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5144" windowHeight="5256" firstSheet="5" activeTab="5"/>
  </bookViews>
  <sheets>
    <sheet name="Sheet1" sheetId="12" r:id="rId1"/>
    <sheet name="observed" sheetId="4" r:id="rId2"/>
    <sheet name="ReOrgnising" sheetId="2" r:id="rId3"/>
    <sheet name="Melted Data" sheetId="1" r:id="rId4"/>
    <sheet name="SimulationNames" sheetId="3" r:id="rId5"/>
    <sheet name="HarvestData" sheetId="5" r:id="rId6"/>
    <sheet name="TimeSeriesData" sheetId="11" r:id="rId7"/>
    <sheet name="RainShelterNitrogen" sheetId="6" r:id="rId8"/>
    <sheet name="phenologySimple_RainS" sheetId="7" r:id="rId9"/>
    <sheet name="RachisHusk_RainS" sheetId="8" r:id="rId10"/>
    <sheet name="GrainsData_RainS" sheetId="9" r:id="rId11"/>
    <sheet name="NData" sheetId="10" r:id="rId12"/>
  </sheets>
  <externalReferences>
    <externalReference r:id="rId13"/>
  </externalReferences>
  <definedNames>
    <definedName name="_xlnm._FilterDatabase" localSheetId="3" hidden="1">'Melted Data'!$A$1:$F$2389</definedName>
    <definedName name="_xlnm._FilterDatabase" localSheetId="1" hidden="1">observed!$A$1:$Q$1071</definedName>
    <definedName name="_xlnm._FilterDatabase" localSheetId="4" hidden="1">SimulationNames!$A$1:$D$62</definedName>
  </definedNames>
  <calcPr calcId="125725"/>
  <pivotCaches>
    <pivotCache cacheId="4" r:id="rId14"/>
    <pivotCache cacheId="5" r:id="rId15"/>
  </pivotCaches>
</workbook>
</file>

<file path=xl/calcChain.xml><?xml version="1.0" encoding="utf-8"?>
<calcChain xmlns="http://schemas.openxmlformats.org/spreadsheetml/2006/main">
  <c r="H79" i="5"/>
  <c r="H78"/>
  <c r="H77"/>
  <c r="H76"/>
  <c r="H75"/>
  <c r="H74"/>
  <c r="G37" i="8"/>
  <c r="F37"/>
  <c r="F31"/>
  <c r="G31" s="1"/>
  <c r="F25"/>
  <c r="G25" s="1"/>
  <c r="F19"/>
  <c r="G19" s="1"/>
  <c r="G13"/>
  <c r="F13"/>
  <c r="F7"/>
  <c r="G7" s="1"/>
  <c r="G35"/>
  <c r="G29"/>
  <c r="G23"/>
  <c r="G17"/>
  <c r="G11"/>
  <c r="G5"/>
  <c r="F35"/>
  <c r="F29"/>
  <c r="F23"/>
  <c r="F17"/>
  <c r="F11"/>
  <c r="F5"/>
  <c r="H60" i="5"/>
  <c r="H56"/>
  <c r="H52"/>
  <c r="H48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2"/>
  <c r="B35" i="11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1"/>
  <c r="A1" i="5"/>
  <c r="M2" i="4" l="1"/>
  <c r="N2"/>
  <c r="O2"/>
  <c r="P2"/>
  <c r="Q2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M101"/>
  <c r="N101"/>
  <c r="O101"/>
  <c r="P101"/>
  <c r="Q101"/>
  <c r="M102"/>
  <c r="N102"/>
  <c r="O102"/>
  <c r="P102"/>
  <c r="Q102"/>
  <c r="M103"/>
  <c r="N103"/>
  <c r="O103"/>
  <c r="P103"/>
  <c r="Q103"/>
  <c r="M104"/>
  <c r="N104"/>
  <c r="O104"/>
  <c r="P104"/>
  <c r="Q104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M145"/>
  <c r="N145"/>
  <c r="O145"/>
  <c r="P145"/>
  <c r="Q145"/>
  <c r="M146"/>
  <c r="N146"/>
  <c r="O146"/>
  <c r="P146"/>
  <c r="Q146"/>
  <c r="M147"/>
  <c r="N147"/>
  <c r="O147"/>
  <c r="P147"/>
  <c r="Q147"/>
  <c r="M148"/>
  <c r="N148"/>
  <c r="O148"/>
  <c r="P148"/>
  <c r="Q148"/>
  <c r="M149"/>
  <c r="N149"/>
  <c r="O149"/>
  <c r="P149"/>
  <c r="Q149"/>
  <c r="M150"/>
  <c r="N150"/>
  <c r="O150"/>
  <c r="P150"/>
  <c r="Q150"/>
  <c r="M151"/>
  <c r="N151"/>
  <c r="O151"/>
  <c r="P151"/>
  <c r="Q151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M174"/>
  <c r="N174"/>
  <c r="O174"/>
  <c r="P174"/>
  <c r="Q174"/>
  <c r="M175"/>
  <c r="N175"/>
  <c r="O175"/>
  <c r="P175"/>
  <c r="Q175"/>
  <c r="M176"/>
  <c r="N176"/>
  <c r="O176"/>
  <c r="P176"/>
  <c r="Q176"/>
  <c r="M177"/>
  <c r="N177"/>
  <c r="O177"/>
  <c r="P177"/>
  <c r="Q177"/>
  <c r="M178"/>
  <c r="N178"/>
  <c r="O178"/>
  <c r="P178"/>
  <c r="Q178"/>
  <c r="M179"/>
  <c r="N179"/>
  <c r="O179"/>
  <c r="P179"/>
  <c r="Q179"/>
  <c r="M180"/>
  <c r="N180"/>
  <c r="O180"/>
  <c r="P180"/>
  <c r="Q180"/>
  <c r="M181"/>
  <c r="N181"/>
  <c r="O181"/>
  <c r="P181"/>
  <c r="Q181"/>
  <c r="M182"/>
  <c r="N182"/>
  <c r="O182"/>
  <c r="P182"/>
  <c r="Q182"/>
  <c r="M183"/>
  <c r="N183"/>
  <c r="O183"/>
  <c r="P183"/>
  <c r="Q183"/>
  <c r="M184"/>
  <c r="N184"/>
  <c r="O184"/>
  <c r="P184"/>
  <c r="Q184"/>
  <c r="M185"/>
  <c r="N185"/>
  <c r="O185"/>
  <c r="P185"/>
  <c r="Q185"/>
  <c r="M186"/>
  <c r="N186"/>
  <c r="O186"/>
  <c r="P186"/>
  <c r="Q186"/>
  <c r="M187"/>
  <c r="N187"/>
  <c r="O187"/>
  <c r="P187"/>
  <c r="Q187"/>
  <c r="M188"/>
  <c r="N188"/>
  <c r="O188"/>
  <c r="P188"/>
  <c r="Q188"/>
  <c r="M189"/>
  <c r="N189"/>
  <c r="O189"/>
  <c r="P189"/>
  <c r="Q189"/>
  <c r="M190"/>
  <c r="N190"/>
  <c r="O190"/>
  <c r="P190"/>
  <c r="Q190"/>
  <c r="M191"/>
  <c r="N191"/>
  <c r="O191"/>
  <c r="P191"/>
  <c r="Q191"/>
  <c r="M192"/>
  <c r="N192"/>
  <c r="O192"/>
  <c r="P192"/>
  <c r="Q192"/>
  <c r="M193"/>
  <c r="N193"/>
  <c r="O193"/>
  <c r="P193"/>
  <c r="Q193"/>
  <c r="M194"/>
  <c r="N194"/>
  <c r="O194"/>
  <c r="P194"/>
  <c r="Q194"/>
  <c r="M195"/>
  <c r="N195"/>
  <c r="O195"/>
  <c r="P195"/>
  <c r="Q195"/>
  <c r="M196"/>
  <c r="N196"/>
  <c r="O196"/>
  <c r="P196"/>
  <c r="Q196"/>
  <c r="M197"/>
  <c r="N197"/>
  <c r="O197"/>
  <c r="P197"/>
  <c r="Q197"/>
  <c r="M198"/>
  <c r="N198"/>
  <c r="O198"/>
  <c r="P198"/>
  <c r="Q198"/>
  <c r="M199"/>
  <c r="N199"/>
  <c r="O199"/>
  <c r="P199"/>
  <c r="Q199"/>
  <c r="M200"/>
  <c r="N200"/>
  <c r="O200"/>
  <c r="P200"/>
  <c r="Q200"/>
  <c r="M201"/>
  <c r="N201"/>
  <c r="O201"/>
  <c r="P201"/>
  <c r="Q201"/>
  <c r="M202"/>
  <c r="N202"/>
  <c r="O202"/>
  <c r="P202"/>
  <c r="Q202"/>
  <c r="M203"/>
  <c r="N203"/>
  <c r="O203"/>
  <c r="P203"/>
  <c r="Q203"/>
  <c r="M204"/>
  <c r="N204"/>
  <c r="O204"/>
  <c r="P204"/>
  <c r="Q204"/>
  <c r="M205"/>
  <c r="N205"/>
  <c r="O205"/>
  <c r="P205"/>
  <c r="Q205"/>
  <c r="M206"/>
  <c r="N206"/>
  <c r="O206"/>
  <c r="P206"/>
  <c r="Q206"/>
  <c r="M207"/>
  <c r="N207"/>
  <c r="O207"/>
  <c r="P207"/>
  <c r="Q207"/>
  <c r="M208"/>
  <c r="N208"/>
  <c r="O208"/>
  <c r="P208"/>
  <c r="Q208"/>
  <c r="M209"/>
  <c r="N209"/>
  <c r="O209"/>
  <c r="P209"/>
  <c r="Q209"/>
  <c r="M210"/>
  <c r="N210"/>
  <c r="O210"/>
  <c r="P210"/>
  <c r="Q210"/>
  <c r="M211"/>
  <c r="N211"/>
  <c r="O211"/>
  <c r="P211"/>
  <c r="Q211"/>
  <c r="M212"/>
  <c r="N212"/>
  <c r="O212"/>
  <c r="P212"/>
  <c r="Q212"/>
  <c r="M213"/>
  <c r="N213"/>
  <c r="O213"/>
  <c r="P213"/>
  <c r="Q213"/>
  <c r="M214"/>
  <c r="N214"/>
  <c r="O214"/>
  <c r="P214"/>
  <c r="Q214"/>
  <c r="M215"/>
  <c r="N215"/>
  <c r="O215"/>
  <c r="P215"/>
  <c r="Q215"/>
  <c r="M216"/>
  <c r="N216"/>
  <c r="O216"/>
  <c r="P216"/>
  <c r="Q216"/>
  <c r="M217"/>
  <c r="N217"/>
  <c r="O217"/>
  <c r="P217"/>
  <c r="Q217"/>
  <c r="M218"/>
  <c r="N218"/>
  <c r="O218"/>
  <c r="P218"/>
  <c r="Q218"/>
  <c r="M219"/>
  <c r="N219"/>
  <c r="O219"/>
  <c r="P219"/>
  <c r="Q219"/>
  <c r="M220"/>
  <c r="N220"/>
  <c r="O220"/>
  <c r="P220"/>
  <c r="Q220"/>
  <c r="M221"/>
  <c r="N221"/>
  <c r="O221"/>
  <c r="P221"/>
  <c r="Q221"/>
  <c r="M222"/>
  <c r="N222"/>
  <c r="O222"/>
  <c r="P222"/>
  <c r="Q222"/>
  <c r="M223"/>
  <c r="N223"/>
  <c r="O223"/>
  <c r="P223"/>
  <c r="Q223"/>
  <c r="M224"/>
  <c r="N224"/>
  <c r="O224"/>
  <c r="P224"/>
  <c r="Q224"/>
  <c r="M225"/>
  <c r="N225"/>
  <c r="O225"/>
  <c r="P225"/>
  <c r="Q225"/>
  <c r="M226"/>
  <c r="N226"/>
  <c r="O226"/>
  <c r="P226"/>
  <c r="Q226"/>
  <c r="M227"/>
  <c r="N227"/>
  <c r="O227"/>
  <c r="P227"/>
  <c r="Q227"/>
  <c r="M228"/>
  <c r="N228"/>
  <c r="O228"/>
  <c r="P228"/>
  <c r="Q228"/>
  <c r="M229"/>
  <c r="N229"/>
  <c r="O229"/>
  <c r="P229"/>
  <c r="Q229"/>
  <c r="M230"/>
  <c r="N230"/>
  <c r="O230"/>
  <c r="P230"/>
  <c r="Q230"/>
  <c r="M231"/>
  <c r="N231"/>
  <c r="O231"/>
  <c r="P231"/>
  <c r="Q231"/>
  <c r="M232"/>
  <c r="N232"/>
  <c r="O232"/>
  <c r="P232"/>
  <c r="Q232"/>
  <c r="M233"/>
  <c r="N233"/>
  <c r="O233"/>
  <c r="P233"/>
  <c r="Q233"/>
  <c r="M234"/>
  <c r="N234"/>
  <c r="O234"/>
  <c r="P234"/>
  <c r="Q234"/>
  <c r="M235"/>
  <c r="N235"/>
  <c r="O235"/>
  <c r="P235"/>
  <c r="Q235"/>
  <c r="M236"/>
  <c r="N236"/>
  <c r="O236"/>
  <c r="P236"/>
  <c r="Q236"/>
  <c r="M237"/>
  <c r="N237"/>
  <c r="O237"/>
  <c r="P237"/>
  <c r="Q237"/>
  <c r="M238"/>
  <c r="N238"/>
  <c r="O238"/>
  <c r="P238"/>
  <c r="Q238"/>
  <c r="M239"/>
  <c r="N239"/>
  <c r="O239"/>
  <c r="P239"/>
  <c r="Q239"/>
  <c r="M240"/>
  <c r="N240"/>
  <c r="O240"/>
  <c r="P240"/>
  <c r="Q240"/>
  <c r="M241"/>
  <c r="N241"/>
  <c r="O241"/>
  <c r="P241"/>
  <c r="Q241"/>
  <c r="M242"/>
  <c r="N242"/>
  <c r="O242"/>
  <c r="P242"/>
  <c r="Q242"/>
  <c r="M243"/>
  <c r="N243"/>
  <c r="O243"/>
  <c r="P243"/>
  <c r="Q243"/>
  <c r="M244"/>
  <c r="N244"/>
  <c r="O244"/>
  <c r="P244"/>
  <c r="Q244"/>
  <c r="M245"/>
  <c r="N245"/>
  <c r="O245"/>
  <c r="P245"/>
  <c r="Q245"/>
  <c r="M246"/>
  <c r="N246"/>
  <c r="O246"/>
  <c r="P246"/>
  <c r="Q246"/>
  <c r="M247"/>
  <c r="N247"/>
  <c r="O247"/>
  <c r="P247"/>
  <c r="Q247"/>
  <c r="M248"/>
  <c r="N248"/>
  <c r="O248"/>
  <c r="P248"/>
  <c r="Q248"/>
  <c r="M249"/>
  <c r="N249"/>
  <c r="O249"/>
  <c r="P249"/>
  <c r="Q249"/>
  <c r="M250"/>
  <c r="N250"/>
  <c r="O250"/>
  <c r="P250"/>
  <c r="Q250"/>
  <c r="M251"/>
  <c r="N251"/>
  <c r="O251"/>
  <c r="P251"/>
  <c r="Q251"/>
  <c r="M252"/>
  <c r="N252"/>
  <c r="O252"/>
  <c r="P252"/>
  <c r="Q252"/>
  <c r="M253"/>
  <c r="N253"/>
  <c r="O253"/>
  <c r="P253"/>
  <c r="Q253"/>
  <c r="M254"/>
  <c r="N254"/>
  <c r="O254"/>
  <c r="P254"/>
  <c r="Q254"/>
  <c r="M255"/>
  <c r="N255"/>
  <c r="O255"/>
  <c r="P255"/>
  <c r="Q255"/>
  <c r="M256"/>
  <c r="N256"/>
  <c r="O256"/>
  <c r="P256"/>
  <c r="Q256"/>
  <c r="M257"/>
  <c r="N257"/>
  <c r="O257"/>
  <c r="P257"/>
  <c r="Q257"/>
  <c r="M258"/>
  <c r="N258"/>
  <c r="O258"/>
  <c r="P258"/>
  <c r="Q258"/>
  <c r="M259"/>
  <c r="N259"/>
  <c r="O259"/>
  <c r="P259"/>
  <c r="Q259"/>
  <c r="M260"/>
  <c r="N260"/>
  <c r="O260"/>
  <c r="P260"/>
  <c r="Q260"/>
  <c r="M261"/>
  <c r="N261"/>
  <c r="O261"/>
  <c r="P261"/>
  <c r="Q261"/>
  <c r="M262"/>
  <c r="N262"/>
  <c r="O262"/>
  <c r="P262"/>
  <c r="Q262"/>
  <c r="M263"/>
  <c r="N263"/>
  <c r="O263"/>
  <c r="P263"/>
  <c r="Q263"/>
  <c r="M264"/>
  <c r="N264"/>
  <c r="O264"/>
  <c r="P264"/>
  <c r="Q264"/>
  <c r="M265"/>
  <c r="N265"/>
  <c r="O265"/>
  <c r="P265"/>
  <c r="Q265"/>
  <c r="M266"/>
  <c r="N266"/>
  <c r="O266"/>
  <c r="P266"/>
  <c r="Q266"/>
  <c r="M267"/>
  <c r="N267"/>
  <c r="O267"/>
  <c r="P267"/>
  <c r="Q267"/>
  <c r="M268"/>
  <c r="N268"/>
  <c r="O268"/>
  <c r="P268"/>
  <c r="Q268"/>
  <c r="M269"/>
  <c r="N269"/>
  <c r="O269"/>
  <c r="P269"/>
  <c r="Q269"/>
  <c r="M270"/>
  <c r="N270"/>
  <c r="O270"/>
  <c r="P270"/>
  <c r="Q270"/>
  <c r="M271"/>
  <c r="N271"/>
  <c r="O271"/>
  <c r="P271"/>
  <c r="Q271"/>
  <c r="M272"/>
  <c r="N272"/>
  <c r="O272"/>
  <c r="P272"/>
  <c r="Q272"/>
  <c r="M273"/>
  <c r="N273"/>
  <c r="O273"/>
  <c r="P273"/>
  <c r="Q273"/>
  <c r="M274"/>
  <c r="N274"/>
  <c r="O274"/>
  <c r="P274"/>
  <c r="Q274"/>
  <c r="M275"/>
  <c r="N275"/>
  <c r="O275"/>
  <c r="P275"/>
  <c r="Q275"/>
  <c r="M276"/>
  <c r="N276"/>
  <c r="O276"/>
  <c r="P276"/>
  <c r="Q276"/>
  <c r="M277"/>
  <c r="N277"/>
  <c r="O277"/>
  <c r="P277"/>
  <c r="Q277"/>
  <c r="M278"/>
  <c r="N278"/>
  <c r="O278"/>
  <c r="P278"/>
  <c r="Q278"/>
  <c r="M279"/>
  <c r="N279"/>
  <c r="O279"/>
  <c r="P279"/>
  <c r="Q279"/>
  <c r="M280"/>
  <c r="N280"/>
  <c r="O280"/>
  <c r="P280"/>
  <c r="Q280"/>
  <c r="M281"/>
  <c r="N281"/>
  <c r="O281"/>
  <c r="P281"/>
  <c r="Q281"/>
  <c r="M282"/>
  <c r="N282"/>
  <c r="O282"/>
  <c r="P282"/>
  <c r="Q282"/>
  <c r="M283"/>
  <c r="N283"/>
  <c r="O283"/>
  <c r="P283"/>
  <c r="Q283"/>
  <c r="M284"/>
  <c r="N284"/>
  <c r="O284"/>
  <c r="P284"/>
  <c r="Q284"/>
  <c r="M285"/>
  <c r="N285"/>
  <c r="O285"/>
  <c r="P285"/>
  <c r="Q285"/>
  <c r="M286"/>
  <c r="N286"/>
  <c r="O286"/>
  <c r="P286"/>
  <c r="Q286"/>
  <c r="M287"/>
  <c r="N287"/>
  <c r="O287"/>
  <c r="P287"/>
  <c r="Q287"/>
  <c r="M288"/>
  <c r="N288"/>
  <c r="O288"/>
  <c r="P288"/>
  <c r="Q288"/>
  <c r="M289"/>
  <c r="N289"/>
  <c r="O289"/>
  <c r="P289"/>
  <c r="Q289"/>
  <c r="M290"/>
  <c r="N290"/>
  <c r="O290"/>
  <c r="P290"/>
  <c r="Q290"/>
  <c r="M291"/>
  <c r="N291"/>
  <c r="O291"/>
  <c r="P291"/>
  <c r="Q291"/>
  <c r="M292"/>
  <c r="N292"/>
  <c r="O292"/>
  <c r="P292"/>
  <c r="Q292"/>
  <c r="M293"/>
  <c r="N293"/>
  <c r="O293"/>
  <c r="P293"/>
  <c r="Q293"/>
  <c r="M294"/>
  <c r="N294"/>
  <c r="O294"/>
  <c r="P294"/>
  <c r="Q294"/>
  <c r="M295"/>
  <c r="N295"/>
  <c r="O295"/>
  <c r="P295"/>
  <c r="Q295"/>
  <c r="M296"/>
  <c r="N296"/>
  <c r="O296"/>
  <c r="P296"/>
  <c r="Q296"/>
  <c r="M297"/>
  <c r="N297"/>
  <c r="O297"/>
  <c r="P297"/>
  <c r="Q297"/>
  <c r="M298"/>
  <c r="N298"/>
  <c r="O298"/>
  <c r="P298"/>
  <c r="Q298"/>
  <c r="M299"/>
  <c r="N299"/>
  <c r="O299"/>
  <c r="P299"/>
  <c r="Q299"/>
  <c r="M300"/>
  <c r="N300"/>
  <c r="O300"/>
  <c r="P300"/>
  <c r="Q300"/>
  <c r="M301"/>
  <c r="N301"/>
  <c r="O301"/>
  <c r="P301"/>
  <c r="Q301"/>
  <c r="M302"/>
  <c r="N302"/>
  <c r="O302"/>
  <c r="P302"/>
  <c r="Q302"/>
  <c r="M303"/>
  <c r="N303"/>
  <c r="O303"/>
  <c r="P303"/>
  <c r="Q303"/>
  <c r="M304"/>
  <c r="N304"/>
  <c r="O304"/>
  <c r="P304"/>
  <c r="Q304"/>
  <c r="M305"/>
  <c r="N305"/>
  <c r="O305"/>
  <c r="P305"/>
  <c r="Q305"/>
  <c r="M306"/>
  <c r="N306"/>
  <c r="O306"/>
  <c r="P306"/>
  <c r="Q306"/>
  <c r="M307"/>
  <c r="N307"/>
  <c r="O307"/>
  <c r="P307"/>
  <c r="Q307"/>
  <c r="M308"/>
  <c r="N308"/>
  <c r="O308"/>
  <c r="P308"/>
  <c r="Q308"/>
  <c r="M309"/>
  <c r="N309"/>
  <c r="O309"/>
  <c r="P309"/>
  <c r="Q309"/>
  <c r="M310"/>
  <c r="N310"/>
  <c r="O310"/>
  <c r="P310"/>
  <c r="Q310"/>
  <c r="M311"/>
  <c r="N311"/>
  <c r="O311"/>
  <c r="P311"/>
  <c r="Q311"/>
  <c r="M312"/>
  <c r="N312"/>
  <c r="O312"/>
  <c r="P312"/>
  <c r="Q312"/>
  <c r="M313"/>
  <c r="N313"/>
  <c r="O313"/>
  <c r="P313"/>
  <c r="Q313"/>
  <c r="M314"/>
  <c r="N314"/>
  <c r="O314"/>
  <c r="P314"/>
  <c r="Q314"/>
  <c r="M315"/>
  <c r="N315"/>
  <c r="O315"/>
  <c r="P315"/>
  <c r="Q315"/>
  <c r="M316"/>
  <c r="N316"/>
  <c r="O316"/>
  <c r="P316"/>
  <c r="Q316"/>
  <c r="M317"/>
  <c r="N317"/>
  <c r="O317"/>
  <c r="P317"/>
  <c r="Q317"/>
  <c r="M318"/>
  <c r="N318"/>
  <c r="O318"/>
  <c r="P318"/>
  <c r="Q318"/>
  <c r="M319"/>
  <c r="N319"/>
  <c r="O319"/>
  <c r="P319"/>
  <c r="Q319"/>
  <c r="M320"/>
  <c r="N320"/>
  <c r="O320"/>
  <c r="P320"/>
  <c r="Q320"/>
  <c r="M321"/>
  <c r="N321"/>
  <c r="O321"/>
  <c r="P321"/>
  <c r="Q321"/>
  <c r="M322"/>
  <c r="N322"/>
  <c r="O322"/>
  <c r="P322"/>
  <c r="Q322"/>
  <c r="M323"/>
  <c r="N323"/>
  <c r="O323"/>
  <c r="P323"/>
  <c r="Q323"/>
  <c r="M324"/>
  <c r="N324"/>
  <c r="O324"/>
  <c r="P324"/>
  <c r="Q324"/>
  <c r="M325"/>
  <c r="N325"/>
  <c r="O325"/>
  <c r="P325"/>
  <c r="Q325"/>
  <c r="M326"/>
  <c r="N326"/>
  <c r="O326"/>
  <c r="P326"/>
  <c r="Q326"/>
  <c r="M327"/>
  <c r="N327"/>
  <c r="O327"/>
  <c r="P327"/>
  <c r="Q327"/>
  <c r="M328"/>
  <c r="N328"/>
  <c r="O328"/>
  <c r="P328"/>
  <c r="Q328"/>
  <c r="M329"/>
  <c r="N329"/>
  <c r="O329"/>
  <c r="P329"/>
  <c r="Q329"/>
  <c r="M330"/>
  <c r="N330"/>
  <c r="O330"/>
  <c r="P330"/>
  <c r="Q330"/>
  <c r="M331"/>
  <c r="N331"/>
  <c r="O331"/>
  <c r="P331"/>
  <c r="Q331"/>
  <c r="M332"/>
  <c r="N332"/>
  <c r="O332"/>
  <c r="P332"/>
  <c r="Q332"/>
  <c r="M333"/>
  <c r="N333"/>
  <c r="O333"/>
  <c r="P333"/>
  <c r="Q333"/>
  <c r="M334"/>
  <c r="N334"/>
  <c r="O334"/>
  <c r="P334"/>
  <c r="Q334"/>
  <c r="M335"/>
  <c r="N335"/>
  <c r="O335"/>
  <c r="P335"/>
  <c r="Q335"/>
  <c r="M336"/>
  <c r="N336"/>
  <c r="O336"/>
  <c r="P336"/>
  <c r="Q336"/>
  <c r="M337"/>
  <c r="N337"/>
  <c r="O337"/>
  <c r="P337"/>
  <c r="Q337"/>
  <c r="M338"/>
  <c r="N338"/>
  <c r="O338"/>
  <c r="P338"/>
  <c r="Q338"/>
  <c r="M339"/>
  <c r="N339"/>
  <c r="O339"/>
  <c r="P339"/>
  <c r="Q339"/>
  <c r="M340"/>
  <c r="N340"/>
  <c r="O340"/>
  <c r="P340"/>
  <c r="Q340"/>
  <c r="M341"/>
  <c r="N341"/>
  <c r="O341"/>
  <c r="P341"/>
  <c r="Q341"/>
  <c r="M342"/>
  <c r="N342"/>
  <c r="O342"/>
  <c r="P342"/>
  <c r="Q342"/>
  <c r="M343"/>
  <c r="N343"/>
  <c r="O343"/>
  <c r="P343"/>
  <c r="Q343"/>
  <c r="M344"/>
  <c r="N344"/>
  <c r="O344"/>
  <c r="P344"/>
  <c r="Q344"/>
  <c r="M345"/>
  <c r="N345"/>
  <c r="O345"/>
  <c r="P345"/>
  <c r="Q345"/>
  <c r="M346"/>
  <c r="N346"/>
  <c r="O346"/>
  <c r="P346"/>
  <c r="Q346"/>
  <c r="M347"/>
  <c r="N347"/>
  <c r="O347"/>
  <c r="P347"/>
  <c r="Q347"/>
  <c r="M348"/>
  <c r="N348"/>
  <c r="O348"/>
  <c r="P348"/>
  <c r="Q348"/>
  <c r="M349"/>
  <c r="N349"/>
  <c r="O349"/>
  <c r="P349"/>
  <c r="Q349"/>
  <c r="M350"/>
  <c r="N350"/>
  <c r="O350"/>
  <c r="P350"/>
  <c r="Q350"/>
  <c r="M351"/>
  <c r="N351"/>
  <c r="O351"/>
  <c r="P351"/>
  <c r="Q351"/>
  <c r="M352"/>
  <c r="N352"/>
  <c r="O352"/>
  <c r="P352"/>
  <c r="Q352"/>
  <c r="M353"/>
  <c r="N353"/>
  <c r="O353"/>
  <c r="P353"/>
  <c r="Q353"/>
  <c r="M354"/>
  <c r="N354"/>
  <c r="O354"/>
  <c r="P354"/>
  <c r="Q354"/>
  <c r="M355"/>
  <c r="N355"/>
  <c r="O355"/>
  <c r="P355"/>
  <c r="Q355"/>
  <c r="M356"/>
  <c r="N356"/>
  <c r="O356"/>
  <c r="P356"/>
  <c r="Q356"/>
  <c r="M357"/>
  <c r="N357"/>
  <c r="O357"/>
  <c r="P357"/>
  <c r="Q357"/>
  <c r="M358"/>
  <c r="N358"/>
  <c r="O358"/>
  <c r="P358"/>
  <c r="Q358"/>
  <c r="M359"/>
  <c r="N359"/>
  <c r="O359"/>
  <c r="P359"/>
  <c r="Q359"/>
  <c r="M360"/>
  <c r="N360"/>
  <c r="O360"/>
  <c r="P360"/>
  <c r="Q360"/>
  <c r="M361"/>
  <c r="N361"/>
  <c r="O361"/>
  <c r="P361"/>
  <c r="Q361"/>
  <c r="M362"/>
  <c r="N362"/>
  <c r="O362"/>
  <c r="P362"/>
  <c r="Q362"/>
  <c r="M363"/>
  <c r="N363"/>
  <c r="O363"/>
  <c r="P363"/>
  <c r="Q363"/>
  <c r="M364"/>
  <c r="N364"/>
  <c r="O364"/>
  <c r="P364"/>
  <c r="Q364"/>
  <c r="M365"/>
  <c r="N365"/>
  <c r="O365"/>
  <c r="P365"/>
  <c r="Q365"/>
  <c r="M366"/>
  <c r="N366"/>
  <c r="O366"/>
  <c r="P366"/>
  <c r="Q366"/>
  <c r="M367"/>
  <c r="N367"/>
  <c r="O367"/>
  <c r="P367"/>
  <c r="Q367"/>
  <c r="M368"/>
  <c r="N368"/>
  <c r="O368"/>
  <c r="P368"/>
  <c r="Q368"/>
  <c r="M369"/>
  <c r="N369"/>
  <c r="O369"/>
  <c r="P369"/>
  <c r="Q369"/>
  <c r="M370"/>
  <c r="N370"/>
  <c r="O370"/>
  <c r="P370"/>
  <c r="Q370"/>
  <c r="M371"/>
  <c r="N371"/>
  <c r="O371"/>
  <c r="P371"/>
  <c r="Q371"/>
  <c r="M372"/>
  <c r="N372"/>
  <c r="O372"/>
  <c r="P372"/>
  <c r="Q372"/>
  <c r="M373"/>
  <c r="N373"/>
  <c r="O373"/>
  <c r="P373"/>
  <c r="Q373"/>
  <c r="M374"/>
  <c r="N374"/>
  <c r="O374"/>
  <c r="P374"/>
  <c r="Q374"/>
  <c r="M375"/>
  <c r="N375"/>
  <c r="O375"/>
  <c r="P375"/>
  <c r="Q375"/>
  <c r="M376"/>
  <c r="N376"/>
  <c r="O376"/>
  <c r="P376"/>
  <c r="Q376"/>
  <c r="M377"/>
  <c r="N377"/>
  <c r="O377"/>
  <c r="P377"/>
  <c r="Q377"/>
  <c r="M378"/>
  <c r="N378"/>
  <c r="O378"/>
  <c r="P378"/>
  <c r="Q378"/>
  <c r="M379"/>
  <c r="N379"/>
  <c r="O379"/>
  <c r="P379"/>
  <c r="Q379"/>
  <c r="M380"/>
  <c r="N380"/>
  <c r="O380"/>
  <c r="P380"/>
  <c r="Q380"/>
  <c r="M381"/>
  <c r="N381"/>
  <c r="O381"/>
  <c r="P381"/>
  <c r="Q381"/>
  <c r="M382"/>
  <c r="N382"/>
  <c r="O382"/>
  <c r="P382"/>
  <c r="Q382"/>
  <c r="M383"/>
  <c r="N383"/>
  <c r="O383"/>
  <c r="P383"/>
  <c r="Q383"/>
  <c r="M384"/>
  <c r="N384"/>
  <c r="O384"/>
  <c r="P384"/>
  <c r="Q384"/>
  <c r="M385"/>
  <c r="N385"/>
  <c r="O385"/>
  <c r="P385"/>
  <c r="Q385"/>
  <c r="M386"/>
  <c r="N386"/>
  <c r="O386"/>
  <c r="P386"/>
  <c r="Q386"/>
  <c r="M387"/>
  <c r="N387"/>
  <c r="O387"/>
  <c r="P387"/>
  <c r="Q387"/>
  <c r="M388"/>
  <c r="N388"/>
  <c r="O388"/>
  <c r="P388"/>
  <c r="Q388"/>
  <c r="M389"/>
  <c r="N389"/>
  <c r="O389"/>
  <c r="P389"/>
  <c r="Q389"/>
  <c r="M390"/>
  <c r="N390"/>
  <c r="O390"/>
  <c r="P390"/>
  <c r="Q390"/>
  <c r="M391"/>
  <c r="N391"/>
  <c r="O391"/>
  <c r="P391"/>
  <c r="Q391"/>
  <c r="M392"/>
  <c r="N392"/>
  <c r="O392"/>
  <c r="P392"/>
  <c r="Q392"/>
  <c r="M393"/>
  <c r="N393"/>
  <c r="O393"/>
  <c r="P393"/>
  <c r="Q393"/>
  <c r="M394"/>
  <c r="N394"/>
  <c r="O394"/>
  <c r="P394"/>
  <c r="Q394"/>
  <c r="M395"/>
  <c r="N395"/>
  <c r="O395"/>
  <c r="P395"/>
  <c r="Q395"/>
  <c r="M396"/>
  <c r="N396"/>
  <c r="O396"/>
  <c r="P396"/>
  <c r="Q396"/>
  <c r="M397"/>
  <c r="N397"/>
  <c r="O397"/>
  <c r="P397"/>
  <c r="Q397"/>
  <c r="M398"/>
  <c r="N398"/>
  <c r="O398"/>
  <c r="P398"/>
  <c r="Q398"/>
  <c r="M399"/>
  <c r="N399"/>
  <c r="O399"/>
  <c r="P399"/>
  <c r="Q399"/>
  <c r="M400"/>
  <c r="N400"/>
  <c r="O400"/>
  <c r="P400"/>
  <c r="Q400"/>
  <c r="M401"/>
  <c r="N401"/>
  <c r="O401"/>
  <c r="P401"/>
  <c r="Q401"/>
  <c r="M402"/>
  <c r="N402"/>
  <c r="O402"/>
  <c r="P402"/>
  <c r="Q402"/>
  <c r="M403"/>
  <c r="N403"/>
  <c r="O403"/>
  <c r="P403"/>
  <c r="Q403"/>
  <c r="M404"/>
  <c r="N404"/>
  <c r="O404"/>
  <c r="P404"/>
  <c r="Q404"/>
  <c r="M405"/>
  <c r="N405"/>
  <c r="O405"/>
  <c r="P405"/>
  <c r="Q405"/>
  <c r="M406"/>
  <c r="N406"/>
  <c r="O406"/>
  <c r="P406"/>
  <c r="Q406"/>
  <c r="M407"/>
  <c r="N407"/>
  <c r="O407"/>
  <c r="P407"/>
  <c r="Q407"/>
  <c r="M408"/>
  <c r="N408"/>
  <c r="O408"/>
  <c r="P408"/>
  <c r="Q408"/>
  <c r="M409"/>
  <c r="N409"/>
  <c r="O409"/>
  <c r="P409"/>
  <c r="Q409"/>
  <c r="M410"/>
  <c r="N410"/>
  <c r="O410"/>
  <c r="P410"/>
  <c r="Q410"/>
  <c r="M411"/>
  <c r="N411"/>
  <c r="O411"/>
  <c r="P411"/>
  <c r="Q411"/>
  <c r="M412"/>
  <c r="N412"/>
  <c r="O412"/>
  <c r="P412"/>
  <c r="Q412"/>
  <c r="M413"/>
  <c r="N413"/>
  <c r="O413"/>
  <c r="P413"/>
  <c r="Q413"/>
  <c r="M414"/>
  <c r="N414"/>
  <c r="O414"/>
  <c r="P414"/>
  <c r="Q414"/>
  <c r="M415"/>
  <c r="N415"/>
  <c r="O415"/>
  <c r="P415"/>
  <c r="Q415"/>
  <c r="M416"/>
  <c r="N416"/>
  <c r="O416"/>
  <c r="P416"/>
  <c r="Q416"/>
  <c r="M417"/>
  <c r="N417"/>
  <c r="O417"/>
  <c r="P417"/>
  <c r="Q417"/>
  <c r="M418"/>
  <c r="N418"/>
  <c r="O418"/>
  <c r="P418"/>
  <c r="Q418"/>
  <c r="M419"/>
  <c r="N419"/>
  <c r="O419"/>
  <c r="P419"/>
  <c r="Q419"/>
  <c r="M420"/>
  <c r="N420"/>
  <c r="O420"/>
  <c r="P420"/>
  <c r="Q420"/>
  <c r="M421"/>
  <c r="N421"/>
  <c r="O421"/>
  <c r="P421"/>
  <c r="Q421"/>
  <c r="M422"/>
  <c r="N422"/>
  <c r="O422"/>
  <c r="P422"/>
  <c r="Q422"/>
  <c r="M423"/>
  <c r="N423"/>
  <c r="O423"/>
  <c r="P423"/>
  <c r="Q423"/>
  <c r="M424"/>
  <c r="N424"/>
  <c r="O424"/>
  <c r="P424"/>
  <c r="Q424"/>
  <c r="M425"/>
  <c r="N425"/>
  <c r="O425"/>
  <c r="P425"/>
  <c r="Q425"/>
  <c r="M426"/>
  <c r="N426"/>
  <c r="O426"/>
  <c r="P426"/>
  <c r="Q426"/>
  <c r="M427"/>
  <c r="N427"/>
  <c r="O427"/>
  <c r="P427"/>
  <c r="Q427"/>
  <c r="M428"/>
  <c r="N428"/>
  <c r="O428"/>
  <c r="P428"/>
  <c r="Q428"/>
  <c r="M429"/>
  <c r="N429"/>
  <c r="O429"/>
  <c r="P429"/>
  <c r="Q429"/>
  <c r="M430"/>
  <c r="N430"/>
  <c r="O430"/>
  <c r="P430"/>
  <c r="Q430"/>
  <c r="M431"/>
  <c r="N431"/>
  <c r="O431"/>
  <c r="P431"/>
  <c r="Q431"/>
  <c r="M432"/>
  <c r="N432"/>
  <c r="O432"/>
  <c r="P432"/>
  <c r="Q432"/>
  <c r="M433"/>
  <c r="N433"/>
  <c r="O433"/>
  <c r="P433"/>
  <c r="Q433"/>
  <c r="M434"/>
  <c r="N434"/>
  <c r="O434"/>
  <c r="P434"/>
  <c r="Q434"/>
  <c r="M435"/>
  <c r="N435"/>
  <c r="O435"/>
  <c r="P435"/>
  <c r="Q435"/>
  <c r="M436"/>
  <c r="N436"/>
  <c r="O436"/>
  <c r="P436"/>
  <c r="Q436"/>
  <c r="M437"/>
  <c r="N437"/>
  <c r="O437"/>
  <c r="P437"/>
  <c r="Q437"/>
  <c r="M438"/>
  <c r="N438"/>
  <c r="O438"/>
  <c r="P438"/>
  <c r="Q438"/>
  <c r="M439"/>
  <c r="N439"/>
  <c r="O439"/>
  <c r="P439"/>
  <c r="Q439"/>
  <c r="M440"/>
  <c r="N440"/>
  <c r="O440"/>
  <c r="P440"/>
  <c r="Q440"/>
  <c r="M441"/>
  <c r="N441"/>
  <c r="O441"/>
  <c r="P441"/>
  <c r="Q441"/>
  <c r="M442"/>
  <c r="N442"/>
  <c r="O442"/>
  <c r="P442"/>
  <c r="Q442"/>
  <c r="M443"/>
  <c r="N443"/>
  <c r="O443"/>
  <c r="P443"/>
  <c r="Q443"/>
  <c r="M444"/>
  <c r="N444"/>
  <c r="O444"/>
  <c r="P444"/>
  <c r="Q444"/>
  <c r="M445"/>
  <c r="N445"/>
  <c r="O445"/>
  <c r="P445"/>
  <c r="Q445"/>
  <c r="M446"/>
  <c r="N446"/>
  <c r="O446"/>
  <c r="P446"/>
  <c r="Q446"/>
  <c r="M447"/>
  <c r="N447"/>
  <c r="O447"/>
  <c r="P447"/>
  <c r="Q447"/>
  <c r="M448"/>
  <c r="N448"/>
  <c r="O448"/>
  <c r="P448"/>
  <c r="Q448"/>
  <c r="M449"/>
  <c r="N449"/>
  <c r="O449"/>
  <c r="P449"/>
  <c r="Q449"/>
  <c r="M450"/>
  <c r="N450"/>
  <c r="O450"/>
  <c r="P450"/>
  <c r="Q450"/>
  <c r="M451"/>
  <c r="N451"/>
  <c r="O451"/>
  <c r="P451"/>
  <c r="Q451"/>
  <c r="M452"/>
  <c r="N452"/>
  <c r="O452"/>
  <c r="P452"/>
  <c r="Q452"/>
  <c r="M453"/>
  <c r="N453"/>
  <c r="O453"/>
  <c r="P453"/>
  <c r="Q453"/>
  <c r="M454"/>
  <c r="N454"/>
  <c r="O454"/>
  <c r="P454"/>
  <c r="Q454"/>
  <c r="M455"/>
  <c r="N455"/>
  <c r="O455"/>
  <c r="P455"/>
  <c r="Q455"/>
  <c r="M456"/>
  <c r="N456"/>
  <c r="O456"/>
  <c r="P456"/>
  <c r="Q456"/>
  <c r="M457"/>
  <c r="N457"/>
  <c r="O457"/>
  <c r="P457"/>
  <c r="Q457"/>
  <c r="M458"/>
  <c r="N458"/>
  <c r="O458"/>
  <c r="P458"/>
  <c r="Q458"/>
  <c r="M459"/>
  <c r="N459"/>
  <c r="O459"/>
  <c r="P459"/>
  <c r="Q459"/>
  <c r="M460"/>
  <c r="N460"/>
  <c r="O460"/>
  <c r="P460"/>
  <c r="Q460"/>
  <c r="M461"/>
  <c r="N461"/>
  <c r="O461"/>
  <c r="P461"/>
  <c r="Q461"/>
  <c r="M462"/>
  <c r="N462"/>
  <c r="O462"/>
  <c r="P462"/>
  <c r="Q462"/>
  <c r="M463"/>
  <c r="N463"/>
  <c r="O463"/>
  <c r="P463"/>
  <c r="Q463"/>
  <c r="M464"/>
  <c r="N464"/>
  <c r="O464"/>
  <c r="P464"/>
  <c r="Q464"/>
  <c r="M465"/>
  <c r="N465"/>
  <c r="O465"/>
  <c r="P465"/>
  <c r="Q465"/>
  <c r="M466"/>
  <c r="N466"/>
  <c r="O466"/>
  <c r="P466"/>
  <c r="Q466"/>
  <c r="M467"/>
  <c r="N467"/>
  <c r="O467"/>
  <c r="P467"/>
  <c r="Q467"/>
  <c r="M468"/>
  <c r="N468"/>
  <c r="O468"/>
  <c r="P468"/>
  <c r="Q468"/>
  <c r="M469"/>
  <c r="N469"/>
  <c r="O469"/>
  <c r="P469"/>
  <c r="Q469"/>
  <c r="M470"/>
  <c r="N470"/>
  <c r="O470"/>
  <c r="P470"/>
  <c r="Q470"/>
  <c r="M471"/>
  <c r="N471"/>
  <c r="O471"/>
  <c r="P471"/>
  <c r="Q471"/>
  <c r="M472"/>
  <c r="N472"/>
  <c r="O472"/>
  <c r="P472"/>
  <c r="Q472"/>
  <c r="M473"/>
  <c r="N473"/>
  <c r="O473"/>
  <c r="P473"/>
  <c r="Q473"/>
  <c r="M474"/>
  <c r="N474"/>
  <c r="O474"/>
  <c r="P474"/>
  <c r="Q474"/>
  <c r="M475"/>
  <c r="N475"/>
  <c r="O475"/>
  <c r="P475"/>
  <c r="Q475"/>
  <c r="M476"/>
  <c r="N476"/>
  <c r="O476"/>
  <c r="P476"/>
  <c r="Q476"/>
  <c r="M477"/>
  <c r="N477"/>
  <c r="O477"/>
  <c r="P477"/>
  <c r="Q477"/>
  <c r="M478"/>
  <c r="N478"/>
  <c r="O478"/>
  <c r="P478"/>
  <c r="Q478"/>
  <c r="M479"/>
  <c r="N479"/>
  <c r="O479"/>
  <c r="P479"/>
  <c r="Q479"/>
  <c r="M480"/>
  <c r="N480"/>
  <c r="O480"/>
  <c r="P480"/>
  <c r="Q480"/>
  <c r="M481"/>
  <c r="N481"/>
  <c r="O481"/>
  <c r="P481"/>
  <c r="Q481"/>
  <c r="M482"/>
  <c r="N482"/>
  <c r="O482"/>
  <c r="P482"/>
  <c r="Q482"/>
  <c r="M483"/>
  <c r="N483"/>
  <c r="O483"/>
  <c r="P483"/>
  <c r="Q483"/>
  <c r="M484"/>
  <c r="N484"/>
  <c r="O484"/>
  <c r="P484"/>
  <c r="Q484"/>
  <c r="M485"/>
  <c r="N485"/>
  <c r="O485"/>
  <c r="P485"/>
  <c r="Q485"/>
  <c r="M486"/>
  <c r="N486"/>
  <c r="O486"/>
  <c r="P486"/>
  <c r="Q486"/>
  <c r="M487"/>
  <c r="N487"/>
  <c r="O487"/>
  <c r="P487"/>
  <c r="Q487"/>
  <c r="M488"/>
  <c r="N488"/>
  <c r="O488"/>
  <c r="P488"/>
  <c r="Q488"/>
  <c r="M489"/>
  <c r="N489"/>
  <c r="O489"/>
  <c r="P489"/>
  <c r="Q489"/>
  <c r="M490"/>
  <c r="N490"/>
  <c r="O490"/>
  <c r="P490"/>
  <c r="Q490"/>
  <c r="M491"/>
  <c r="N491"/>
  <c r="O491"/>
  <c r="P491"/>
  <c r="Q491"/>
  <c r="M492"/>
  <c r="N492"/>
  <c r="O492"/>
  <c r="P492"/>
  <c r="Q492"/>
  <c r="M493"/>
  <c r="N493"/>
  <c r="O493"/>
  <c r="P493"/>
  <c r="Q493"/>
  <c r="M494"/>
  <c r="N494"/>
  <c r="O494"/>
  <c r="P494"/>
  <c r="Q494"/>
  <c r="M495"/>
  <c r="N495"/>
  <c r="O495"/>
  <c r="P495"/>
  <c r="Q495"/>
  <c r="M496"/>
  <c r="N496"/>
  <c r="O496"/>
  <c r="P496"/>
  <c r="Q496"/>
  <c r="M497"/>
  <c r="N497"/>
  <c r="O497"/>
  <c r="P497"/>
  <c r="Q497"/>
  <c r="M498"/>
  <c r="N498"/>
  <c r="O498"/>
  <c r="P498"/>
  <c r="Q498"/>
  <c r="M499"/>
  <c r="N499"/>
  <c r="O499"/>
  <c r="P499"/>
  <c r="Q499"/>
  <c r="M500"/>
  <c r="N500"/>
  <c r="O500"/>
  <c r="P500"/>
  <c r="Q500"/>
  <c r="M501"/>
  <c r="N501"/>
  <c r="O501"/>
  <c r="P501"/>
  <c r="Q501"/>
  <c r="M502"/>
  <c r="N502"/>
  <c r="O502"/>
  <c r="P502"/>
  <c r="Q502"/>
  <c r="M503"/>
  <c r="N503"/>
  <c r="O503"/>
  <c r="P503"/>
  <c r="Q503"/>
  <c r="M504"/>
  <c r="N504"/>
  <c r="O504"/>
  <c r="P504"/>
  <c r="Q504"/>
  <c r="M505"/>
  <c r="N505"/>
  <c r="O505"/>
  <c r="P505"/>
  <c r="Q505"/>
  <c r="M506"/>
  <c r="N506"/>
  <c r="O506"/>
  <c r="P506"/>
  <c r="Q506"/>
  <c r="M507"/>
  <c r="N507"/>
  <c r="O507"/>
  <c r="P507"/>
  <c r="Q507"/>
  <c r="M508"/>
  <c r="N508"/>
  <c r="O508"/>
  <c r="P508"/>
  <c r="Q508"/>
  <c r="M509"/>
  <c r="N509"/>
  <c r="O509"/>
  <c r="P509"/>
  <c r="Q509"/>
  <c r="M510"/>
  <c r="N510"/>
  <c r="O510"/>
  <c r="P510"/>
  <c r="Q510"/>
  <c r="M511"/>
  <c r="N511"/>
  <c r="O511"/>
  <c r="P511"/>
  <c r="Q511"/>
  <c r="M512"/>
  <c r="N512"/>
  <c r="O512"/>
  <c r="P512"/>
  <c r="Q512"/>
  <c r="M513"/>
  <c r="N513"/>
  <c r="O513"/>
  <c r="P513"/>
  <c r="Q513"/>
  <c r="M514"/>
  <c r="N514"/>
  <c r="O514"/>
  <c r="P514"/>
  <c r="Q514"/>
  <c r="M515"/>
  <c r="N515"/>
  <c r="O515"/>
  <c r="P515"/>
  <c r="Q515"/>
  <c r="M516"/>
  <c r="N516"/>
  <c r="O516"/>
  <c r="P516"/>
  <c r="Q516"/>
  <c r="M517"/>
  <c r="N517"/>
  <c r="O517"/>
  <c r="P517"/>
  <c r="Q517"/>
  <c r="M518"/>
  <c r="N518"/>
  <c r="O518"/>
  <c r="P518"/>
  <c r="Q518"/>
  <c r="M519"/>
  <c r="N519"/>
  <c r="O519"/>
  <c r="P519"/>
  <c r="Q519"/>
  <c r="M520"/>
  <c r="N520"/>
  <c r="O520"/>
  <c r="P520"/>
  <c r="Q520"/>
  <c r="M521"/>
  <c r="N521"/>
  <c r="O521"/>
  <c r="P521"/>
  <c r="Q521"/>
  <c r="M522"/>
  <c r="N522"/>
  <c r="O522"/>
  <c r="P522"/>
  <c r="Q522"/>
  <c r="M523"/>
  <c r="N523"/>
  <c r="O523"/>
  <c r="P523"/>
  <c r="Q523"/>
  <c r="M524"/>
  <c r="N524"/>
  <c r="O524"/>
  <c r="P524"/>
  <c r="Q524"/>
  <c r="M525"/>
  <c r="N525"/>
  <c r="O525"/>
  <c r="P525"/>
  <c r="Q525"/>
  <c r="M526"/>
  <c r="N526"/>
  <c r="O526"/>
  <c r="P526"/>
  <c r="Q526"/>
  <c r="M527"/>
  <c r="N527"/>
  <c r="O527"/>
  <c r="P527"/>
  <c r="Q527"/>
  <c r="M528"/>
  <c r="N528"/>
  <c r="O528"/>
  <c r="P528"/>
  <c r="Q528"/>
  <c r="M529"/>
  <c r="N529"/>
  <c r="O529"/>
  <c r="P529"/>
  <c r="Q529"/>
  <c r="M530"/>
  <c r="N530"/>
  <c r="O530"/>
  <c r="P530"/>
  <c r="Q530"/>
  <c r="M531"/>
  <c r="N531"/>
  <c r="O531"/>
  <c r="P531"/>
  <c r="Q531"/>
  <c r="M532"/>
  <c r="N532"/>
  <c r="O532"/>
  <c r="P532"/>
  <c r="Q532"/>
  <c r="M533"/>
  <c r="N533"/>
  <c r="O533"/>
  <c r="P533"/>
  <c r="Q533"/>
  <c r="M534"/>
  <c r="N534"/>
  <c r="O534"/>
  <c r="P534"/>
  <c r="Q534"/>
  <c r="M535"/>
  <c r="N535"/>
  <c r="O535"/>
  <c r="P535"/>
  <c r="Q535"/>
  <c r="M536"/>
  <c r="N536"/>
  <c r="O536"/>
  <c r="P536"/>
  <c r="Q536"/>
  <c r="M537"/>
  <c r="N537"/>
  <c r="O537"/>
  <c r="P537"/>
  <c r="Q537"/>
  <c r="M538"/>
  <c r="N538"/>
  <c r="O538"/>
  <c r="P538"/>
  <c r="Q538"/>
  <c r="M539"/>
  <c r="N539"/>
  <c r="O539"/>
  <c r="P539"/>
  <c r="Q539"/>
  <c r="M540"/>
  <c r="N540"/>
  <c r="O540"/>
  <c r="P540"/>
  <c r="Q540"/>
  <c r="M541"/>
  <c r="N541"/>
  <c r="O541"/>
  <c r="P541"/>
  <c r="Q541"/>
  <c r="M542"/>
  <c r="N542"/>
  <c r="O542"/>
  <c r="P542"/>
  <c r="Q542"/>
  <c r="M543"/>
  <c r="N543"/>
  <c r="O543"/>
  <c r="P543"/>
  <c r="Q543"/>
  <c r="M544"/>
  <c r="N544"/>
  <c r="O544"/>
  <c r="P544"/>
  <c r="Q544"/>
  <c r="M545"/>
  <c r="N545"/>
  <c r="O545"/>
  <c r="P545"/>
  <c r="Q545"/>
  <c r="M546"/>
  <c r="N546"/>
  <c r="O546"/>
  <c r="P546"/>
  <c r="Q546"/>
  <c r="M547"/>
  <c r="N547"/>
  <c r="O547"/>
  <c r="P547"/>
  <c r="Q547"/>
  <c r="M548"/>
  <c r="N548"/>
  <c r="O548"/>
  <c r="P548"/>
  <c r="Q548"/>
  <c r="M549"/>
  <c r="N549"/>
  <c r="O549"/>
  <c r="P549"/>
  <c r="Q549"/>
  <c r="M550"/>
  <c r="N550"/>
  <c r="O550"/>
  <c r="P550"/>
  <c r="Q550"/>
  <c r="M551"/>
  <c r="N551"/>
  <c r="O551"/>
  <c r="P551"/>
  <c r="Q551"/>
  <c r="M552"/>
  <c r="N552"/>
  <c r="O552"/>
  <c r="P552"/>
  <c r="Q552"/>
  <c r="M553"/>
  <c r="N553"/>
  <c r="O553"/>
  <c r="P553"/>
  <c r="Q553"/>
  <c r="M554"/>
  <c r="N554"/>
  <c r="O554"/>
  <c r="P554"/>
  <c r="Q554"/>
  <c r="M555"/>
  <c r="N555"/>
  <c r="O555"/>
  <c r="P555"/>
  <c r="Q555"/>
  <c r="M556"/>
  <c r="N556"/>
  <c r="O556"/>
  <c r="P556"/>
  <c r="Q556"/>
  <c r="M557"/>
  <c r="N557"/>
  <c r="O557"/>
  <c r="P557"/>
  <c r="Q557"/>
  <c r="M558"/>
  <c r="N558"/>
  <c r="O558"/>
  <c r="P558"/>
  <c r="Q558"/>
  <c r="M559"/>
  <c r="N559"/>
  <c r="O559"/>
  <c r="P559"/>
  <c r="Q559"/>
  <c r="M560"/>
  <c r="N560"/>
  <c r="O560"/>
  <c r="P560"/>
  <c r="Q560"/>
  <c r="M561"/>
  <c r="N561"/>
  <c r="O561"/>
  <c r="P561"/>
  <c r="Q561"/>
  <c r="M562"/>
  <c r="N562"/>
  <c r="O562"/>
  <c r="P562"/>
  <c r="Q562"/>
  <c r="M563"/>
  <c r="N563"/>
  <c r="O563"/>
  <c r="P563"/>
  <c r="Q563"/>
  <c r="M564"/>
  <c r="N564"/>
  <c r="O564"/>
  <c r="P564"/>
  <c r="Q564"/>
  <c r="M565"/>
  <c r="N565"/>
  <c r="O565"/>
  <c r="P565"/>
  <c r="Q565"/>
  <c r="M566"/>
  <c r="N566"/>
  <c r="O566"/>
  <c r="P566"/>
  <c r="Q566"/>
  <c r="M567"/>
  <c r="N567"/>
  <c r="O567"/>
  <c r="P567"/>
  <c r="Q567"/>
  <c r="M568"/>
  <c r="N568"/>
  <c r="O568"/>
  <c r="P568"/>
  <c r="Q568"/>
  <c r="M569"/>
  <c r="N569"/>
  <c r="O569"/>
  <c r="P569"/>
  <c r="Q569"/>
  <c r="M570"/>
  <c r="N570"/>
  <c r="O570"/>
  <c r="P570"/>
  <c r="Q570"/>
  <c r="M571"/>
  <c r="N571"/>
  <c r="O571"/>
  <c r="P571"/>
  <c r="Q571"/>
  <c r="M572"/>
  <c r="N572"/>
  <c r="O572"/>
  <c r="P572"/>
  <c r="Q572"/>
  <c r="M573"/>
  <c r="N573"/>
  <c r="O573"/>
  <c r="P573"/>
  <c r="Q573"/>
  <c r="M574"/>
  <c r="N574"/>
  <c r="O574"/>
  <c r="P574"/>
  <c r="Q574"/>
  <c r="M575"/>
  <c r="N575"/>
  <c r="O575"/>
  <c r="P575"/>
  <c r="Q575"/>
  <c r="M576"/>
  <c r="N576"/>
  <c r="O576"/>
  <c r="P576"/>
  <c r="Q576"/>
  <c r="M577"/>
  <c r="N577"/>
  <c r="O577"/>
  <c r="P577"/>
  <c r="Q577"/>
  <c r="M578"/>
  <c r="N578"/>
  <c r="O578"/>
  <c r="P578"/>
  <c r="Q578"/>
  <c r="M579"/>
  <c r="N579"/>
  <c r="O579"/>
  <c r="P579"/>
  <c r="Q579"/>
  <c r="M580"/>
  <c r="N580"/>
  <c r="O580"/>
  <c r="P580"/>
  <c r="Q580"/>
  <c r="M581"/>
  <c r="N581"/>
  <c r="O581"/>
  <c r="P581"/>
  <c r="Q581"/>
  <c r="M582"/>
  <c r="N582"/>
  <c r="O582"/>
  <c r="P582"/>
  <c r="Q582"/>
  <c r="M583"/>
  <c r="N583"/>
  <c r="O583"/>
  <c r="P583"/>
  <c r="Q583"/>
  <c r="M584"/>
  <c r="N584"/>
  <c r="O584"/>
  <c r="P584"/>
  <c r="Q584"/>
  <c r="M585"/>
  <c r="N585"/>
  <c r="O585"/>
  <c r="P585"/>
  <c r="Q585"/>
  <c r="M586"/>
  <c r="N586"/>
  <c r="O586"/>
  <c r="P586"/>
  <c r="Q586"/>
  <c r="M587"/>
  <c r="N587"/>
  <c r="O587"/>
  <c r="P587"/>
  <c r="Q587"/>
  <c r="M588"/>
  <c r="N588"/>
  <c r="O588"/>
  <c r="P588"/>
  <c r="Q588"/>
  <c r="M589"/>
  <c r="N589"/>
  <c r="O589"/>
  <c r="P589"/>
  <c r="Q589"/>
  <c r="M590"/>
  <c r="N590"/>
  <c r="O590"/>
  <c r="P590"/>
  <c r="Q590"/>
  <c r="M591"/>
  <c r="N591"/>
  <c r="O591"/>
  <c r="P591"/>
  <c r="Q591"/>
  <c r="M592"/>
  <c r="N592"/>
  <c r="O592"/>
  <c r="P592"/>
  <c r="Q592"/>
  <c r="M593"/>
  <c r="N593"/>
  <c r="O593"/>
  <c r="P593"/>
  <c r="Q593"/>
  <c r="M594"/>
  <c r="N594"/>
  <c r="O594"/>
  <c r="P594"/>
  <c r="Q594"/>
  <c r="M595"/>
  <c r="N595"/>
  <c r="O595"/>
  <c r="P595"/>
  <c r="Q595"/>
  <c r="M596"/>
  <c r="N596"/>
  <c r="O596"/>
  <c r="P596"/>
  <c r="Q596"/>
  <c r="M597"/>
  <c r="N597"/>
  <c r="O597"/>
  <c r="P597"/>
  <c r="Q597"/>
  <c r="M598"/>
  <c r="N598"/>
  <c r="O598"/>
  <c r="P598"/>
  <c r="Q598"/>
  <c r="M599"/>
  <c r="N599"/>
  <c r="O599"/>
  <c r="P599"/>
  <c r="Q599"/>
  <c r="M600"/>
  <c r="N600"/>
  <c r="O600"/>
  <c r="P600"/>
  <c r="Q600"/>
  <c r="M601"/>
  <c r="N601"/>
  <c r="O601"/>
  <c r="P601"/>
  <c r="Q601"/>
  <c r="M602"/>
  <c r="N602"/>
  <c r="O602"/>
  <c r="P602"/>
  <c r="Q602"/>
  <c r="M603"/>
  <c r="N603"/>
  <c r="O603"/>
  <c r="P603"/>
  <c r="Q603"/>
  <c r="M604"/>
  <c r="N604"/>
  <c r="O604"/>
  <c r="P604"/>
  <c r="Q604"/>
  <c r="M605"/>
  <c r="N605"/>
  <c r="O605"/>
  <c r="P605"/>
  <c r="Q605"/>
  <c r="M606"/>
  <c r="N606"/>
  <c r="O606"/>
  <c r="P606"/>
  <c r="Q606"/>
  <c r="M607"/>
  <c r="N607"/>
  <c r="O607"/>
  <c r="P607"/>
  <c r="Q607"/>
  <c r="M608"/>
  <c r="N608"/>
  <c r="O608"/>
  <c r="P608"/>
  <c r="Q608"/>
  <c r="M609"/>
  <c r="N609"/>
  <c r="O609"/>
  <c r="P609"/>
  <c r="Q609"/>
  <c r="M610"/>
  <c r="N610"/>
  <c r="O610"/>
  <c r="P610"/>
  <c r="Q610"/>
  <c r="M611"/>
  <c r="N611"/>
  <c r="O611"/>
  <c r="P611"/>
  <c r="Q611"/>
  <c r="M612"/>
  <c r="N612"/>
  <c r="O612"/>
  <c r="P612"/>
  <c r="Q612"/>
  <c r="M613"/>
  <c r="N613"/>
  <c r="O613"/>
  <c r="P613"/>
  <c r="Q613"/>
  <c r="M614"/>
  <c r="N614"/>
  <c r="O614"/>
  <c r="P614"/>
  <c r="Q614"/>
  <c r="M615"/>
  <c r="N615"/>
  <c r="O615"/>
  <c r="P615"/>
  <c r="Q615"/>
  <c r="M616"/>
  <c r="N616"/>
  <c r="O616"/>
  <c r="P616"/>
  <c r="Q616"/>
  <c r="M617"/>
  <c r="N617"/>
  <c r="O617"/>
  <c r="P617"/>
  <c r="Q617"/>
  <c r="M618"/>
  <c r="N618"/>
  <c r="O618"/>
  <c r="P618"/>
  <c r="Q618"/>
  <c r="M619"/>
  <c r="N619"/>
  <c r="O619"/>
  <c r="P619"/>
  <c r="Q619"/>
  <c r="M620"/>
  <c r="N620"/>
  <c r="O620"/>
  <c r="P620"/>
  <c r="Q620"/>
  <c r="M621"/>
  <c r="N621"/>
  <c r="O621"/>
  <c r="P621"/>
  <c r="Q621"/>
  <c r="M622"/>
  <c r="N622"/>
  <c r="O622"/>
  <c r="P622"/>
  <c r="Q622"/>
  <c r="M623"/>
  <c r="N623"/>
  <c r="O623"/>
  <c r="P623"/>
  <c r="Q623"/>
  <c r="M624"/>
  <c r="N624"/>
  <c r="O624"/>
  <c r="P624"/>
  <c r="Q624"/>
  <c r="M625"/>
  <c r="N625"/>
  <c r="O625"/>
  <c r="P625"/>
  <c r="Q625"/>
  <c r="M626"/>
  <c r="N626"/>
  <c r="O626"/>
  <c r="P626"/>
  <c r="Q626"/>
  <c r="M627"/>
  <c r="N627"/>
  <c r="O627"/>
  <c r="P627"/>
  <c r="Q627"/>
  <c r="M628"/>
  <c r="N628"/>
  <c r="O628"/>
  <c r="P628"/>
  <c r="Q628"/>
  <c r="M629"/>
  <c r="N629"/>
  <c r="O629"/>
  <c r="P629"/>
  <c r="Q629"/>
  <c r="M630"/>
  <c r="N630"/>
  <c r="O630"/>
  <c r="P630"/>
  <c r="Q630"/>
  <c r="M631"/>
  <c r="N631"/>
  <c r="O631"/>
  <c r="P631"/>
  <c r="Q631"/>
  <c r="M632"/>
  <c r="N632"/>
  <c r="O632"/>
  <c r="P632"/>
  <c r="Q632"/>
  <c r="M633"/>
  <c r="N633"/>
  <c r="O633"/>
  <c r="P633"/>
  <c r="Q633"/>
  <c r="M634"/>
  <c r="N634"/>
  <c r="O634"/>
  <c r="P634"/>
  <c r="Q634"/>
  <c r="M635"/>
  <c r="N635"/>
  <c r="O635"/>
  <c r="P635"/>
  <c r="Q635"/>
  <c r="M636"/>
  <c r="N636"/>
  <c r="O636"/>
  <c r="P636"/>
  <c r="Q636"/>
  <c r="M637"/>
  <c r="N637"/>
  <c r="O637"/>
  <c r="P637"/>
  <c r="Q637"/>
  <c r="M638"/>
  <c r="N638"/>
  <c r="O638"/>
  <c r="P638"/>
  <c r="Q638"/>
  <c r="M639"/>
  <c r="N639"/>
  <c r="O639"/>
  <c r="P639"/>
  <c r="Q639"/>
  <c r="M640"/>
  <c r="N640"/>
  <c r="O640"/>
  <c r="P640"/>
  <c r="Q640"/>
  <c r="M641"/>
  <c r="N641"/>
  <c r="O641"/>
  <c r="P641"/>
  <c r="Q641"/>
  <c r="M642"/>
  <c r="N642"/>
  <c r="O642"/>
  <c r="P642"/>
  <c r="Q642"/>
  <c r="M643"/>
  <c r="N643"/>
  <c r="O643"/>
  <c r="P643"/>
  <c r="Q643"/>
  <c r="M644"/>
  <c r="N644"/>
  <c r="O644"/>
  <c r="P644"/>
  <c r="Q644"/>
  <c r="M645"/>
  <c r="N645"/>
  <c r="O645"/>
  <c r="P645"/>
  <c r="Q645"/>
  <c r="M646"/>
  <c r="N646"/>
  <c r="O646"/>
  <c r="P646"/>
  <c r="Q646"/>
  <c r="M647"/>
  <c r="N647"/>
  <c r="O647"/>
  <c r="P647"/>
  <c r="Q647"/>
  <c r="M648"/>
  <c r="N648"/>
  <c r="O648"/>
  <c r="P648"/>
  <c r="Q648"/>
  <c r="M649"/>
  <c r="N649"/>
  <c r="O649"/>
  <c r="P649"/>
  <c r="Q649"/>
  <c r="M650"/>
  <c r="N650"/>
  <c r="O650"/>
  <c r="P650"/>
  <c r="Q650"/>
  <c r="M651"/>
  <c r="N651"/>
  <c r="O651"/>
  <c r="P651"/>
  <c r="Q651"/>
  <c r="M652"/>
  <c r="N652"/>
  <c r="O652"/>
  <c r="P652"/>
  <c r="Q652"/>
  <c r="M653"/>
  <c r="N653"/>
  <c r="O653"/>
  <c r="P653"/>
  <c r="Q653"/>
  <c r="M654"/>
  <c r="N654"/>
  <c r="O654"/>
  <c r="P654"/>
  <c r="Q654"/>
  <c r="M655"/>
  <c r="N655"/>
  <c r="O655"/>
  <c r="P655"/>
  <c r="Q655"/>
  <c r="M656"/>
  <c r="N656"/>
  <c r="O656"/>
  <c r="P656"/>
  <c r="Q656"/>
  <c r="M657"/>
  <c r="N657"/>
  <c r="O657"/>
  <c r="P657"/>
  <c r="Q657"/>
  <c r="M658"/>
  <c r="N658"/>
  <c r="O658"/>
  <c r="P658"/>
  <c r="Q658"/>
  <c r="M659"/>
  <c r="N659"/>
  <c r="O659"/>
  <c r="P659"/>
  <c r="Q659"/>
  <c r="M660"/>
  <c r="N660"/>
  <c r="O660"/>
  <c r="P660"/>
  <c r="Q660"/>
  <c r="M661"/>
  <c r="N661"/>
  <c r="O661"/>
  <c r="P661"/>
  <c r="Q661"/>
  <c r="M662"/>
  <c r="N662"/>
  <c r="O662"/>
  <c r="P662"/>
  <c r="Q662"/>
  <c r="M663"/>
  <c r="N663"/>
  <c r="O663"/>
  <c r="P663"/>
  <c r="Q663"/>
  <c r="M664"/>
  <c r="N664"/>
  <c r="O664"/>
  <c r="P664"/>
  <c r="Q664"/>
  <c r="M665"/>
  <c r="N665"/>
  <c r="O665"/>
  <c r="P665"/>
  <c r="Q665"/>
  <c r="M666"/>
  <c r="N666"/>
  <c r="O666"/>
  <c r="P666"/>
  <c r="Q666"/>
  <c r="M667"/>
  <c r="N667"/>
  <c r="O667"/>
  <c r="P667"/>
  <c r="Q667"/>
  <c r="M668"/>
  <c r="N668"/>
  <c r="O668"/>
  <c r="P668"/>
  <c r="Q668"/>
  <c r="M669"/>
  <c r="N669"/>
  <c r="O669"/>
  <c r="P669"/>
  <c r="Q669"/>
  <c r="M670"/>
  <c r="N670"/>
  <c r="O670"/>
  <c r="P670"/>
  <c r="Q670"/>
  <c r="M671"/>
  <c r="N671"/>
  <c r="O671"/>
  <c r="P671"/>
  <c r="Q671"/>
  <c r="M672"/>
  <c r="N672"/>
  <c r="O672"/>
  <c r="P672"/>
  <c r="Q672"/>
  <c r="M673"/>
  <c r="N673"/>
  <c r="O673"/>
  <c r="P673"/>
  <c r="Q673"/>
  <c r="M674"/>
  <c r="N674"/>
  <c r="O674"/>
  <c r="P674"/>
  <c r="Q674"/>
  <c r="M675"/>
  <c r="N675"/>
  <c r="O675"/>
  <c r="P675"/>
  <c r="Q675"/>
  <c r="M676"/>
  <c r="N676"/>
  <c r="O676"/>
  <c r="P676"/>
  <c r="Q676"/>
  <c r="M677"/>
  <c r="N677"/>
  <c r="O677"/>
  <c r="P677"/>
  <c r="Q677"/>
  <c r="M678"/>
  <c r="N678"/>
  <c r="O678"/>
  <c r="P678"/>
  <c r="Q678"/>
  <c r="M679"/>
  <c r="N679"/>
  <c r="O679"/>
  <c r="P679"/>
  <c r="Q679"/>
  <c r="M680"/>
  <c r="N680"/>
  <c r="O680"/>
  <c r="P680"/>
  <c r="Q680"/>
  <c r="M681"/>
  <c r="N681"/>
  <c r="O681"/>
  <c r="P681"/>
  <c r="Q681"/>
  <c r="M682"/>
  <c r="N682"/>
  <c r="O682"/>
  <c r="P682"/>
  <c r="Q682"/>
  <c r="M683"/>
  <c r="N683"/>
  <c r="O683"/>
  <c r="P683"/>
  <c r="Q683"/>
  <c r="M684"/>
  <c r="N684"/>
  <c r="O684"/>
  <c r="P684"/>
  <c r="Q684"/>
  <c r="M685"/>
  <c r="N685"/>
  <c r="O685"/>
  <c r="P685"/>
  <c r="Q685"/>
  <c r="M686"/>
  <c r="N686"/>
  <c r="O686"/>
  <c r="P686"/>
  <c r="Q686"/>
  <c r="M687"/>
  <c r="N687"/>
  <c r="O687"/>
  <c r="P687"/>
  <c r="Q687"/>
  <c r="M688"/>
  <c r="N688"/>
  <c r="O688"/>
  <c r="P688"/>
  <c r="Q688"/>
  <c r="M689"/>
  <c r="N689"/>
  <c r="O689"/>
  <c r="P689"/>
  <c r="Q689"/>
  <c r="M690"/>
  <c r="N690"/>
  <c r="O690"/>
  <c r="P690"/>
  <c r="Q690"/>
  <c r="M691"/>
  <c r="N691"/>
  <c r="O691"/>
  <c r="P691"/>
  <c r="Q691"/>
  <c r="M692"/>
  <c r="N692"/>
  <c r="O692"/>
  <c r="P692"/>
  <c r="Q692"/>
  <c r="M693"/>
  <c r="N693"/>
  <c r="O693"/>
  <c r="P693"/>
  <c r="Q693"/>
  <c r="M694"/>
  <c r="N694"/>
  <c r="O694"/>
  <c r="P694"/>
  <c r="Q694"/>
  <c r="M695"/>
  <c r="N695"/>
  <c r="O695"/>
  <c r="P695"/>
  <c r="Q695"/>
  <c r="M696"/>
  <c r="N696"/>
  <c r="O696"/>
  <c r="P696"/>
  <c r="Q696"/>
  <c r="M697"/>
  <c r="N697"/>
  <c r="O697"/>
  <c r="P697"/>
  <c r="Q697"/>
  <c r="M698"/>
  <c r="N698"/>
  <c r="O698"/>
  <c r="P698"/>
  <c r="Q698"/>
  <c r="M699"/>
  <c r="N699"/>
  <c r="O699"/>
  <c r="P699"/>
  <c r="Q699"/>
  <c r="M700"/>
  <c r="N700"/>
  <c r="O700"/>
  <c r="P700"/>
  <c r="Q700"/>
  <c r="M701"/>
  <c r="N701"/>
  <c r="O701"/>
  <c r="P701"/>
  <c r="Q701"/>
  <c r="M702"/>
  <c r="N702"/>
  <c r="O702"/>
  <c r="P702"/>
  <c r="Q702"/>
  <c r="M703"/>
  <c r="N703"/>
  <c r="O703"/>
  <c r="P703"/>
  <c r="Q703"/>
  <c r="M704"/>
  <c r="N704"/>
  <c r="O704"/>
  <c r="P704"/>
  <c r="Q704"/>
  <c r="M705"/>
  <c r="N705"/>
  <c r="O705"/>
  <c r="P705"/>
  <c r="Q705"/>
  <c r="M706"/>
  <c r="N706"/>
  <c r="O706"/>
  <c r="P706"/>
  <c r="Q706"/>
  <c r="M707"/>
  <c r="N707"/>
  <c r="O707"/>
  <c r="P707"/>
  <c r="Q707"/>
  <c r="M708"/>
  <c r="N708"/>
  <c r="O708"/>
  <c r="P708"/>
  <c r="Q708"/>
  <c r="M709"/>
  <c r="N709"/>
  <c r="O709"/>
  <c r="P709"/>
  <c r="Q709"/>
  <c r="M710"/>
  <c r="N710"/>
  <c r="O710"/>
  <c r="P710"/>
  <c r="Q710"/>
  <c r="M711"/>
  <c r="N711"/>
  <c r="O711"/>
  <c r="P711"/>
  <c r="Q711"/>
  <c r="M712"/>
  <c r="N712"/>
  <c r="O712"/>
  <c r="P712"/>
  <c r="Q712"/>
  <c r="M713"/>
  <c r="N713"/>
  <c r="O713"/>
  <c r="P713"/>
  <c r="Q713"/>
  <c r="M714"/>
  <c r="N714"/>
  <c r="O714"/>
  <c r="P714"/>
  <c r="Q714"/>
  <c r="M715"/>
  <c r="N715"/>
  <c r="O715"/>
  <c r="P715"/>
  <c r="Q715"/>
  <c r="M716"/>
  <c r="N716"/>
  <c r="O716"/>
  <c r="P716"/>
  <c r="Q716"/>
  <c r="M717"/>
  <c r="N717"/>
  <c r="O717"/>
  <c r="P717"/>
  <c r="Q717"/>
  <c r="M718"/>
  <c r="N718"/>
  <c r="O718"/>
  <c r="P718"/>
  <c r="Q718"/>
  <c r="M719"/>
  <c r="N719"/>
  <c r="O719"/>
  <c r="P719"/>
  <c r="Q719"/>
  <c r="M720"/>
  <c r="N720"/>
  <c r="O720"/>
  <c r="P720"/>
  <c r="Q720"/>
  <c r="M721"/>
  <c r="N721"/>
  <c r="O721"/>
  <c r="P721"/>
  <c r="Q721"/>
  <c r="M722"/>
  <c r="N722"/>
  <c r="O722"/>
  <c r="P722"/>
  <c r="Q722"/>
  <c r="M723"/>
  <c r="N723"/>
  <c r="O723"/>
  <c r="P723"/>
  <c r="Q723"/>
  <c r="M724"/>
  <c r="N724"/>
  <c r="O724"/>
  <c r="P724"/>
  <c r="Q724"/>
  <c r="M725"/>
  <c r="N725"/>
  <c r="O725"/>
  <c r="P725"/>
  <c r="Q725"/>
  <c r="M726"/>
  <c r="N726"/>
  <c r="O726"/>
  <c r="P726"/>
  <c r="Q726"/>
  <c r="M727"/>
  <c r="N727"/>
  <c r="O727"/>
  <c r="P727"/>
  <c r="Q727"/>
  <c r="M728"/>
  <c r="N728"/>
  <c r="O728"/>
  <c r="P728"/>
  <c r="Q728"/>
  <c r="M729"/>
  <c r="N729"/>
  <c r="O729"/>
  <c r="P729"/>
  <c r="Q729"/>
  <c r="M730"/>
  <c r="N730"/>
  <c r="O730"/>
  <c r="P730"/>
  <c r="Q730"/>
  <c r="M731"/>
  <c r="N731"/>
  <c r="O731"/>
  <c r="P731"/>
  <c r="Q731"/>
  <c r="M732"/>
  <c r="N732"/>
  <c r="O732"/>
  <c r="P732"/>
  <c r="Q732"/>
  <c r="M733"/>
  <c r="N733"/>
  <c r="O733"/>
  <c r="P733"/>
  <c r="Q733"/>
  <c r="M734"/>
  <c r="N734"/>
  <c r="O734"/>
  <c r="P734"/>
  <c r="Q734"/>
  <c r="M735"/>
  <c r="N735"/>
  <c r="O735"/>
  <c r="P735"/>
  <c r="Q735"/>
  <c r="M736"/>
  <c r="N736"/>
  <c r="O736"/>
  <c r="P736"/>
  <c r="Q736"/>
  <c r="M737"/>
  <c r="N737"/>
  <c r="O737"/>
  <c r="P737"/>
  <c r="Q737"/>
  <c r="M738"/>
  <c r="N738"/>
  <c r="O738"/>
  <c r="P738"/>
  <c r="Q738"/>
  <c r="M739"/>
  <c r="N739"/>
  <c r="O739"/>
  <c r="P739"/>
  <c r="Q739"/>
  <c r="M740"/>
  <c r="N740"/>
  <c r="O740"/>
  <c r="P740"/>
  <c r="Q740"/>
  <c r="M741"/>
  <c r="N741"/>
  <c r="O741"/>
  <c r="P741"/>
  <c r="Q741"/>
  <c r="M742"/>
  <c r="N742"/>
  <c r="O742"/>
  <c r="P742"/>
  <c r="Q742"/>
  <c r="M743"/>
  <c r="N743"/>
  <c r="O743"/>
  <c r="P743"/>
  <c r="Q743"/>
  <c r="M744"/>
  <c r="N744"/>
  <c r="O744"/>
  <c r="P744"/>
  <c r="Q744"/>
  <c r="M745"/>
  <c r="N745"/>
  <c r="O745"/>
  <c r="P745"/>
  <c r="Q745"/>
  <c r="M746"/>
  <c r="N746"/>
  <c r="O746"/>
  <c r="P746"/>
  <c r="Q746"/>
  <c r="M747"/>
  <c r="N747"/>
  <c r="O747"/>
  <c r="P747"/>
  <c r="Q747"/>
  <c r="M748"/>
  <c r="N748"/>
  <c r="O748"/>
  <c r="P748"/>
  <c r="Q748"/>
  <c r="M749"/>
  <c r="N749"/>
  <c r="O749"/>
  <c r="P749"/>
  <c r="Q749"/>
  <c r="M750"/>
  <c r="N750"/>
  <c r="O750"/>
  <c r="P750"/>
  <c r="Q750"/>
  <c r="M751"/>
  <c r="N751"/>
  <c r="O751"/>
  <c r="P751"/>
  <c r="Q751"/>
  <c r="M752"/>
  <c r="N752"/>
  <c r="O752"/>
  <c r="P752"/>
  <c r="Q752"/>
  <c r="M753"/>
  <c r="N753"/>
  <c r="O753"/>
  <c r="P753"/>
  <c r="Q753"/>
  <c r="M754"/>
  <c r="N754"/>
  <c r="O754"/>
  <c r="P754"/>
  <c r="Q754"/>
  <c r="M755"/>
  <c r="N755"/>
  <c r="O755"/>
  <c r="P755"/>
  <c r="Q755"/>
  <c r="M756"/>
  <c r="N756"/>
  <c r="O756"/>
  <c r="P756"/>
  <c r="Q756"/>
  <c r="M757"/>
  <c r="N757"/>
  <c r="O757"/>
  <c r="P757"/>
  <c r="Q757"/>
  <c r="M758"/>
  <c r="N758"/>
  <c r="O758"/>
  <c r="P758"/>
  <c r="Q758"/>
  <c r="M759"/>
  <c r="N759"/>
  <c r="O759"/>
  <c r="P759"/>
  <c r="Q759"/>
  <c r="M760"/>
  <c r="N760"/>
  <c r="O760"/>
  <c r="P760"/>
  <c r="Q760"/>
  <c r="M761"/>
  <c r="N761"/>
  <c r="O761"/>
  <c r="P761"/>
  <c r="Q761"/>
  <c r="M762"/>
  <c r="N762"/>
  <c r="O762"/>
  <c r="P762"/>
  <c r="Q762"/>
  <c r="M763"/>
  <c r="N763"/>
  <c r="O763"/>
  <c r="P763"/>
  <c r="Q763"/>
  <c r="M764"/>
  <c r="N764"/>
  <c r="O764"/>
  <c r="P764"/>
  <c r="Q764"/>
  <c r="M765"/>
  <c r="N765"/>
  <c r="O765"/>
  <c r="P765"/>
  <c r="Q765"/>
  <c r="M766"/>
  <c r="N766"/>
  <c r="O766"/>
  <c r="P766"/>
  <c r="Q766"/>
  <c r="M767"/>
  <c r="N767"/>
  <c r="O767"/>
  <c r="P767"/>
  <c r="Q767"/>
  <c r="M768"/>
  <c r="N768"/>
  <c r="O768"/>
  <c r="P768"/>
  <c r="Q768"/>
  <c r="M769"/>
  <c r="N769"/>
  <c r="O769"/>
  <c r="P769"/>
  <c r="Q769"/>
  <c r="M770"/>
  <c r="N770"/>
  <c r="O770"/>
  <c r="P770"/>
  <c r="Q770"/>
  <c r="M771"/>
  <c r="N771"/>
  <c r="O771"/>
  <c r="P771"/>
  <c r="Q771"/>
  <c r="M772"/>
  <c r="N772"/>
  <c r="O772"/>
  <c r="P772"/>
  <c r="Q772"/>
  <c r="M773"/>
  <c r="N773"/>
  <c r="O773"/>
  <c r="P773"/>
  <c r="Q773"/>
  <c r="M774"/>
  <c r="N774"/>
  <c r="O774"/>
  <c r="P774"/>
  <c r="Q774"/>
  <c r="M775"/>
  <c r="N775"/>
  <c r="O775"/>
  <c r="P775"/>
  <c r="Q775"/>
  <c r="M776"/>
  <c r="N776"/>
  <c r="O776"/>
  <c r="P776"/>
  <c r="Q776"/>
  <c r="M777"/>
  <c r="N777"/>
  <c r="O777"/>
  <c r="P777"/>
  <c r="Q777"/>
  <c r="M778"/>
  <c r="N778"/>
  <c r="O778"/>
  <c r="P778"/>
  <c r="Q778"/>
  <c r="M779"/>
  <c r="N779"/>
  <c r="O779"/>
  <c r="P779"/>
  <c r="Q779"/>
  <c r="M780"/>
  <c r="N780"/>
  <c r="O780"/>
  <c r="P780"/>
  <c r="Q780"/>
  <c r="M781"/>
  <c r="N781"/>
  <c r="O781"/>
  <c r="P781"/>
  <c r="Q781"/>
  <c r="M782"/>
  <c r="N782"/>
  <c r="O782"/>
  <c r="P782"/>
  <c r="Q782"/>
  <c r="M783"/>
  <c r="N783"/>
  <c r="O783"/>
  <c r="P783"/>
  <c r="Q783"/>
  <c r="M784"/>
  <c r="N784"/>
  <c r="O784"/>
  <c r="P784"/>
  <c r="Q784"/>
  <c r="M785"/>
  <c r="N785"/>
  <c r="O785"/>
  <c r="P785"/>
  <c r="Q785"/>
  <c r="M786"/>
  <c r="N786"/>
  <c r="O786"/>
  <c r="P786"/>
  <c r="Q786"/>
  <c r="M787"/>
  <c r="N787"/>
  <c r="O787"/>
  <c r="P787"/>
  <c r="Q787"/>
  <c r="M788"/>
  <c r="N788"/>
  <c r="O788"/>
  <c r="P788"/>
  <c r="Q788"/>
  <c r="M789"/>
  <c r="N789"/>
  <c r="O789"/>
  <c r="P789"/>
  <c r="Q789"/>
  <c r="M790"/>
  <c r="N790"/>
  <c r="O790"/>
  <c r="P790"/>
  <c r="Q790"/>
  <c r="M791"/>
  <c r="N791"/>
  <c r="O791"/>
  <c r="P791"/>
  <c r="Q791"/>
  <c r="M792"/>
  <c r="N792"/>
  <c r="O792"/>
  <c r="P792"/>
  <c r="Q792"/>
  <c r="M793"/>
  <c r="N793"/>
  <c r="O793"/>
  <c r="P793"/>
  <c r="Q793"/>
  <c r="M794"/>
  <c r="N794"/>
  <c r="O794"/>
  <c r="P794"/>
  <c r="Q794"/>
  <c r="M795"/>
  <c r="N795"/>
  <c r="O795"/>
  <c r="P795"/>
  <c r="Q795"/>
  <c r="M796"/>
  <c r="N796"/>
  <c r="O796"/>
  <c r="P796"/>
  <c r="Q796"/>
  <c r="M797"/>
  <c r="N797"/>
  <c r="O797"/>
  <c r="P797"/>
  <c r="Q797"/>
  <c r="M798"/>
  <c r="N798"/>
  <c r="O798"/>
  <c r="P798"/>
  <c r="Q798"/>
  <c r="M799"/>
  <c r="N799"/>
  <c r="O799"/>
  <c r="P799"/>
  <c r="Q799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2"/>
  <c r="L1"/>
  <c r="M1"/>
  <c r="N1"/>
  <c r="O1"/>
  <c r="P1"/>
  <c r="Q1"/>
  <c r="A3" i="9"/>
  <c r="A4"/>
  <c r="A5"/>
  <c r="A6"/>
  <c r="A7"/>
  <c r="A2"/>
  <c r="C1" i="8"/>
  <c r="A1"/>
  <c r="C1" i="7" l="1"/>
  <c r="B1"/>
  <c r="A1"/>
  <c r="A1" i="6"/>
  <c r="D5" i="3"/>
  <c r="D6"/>
  <c r="D7"/>
  <c r="D8"/>
  <c r="D9"/>
  <c r="D10"/>
  <c r="D11"/>
  <c r="D4"/>
  <c r="D1" i="4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C25" i="4" s="1"/>
  <c r="T29" i="2"/>
  <c r="C26" i="4" s="1"/>
  <c r="T30" i="2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C33" i="4" s="1"/>
  <c r="T37" i="2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C41" i="4" s="1"/>
  <c r="T45" i="2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C50" i="4" s="1"/>
  <c r="T54" i="2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C57" i="4" s="1"/>
  <c r="T61" i="2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C65" i="4" s="1"/>
  <c r="T69" i="2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C73" i="4" s="1"/>
  <c r="T77" i="2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C89" i="4" s="1"/>
  <c r="T93" i="2"/>
  <c r="C90" i="4" s="1"/>
  <c r="T94" i="2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C97" i="4" s="1"/>
  <c r="T101" i="2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C105" i="4" s="1"/>
  <c r="T109" i="2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C114" i="4" s="1"/>
  <c r="T118" i="2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C121" i="4" s="1"/>
  <c r="T125" i="2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C129" i="4" s="1"/>
  <c r="T133" i="2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C137" i="4" s="1"/>
  <c r="T141" i="2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C153" i="4" s="1"/>
  <c r="T157" i="2"/>
  <c r="C154" i="4" s="1"/>
  <c r="T158" i="2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C161" i="4" s="1"/>
  <c r="T165" i="2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C169" i="4" s="1"/>
  <c r="T173" i="2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C178" i="4" s="1"/>
  <c r="T182" i="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C185" i="4" s="1"/>
  <c r="T189" i="2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C193" i="4" s="1"/>
  <c r="T197" i="2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C201" i="4" s="1"/>
  <c r="T205" i="2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C217" i="4" s="1"/>
  <c r="T221" i="2"/>
  <c r="C218" i="4" s="1"/>
  <c r="T222" i="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C225" i="4" s="1"/>
  <c r="T229" i="2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C233" i="4" s="1"/>
  <c r="T237" i="2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C242" i="4" s="1"/>
  <c r="T246" i="2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C249" i="4" s="1"/>
  <c r="T253" i="2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C257" i="4" s="1"/>
  <c r="T261" i="2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C265" i="4" s="1"/>
  <c r="T269" i="2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C281" i="4" s="1"/>
  <c r="T285" i="2"/>
  <c r="C282" i="4" s="1"/>
  <c r="T286" i="2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C289" i="4" s="1"/>
  <c r="T293" i="2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C297" i="4" s="1"/>
  <c r="T301" i="2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C306" i="4" s="1"/>
  <c r="T310" i="2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C313" i="4" s="1"/>
  <c r="T317" i="2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C321" i="4" s="1"/>
  <c r="T325" i="2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C329" i="4" s="1"/>
  <c r="T333" i="2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C345" i="4" s="1"/>
  <c r="T349" i="2"/>
  <c r="C346" i="4" s="1"/>
  <c r="T350" i="2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C353" i="4" s="1"/>
  <c r="T357" i="2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C361" i="4" s="1"/>
  <c r="T365" i="2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C370" i="4" s="1"/>
  <c r="T374" i="2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C386" i="4" s="1"/>
  <c r="T390" i="2"/>
  <c r="C387" i="4" s="1"/>
  <c r="T391" i="2"/>
  <c r="C388" i="4" s="1"/>
  <c r="T392" i="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C402" i="4" s="1"/>
  <c r="T406" i="2"/>
  <c r="C403" i="4" s="1"/>
  <c r="T407" i="2"/>
  <c r="C404" i="4" s="1"/>
  <c r="T408" i="2"/>
  <c r="C405" i="4" s="1"/>
  <c r="T409" i="2"/>
  <c r="C406" i="4" s="1"/>
  <c r="T410" i="2"/>
  <c r="C407" i="4" s="1"/>
  <c r="T411" i="2"/>
  <c r="C408" i="4" s="1"/>
  <c r="T412" i="2"/>
  <c r="C409" i="4" s="1"/>
  <c r="T413" i="2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C417" i="4" s="1"/>
  <c r="T421" i="2"/>
  <c r="C418" i="4" s="1"/>
  <c r="T422" i="2"/>
  <c r="C419" i="4" s="1"/>
  <c r="T423" i="2"/>
  <c r="C420" i="4" s="1"/>
  <c r="T424" i="2"/>
  <c r="C421" i="4" s="1"/>
  <c r="T425" i="2"/>
  <c r="C422" i="4" s="1"/>
  <c r="T426" i="2"/>
  <c r="C423" i="4" s="1"/>
  <c r="T427" i="2"/>
  <c r="C424" i="4" s="1"/>
  <c r="T428" i="2"/>
  <c r="C425" i="4" s="1"/>
  <c r="T429" i="2"/>
  <c r="C426" i="4" s="1"/>
  <c r="T430" i="2"/>
  <c r="C427" i="4" s="1"/>
  <c r="T431" i="2"/>
  <c r="C428" i="4" s="1"/>
  <c r="T432" i="2"/>
  <c r="T433"/>
  <c r="C430" i="4" s="1"/>
  <c r="T434" i="2"/>
  <c r="C431" i="4" s="1"/>
  <c r="T435" i="2"/>
  <c r="C432" i="4" s="1"/>
  <c r="T436" i="2"/>
  <c r="C433" i="4" s="1"/>
  <c r="T437" i="2"/>
  <c r="C434" i="4" s="1"/>
  <c r="T438" i="2"/>
  <c r="C435" i="4" s="1"/>
  <c r="T439" i="2"/>
  <c r="C436" i="4" s="1"/>
  <c r="T440" i="2"/>
  <c r="T441"/>
  <c r="C438" i="4" s="1"/>
  <c r="T442" i="2"/>
  <c r="C439" i="4" s="1"/>
  <c r="T443" i="2"/>
  <c r="C440" i="4" s="1"/>
  <c r="T444" i="2"/>
  <c r="C441" i="4" s="1"/>
  <c r="T445" i="2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C450" i="4" s="1"/>
  <c r="T454" i="2"/>
  <c r="C451" i="4" s="1"/>
  <c r="T455" i="2"/>
  <c r="C452" i="4" s="1"/>
  <c r="T456" i="2"/>
  <c r="C453" i="4" s="1"/>
  <c r="T457" i="2"/>
  <c r="C454" i="4" s="1"/>
  <c r="T458" i="2"/>
  <c r="C455" i="4" s="1"/>
  <c r="T459" i="2"/>
  <c r="C456" i="4" s="1"/>
  <c r="T460" i="2"/>
  <c r="C457" i="4" s="1"/>
  <c r="T461" i="2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C465" i="4" s="1"/>
  <c r="T469" i="2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C473" i="4" s="1"/>
  <c r="T477" i="2"/>
  <c r="C474" i="4" s="1"/>
  <c r="T478" i="2"/>
  <c r="C475" i="4" s="1"/>
  <c r="T479" i="2"/>
  <c r="C476" i="4" s="1"/>
  <c r="T480" i="2"/>
  <c r="C477" i="4" s="1"/>
  <c r="T481" i="2"/>
  <c r="C478" i="4" s="1"/>
  <c r="T482" i="2"/>
  <c r="C479" i="4" s="1"/>
  <c r="T483" i="2"/>
  <c r="C480" i="4" s="1"/>
  <c r="T484" i="2"/>
  <c r="C481" i="4" s="1"/>
  <c r="T485" i="2"/>
  <c r="C482" i="4" s="1"/>
  <c r="T486" i="2"/>
  <c r="C483" i="4" s="1"/>
  <c r="T487" i="2"/>
  <c r="C484" i="4" s="1"/>
  <c r="T488" i="2"/>
  <c r="C485" i="4" s="1"/>
  <c r="T489" i="2"/>
  <c r="C486" i="4" s="1"/>
  <c r="T490" i="2"/>
  <c r="C487" i="4" s="1"/>
  <c r="T491" i="2"/>
  <c r="C488" i="4" s="1"/>
  <c r="T492" i="2"/>
  <c r="C489" i="4" s="1"/>
  <c r="T493" i="2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C497" i="4" s="1"/>
  <c r="T501" i="2"/>
  <c r="C498" i="4" s="1"/>
  <c r="T502" i="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C505" i="4" s="1"/>
  <c r="T509" i="2"/>
  <c r="C506" i="4" s="1"/>
  <c r="T510" i="2"/>
  <c r="C507" i="4" s="1"/>
  <c r="T511" i="2"/>
  <c r="C508" i="4" s="1"/>
  <c r="T512" i="2"/>
  <c r="C509" i="4" s="1"/>
  <c r="T513" i="2"/>
  <c r="C510" i="4" s="1"/>
  <c r="T514" i="2"/>
  <c r="C511" i="4" s="1"/>
  <c r="T515" i="2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C521" i="4" s="1"/>
  <c r="T525" i="2"/>
  <c r="C522" i="4" s="1"/>
  <c r="T526" i="2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C529" i="4" s="1"/>
  <c r="T533" i="2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C537" i="4" s="1"/>
  <c r="T541" i="2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C546" i="4" s="1"/>
  <c r="T550" i="2"/>
  <c r="C547" i="4" s="1"/>
  <c r="T551" i="2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C563" i="4" s="1"/>
  <c r="T567" i="2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C577" i="4" s="1"/>
  <c r="T581" i="2"/>
  <c r="C578" i="4" s="1"/>
  <c r="T582" i="2"/>
  <c r="C579" i="4" s="1"/>
  <c r="T583" i="2"/>
  <c r="C580" i="4" s="1"/>
  <c r="T584" i="2"/>
  <c r="C581" i="4" s="1"/>
  <c r="T585" i="2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C591" i="4" s="1"/>
  <c r="T595" i="2"/>
  <c r="C592" i="4" s="1"/>
  <c r="T596" i="2"/>
  <c r="C593" i="4" s="1"/>
  <c r="T597" i="2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C601" i="4" s="1"/>
  <c r="T605" i="2"/>
  <c r="C602" i="4" s="1"/>
  <c r="T606" i="2"/>
  <c r="C603" i="4" s="1"/>
  <c r="T607" i="2"/>
  <c r="C604" i="4" s="1"/>
  <c r="T608" i="2"/>
  <c r="C605" i="4" s="1"/>
  <c r="T609" i="2"/>
  <c r="C606" i="4" s="1"/>
  <c r="T610" i="2"/>
  <c r="C607" i="4" s="1"/>
  <c r="T611" i="2"/>
  <c r="C608" i="4" s="1"/>
  <c r="T612" i="2"/>
  <c r="C609" i="4" s="1"/>
  <c r="T613" i="2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C618" i="4" s="1"/>
  <c r="T622" i="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C633" i="4" s="1"/>
  <c r="T637" i="2"/>
  <c r="C634" i="4" s="1"/>
  <c r="T638" i="2"/>
  <c r="C635" i="4" s="1"/>
  <c r="T639" i="2"/>
  <c r="C636" i="4" s="1"/>
  <c r="T640" i="2"/>
  <c r="C637" i="4" s="1"/>
  <c r="T641" i="2"/>
  <c r="C638" i="4" s="1"/>
  <c r="T642" i="2"/>
  <c r="C639" i="4" s="1"/>
  <c r="T643" i="2"/>
  <c r="C640" i="4" s="1"/>
  <c r="T644" i="2"/>
  <c r="C641" i="4" s="1"/>
  <c r="T645" i="2"/>
  <c r="C642" i="4" s="1"/>
  <c r="T646" i="2"/>
  <c r="C643" i="4" s="1"/>
  <c r="T647" i="2"/>
  <c r="C644" i="4" s="1"/>
  <c r="T648" i="2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C653" i="4" s="1"/>
  <c r="T657" i="2"/>
  <c r="C654" i="4" s="1"/>
  <c r="T658" i="2"/>
  <c r="C655" i="4" s="1"/>
  <c r="T659" i="2"/>
  <c r="C656" i="4" s="1"/>
  <c r="T660" i="2"/>
  <c r="C657" i="4" s="1"/>
  <c r="T661" i="2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C666" i="4" s="1"/>
  <c r="T670" i="2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C673" i="4" s="1"/>
  <c r="T677" i="2"/>
  <c r="C674" i="4" s="1"/>
  <c r="T678" i="2"/>
  <c r="C675" i="4" s="1"/>
  <c r="T679" i="2"/>
  <c r="C676" i="4" s="1"/>
  <c r="T680" i="2"/>
  <c r="C677" i="4" s="1"/>
  <c r="T681" i="2"/>
  <c r="T682"/>
  <c r="C679" i="4" s="1"/>
  <c r="T683" i="2"/>
  <c r="C680" i="4" s="1"/>
  <c r="T684" i="2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C691" i="4" s="1"/>
  <c r="T695" i="2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C704" i="4" s="1"/>
  <c r="T708" i="2"/>
  <c r="C705" i="4" s="1"/>
  <c r="T709" i="2"/>
  <c r="C706" i="4" s="1"/>
  <c r="T710" i="2"/>
  <c r="C707" i="4" s="1"/>
  <c r="T711" i="2"/>
  <c r="C708" i="4" s="1"/>
  <c r="T712" i="2"/>
  <c r="C709" i="4" s="1"/>
  <c r="T713" i="2"/>
  <c r="C710" i="4" s="1"/>
  <c r="T714" i="2"/>
  <c r="C711" i="4" s="1"/>
  <c r="T715" i="2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C721" i="4" s="1"/>
  <c r="T725" i="2"/>
  <c r="C722" i="4" s="1"/>
  <c r="T726" i="2"/>
  <c r="C723" i="4" s="1"/>
  <c r="T727" i="2"/>
  <c r="C724" i="4" s="1"/>
  <c r="T728" i="2"/>
  <c r="C725" i="4" s="1"/>
  <c r="T729" i="2"/>
  <c r="T730"/>
  <c r="C727" i="4" s="1"/>
  <c r="T731" i="2"/>
  <c r="C728" i="4" s="1"/>
  <c r="T732" i="2"/>
  <c r="C729" i="4" s="1"/>
  <c r="T733" i="2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C737" i="4" s="1"/>
  <c r="T741" i="2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C744" i="4" s="1"/>
  <c r="T748" i="2"/>
  <c r="C745" i="4" s="1"/>
  <c r="T749" i="2"/>
  <c r="C746" i="4" s="1"/>
  <c r="T750" i="2"/>
  <c r="C747" i="4" s="1"/>
  <c r="T751" i="2"/>
  <c r="C748" i="4" s="1"/>
  <c r="T752" i="2"/>
  <c r="C749" i="4" s="1"/>
  <c r="T753" i="2"/>
  <c r="C750" i="4" s="1"/>
  <c r="T754" i="2"/>
  <c r="C751" i="4" s="1"/>
  <c r="T755" i="2"/>
  <c r="C752" i="4" s="1"/>
  <c r="T756" i="2"/>
  <c r="C753" i="4" s="1"/>
  <c r="T757" i="2"/>
  <c r="C754" i="4" s="1"/>
  <c r="T758" i="2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C768" i="4" s="1"/>
  <c r="T772" i="2"/>
  <c r="C769" i="4" s="1"/>
  <c r="T773" i="2"/>
  <c r="C770" i="4" s="1"/>
  <c r="T774" i="2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C783" i="4" s="1"/>
  <c r="T787" i="2"/>
  <c r="C784" i="4" s="1"/>
  <c r="T788" i="2"/>
  <c r="C785" i="4" s="1"/>
  <c r="T789" i="2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C793" i="4" s="1"/>
  <c r="T797" i="2"/>
  <c r="C794" i="4" s="1"/>
  <c r="T798" i="2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C801" i="4" s="1"/>
  <c r="T805" i="2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C808" i="4" s="1"/>
  <c r="T812" i="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C821" i="4" s="1"/>
  <c r="T825" i="2"/>
  <c r="C822" i="4" s="1"/>
  <c r="T826" i="2"/>
  <c r="C823" i="4" s="1"/>
  <c r="T827" i="2"/>
  <c r="C824" i="4" s="1"/>
  <c r="T828" i="2"/>
  <c r="C825" i="4" s="1"/>
  <c r="T829" i="2"/>
  <c r="C826" i="4" s="1"/>
  <c r="T830" i="2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C847" i="4" s="1"/>
  <c r="T851" i="2"/>
  <c r="C848" i="4" s="1"/>
  <c r="T852" i="2"/>
  <c r="C849" i="4" s="1"/>
  <c r="T853" i="2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C857" i="4" s="1"/>
  <c r="T861" i="2"/>
  <c r="C858" i="4" s="1"/>
  <c r="T862" i="2"/>
  <c r="C859" i="4" s="1"/>
  <c r="T863" i="2"/>
  <c r="C860" i="4" s="1"/>
  <c r="T864" i="2"/>
  <c r="C861" i="4" s="1"/>
  <c r="T865" i="2"/>
  <c r="C862" i="4" s="1"/>
  <c r="T866" i="2"/>
  <c r="C863" i="4" s="1"/>
  <c r="T867" i="2"/>
  <c r="C864" i="4" s="1"/>
  <c r="T868" i="2"/>
  <c r="C865" i="4" s="1"/>
  <c r="T869" i="2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C872" i="4" s="1"/>
  <c r="T876" i="2"/>
  <c r="C873" i="4" s="1"/>
  <c r="T877" i="2"/>
  <c r="C874" i="4" s="1"/>
  <c r="T878" i="2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C889" i="4" s="1"/>
  <c r="T893" i="2"/>
  <c r="C890" i="4" s="1"/>
  <c r="T894" i="2"/>
  <c r="C891" i="4" s="1"/>
  <c r="T895" i="2"/>
  <c r="C892" i="4" s="1"/>
  <c r="T896" i="2"/>
  <c r="C893" i="4" s="1"/>
  <c r="T897" i="2"/>
  <c r="C894" i="4" s="1"/>
  <c r="T898" i="2"/>
  <c r="C895" i="4" s="1"/>
  <c r="T899" i="2"/>
  <c r="C896" i="4" s="1"/>
  <c r="T900" i="2"/>
  <c r="C897" i="4" s="1"/>
  <c r="T901" i="2"/>
  <c r="C898" i="4" s="1"/>
  <c r="T902" i="2"/>
  <c r="C899" i="4" s="1"/>
  <c r="T903" i="2"/>
  <c r="C900" i="4" s="1"/>
  <c r="T904" i="2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C909" i="4" s="1"/>
  <c r="T913" i="2"/>
  <c r="C910" i="4" s="1"/>
  <c r="T914" i="2"/>
  <c r="C911" i="4" s="1"/>
  <c r="T915" i="2"/>
  <c r="C912" i="4" s="1"/>
  <c r="T916" i="2"/>
  <c r="C913" i="4" s="1"/>
  <c r="T917" i="2"/>
  <c r="C914" i="4" s="1"/>
  <c r="T918" i="2"/>
  <c r="C915" i="4" s="1"/>
  <c r="T919" i="2"/>
  <c r="C916" i="4" s="1"/>
  <c r="T920" i="2"/>
  <c r="C917" i="4" s="1"/>
  <c r="T921" i="2"/>
  <c r="C918" i="4" s="1"/>
  <c r="T922" i="2"/>
  <c r="C919" i="4" s="1"/>
  <c r="T923" i="2"/>
  <c r="C920" i="4" s="1"/>
  <c r="T924" i="2"/>
  <c r="C921" i="4" s="1"/>
  <c r="T925" i="2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C930" i="4" s="1"/>
  <c r="T934" i="2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C938" i="4" s="1"/>
  <c r="T942" i="2"/>
  <c r="C939" i="4" s="1"/>
  <c r="T943" i="2"/>
  <c r="C940" i="4" s="1"/>
  <c r="T944" i="2"/>
  <c r="C941" i="4" s="1"/>
  <c r="T945" i="2"/>
  <c r="C942" i="4" s="1"/>
  <c r="T946" i="2"/>
  <c r="C943" i="4" s="1"/>
  <c r="T947" i="2"/>
  <c r="C944" i="4" s="1"/>
  <c r="T948" i="2"/>
  <c r="C945" i="4" s="1"/>
  <c r="T949" i="2"/>
  <c r="C946" i="4" s="1"/>
  <c r="T950" i="2"/>
  <c r="C947" i="4" s="1"/>
  <c r="T951" i="2"/>
  <c r="C948" i="4" s="1"/>
  <c r="T952" i="2"/>
  <c r="C949" i="4" s="1"/>
  <c r="T953" i="2"/>
  <c r="C950" i="4" s="1"/>
  <c r="T954" i="2"/>
  <c r="C951" i="4" s="1"/>
  <c r="T955" i="2"/>
  <c r="C952" i="4" s="1"/>
  <c r="T956" i="2"/>
  <c r="C953" i="4" s="1"/>
  <c r="T957" i="2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C960" i="4" s="1"/>
  <c r="T964" i="2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C977" i="4" s="1"/>
  <c r="T981" i="2"/>
  <c r="C978" i="4" s="1"/>
  <c r="T982" i="2"/>
  <c r="C979" i="4" s="1"/>
  <c r="T983" i="2"/>
  <c r="C980" i="4" s="1"/>
  <c r="T984" i="2"/>
  <c r="C981" i="4" s="1"/>
  <c r="T985" i="2"/>
  <c r="T986"/>
  <c r="C983" i="4" s="1"/>
  <c r="T987" i="2"/>
  <c r="C984" i="4" s="1"/>
  <c r="T988" i="2"/>
  <c r="C985" i="4" s="1"/>
  <c r="T989" i="2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C993" i="4" s="1"/>
  <c r="T997" i="2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C1000" i="4" s="1"/>
  <c r="T1004" i="2"/>
  <c r="C1001" i="4" s="1"/>
  <c r="T1005" i="2"/>
  <c r="C1002" i="4" s="1"/>
  <c r="T1006" i="2"/>
  <c r="C1003" i="4" s="1"/>
  <c r="T1007" i="2"/>
  <c r="C1004" i="4" s="1"/>
  <c r="T1008" i="2"/>
  <c r="C1005" i="4" s="1"/>
  <c r="T1009" i="2"/>
  <c r="C1006" i="4" s="1"/>
  <c r="T1010" i="2"/>
  <c r="C1007" i="4" s="1"/>
  <c r="T1011" i="2"/>
  <c r="C1008" i="4" s="1"/>
  <c r="T1012" i="2"/>
  <c r="C1009" i="4" s="1"/>
  <c r="T1013" i="2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C1024" i="4" s="1"/>
  <c r="T1028" i="2"/>
  <c r="C1025" i="4" s="1"/>
  <c r="T1029" i="2"/>
  <c r="C1026" i="4" s="1"/>
  <c r="T1030" i="2"/>
  <c r="C1027" i="4" s="1"/>
  <c r="T1031" i="2"/>
  <c r="C1028" i="4" s="1"/>
  <c r="T1032" i="2"/>
  <c r="C1029" i="4" s="1"/>
  <c r="T1033" i="2"/>
  <c r="C1030" i="4" s="1"/>
  <c r="T1034" i="2"/>
  <c r="C1031" i="4" s="1"/>
  <c r="T1035" i="2"/>
  <c r="C1032" i="4" s="1"/>
  <c r="T1036" i="2"/>
  <c r="C1033" i="4" s="1"/>
  <c r="T1037" i="2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C1040" i="4" s="1"/>
  <c r="T1044" i="2"/>
  <c r="C1041" i="4" s="1"/>
  <c r="T1045" i="2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C1050" i="4" s="1"/>
  <c r="T1054" i="2"/>
  <c r="C1051" i="4" s="1"/>
  <c r="T1055" i="2"/>
  <c r="C1052" i="4" s="1"/>
  <c r="T1056" i="2"/>
  <c r="C1053" i="4" s="1"/>
  <c r="T1057" i="2"/>
  <c r="C1054" i="4" s="1"/>
  <c r="T1058" i="2"/>
  <c r="C1055" i="4" s="1"/>
  <c r="T1059" i="2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C1064" i="4" s="1"/>
  <c r="T1068" i="2"/>
  <c r="C1065" i="4" s="1"/>
  <c r="T1069" i="2"/>
  <c r="C1066" i="4" s="1"/>
  <c r="T1070" i="2"/>
  <c r="C1067" i="4" s="1"/>
  <c r="T1071" i="2"/>
  <c r="C1068" i="4" s="1"/>
  <c r="T1072" i="2"/>
  <c r="T1073"/>
  <c r="C1070" i="4" s="1"/>
  <c r="T1074" i="2"/>
  <c r="C1071" i="4" s="1"/>
  <c r="T5" i="2"/>
  <c r="C2" i="4" s="1"/>
  <c r="C9"/>
  <c r="C645"/>
  <c r="C964"/>
  <c r="C965"/>
  <c r="A1"/>
  <c r="B1"/>
  <c r="C1"/>
  <c r="C6"/>
  <c r="C70"/>
  <c r="C134"/>
  <c r="C198"/>
  <c r="C262"/>
  <c r="C326"/>
  <c r="C381"/>
  <c r="C429"/>
  <c r="C437"/>
  <c r="C463"/>
  <c r="C621"/>
  <c r="C663"/>
  <c r="C678"/>
  <c r="C685"/>
  <c r="C726"/>
  <c r="C734"/>
  <c r="C781"/>
  <c r="C813"/>
  <c r="C934"/>
  <c r="C967"/>
  <c r="C982"/>
  <c r="C990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P7"/>
  <c r="A2" i="4" l="1"/>
  <c r="N5" i="2"/>
  <c r="Q6"/>
  <c r="R6" s="1"/>
  <c r="Q7"/>
  <c r="R7" s="1"/>
  <c r="P8"/>
  <c r="Q8" s="1"/>
  <c r="O10"/>
  <c r="A3" i="4" l="1"/>
  <c r="N6" i="2"/>
  <c r="A4" i="4"/>
  <c r="N7" i="2"/>
  <c r="O11"/>
  <c r="P9"/>
  <c r="Q9" s="1"/>
  <c r="R8"/>
  <c r="A5" i="4" l="1"/>
  <c r="N8" i="2"/>
  <c r="O12"/>
  <c r="P10"/>
  <c r="Q10" s="1"/>
  <c r="R9"/>
  <c r="A6" i="4" l="1"/>
  <c r="N9" i="2"/>
  <c r="O13"/>
  <c r="R10"/>
  <c r="P11"/>
  <c r="Q11" s="1"/>
  <c r="A7" i="4" l="1"/>
  <c r="N10" i="2"/>
  <c r="O14"/>
  <c r="R11"/>
  <c r="P12"/>
  <c r="Q12" s="1"/>
  <c r="A8" i="4" l="1"/>
  <c r="N11" i="2"/>
  <c r="O15"/>
  <c r="P13"/>
  <c r="Q13" s="1"/>
  <c r="R12"/>
  <c r="A9" i="4" l="1"/>
  <c r="N12" i="2"/>
  <c r="O16"/>
  <c r="P14"/>
  <c r="Q14" s="1"/>
  <c r="R13"/>
  <c r="A10" i="4" l="1"/>
  <c r="N13" i="2"/>
  <c r="O17"/>
  <c r="R14"/>
  <c r="P15"/>
  <c r="Q15" s="1"/>
  <c r="A11" i="4" l="1"/>
  <c r="N14" i="2"/>
  <c r="O18"/>
  <c r="R15"/>
  <c r="P16"/>
  <c r="Q16" s="1"/>
  <c r="A12" i="4" l="1"/>
  <c r="N15" i="2"/>
  <c r="O19"/>
  <c r="P17"/>
  <c r="Q17" s="1"/>
  <c r="R16"/>
  <c r="A13" i="4" l="1"/>
  <c r="N16" i="2"/>
  <c r="O20"/>
  <c r="P18"/>
  <c r="Q18" s="1"/>
  <c r="R17"/>
  <c r="A14" i="4" l="1"/>
  <c r="N17" i="2"/>
  <c r="O21"/>
  <c r="R18"/>
  <c r="P19"/>
  <c r="Q19" s="1"/>
  <c r="A15" i="4" l="1"/>
  <c r="N18" i="2"/>
  <c r="O22"/>
  <c r="P20"/>
  <c r="Q20" s="1"/>
  <c r="R19"/>
  <c r="A16" i="4" l="1"/>
  <c r="N19" i="2"/>
  <c r="O23"/>
  <c r="P21"/>
  <c r="Q21" s="1"/>
  <c r="R20"/>
  <c r="A17" i="4" l="1"/>
  <c r="N20" i="2"/>
  <c r="O24"/>
  <c r="P22"/>
  <c r="Q22" s="1"/>
  <c r="R21"/>
  <c r="A18" i="4" l="1"/>
  <c r="N21" i="2"/>
  <c r="O25"/>
  <c r="R22"/>
  <c r="P23"/>
  <c r="Q23" s="1"/>
  <c r="A19" i="4" l="1"/>
  <c r="N22" i="2"/>
  <c r="O26"/>
  <c r="R23"/>
  <c r="P24"/>
  <c r="Q24" s="1"/>
  <c r="A20" i="4" l="1"/>
  <c r="N23" i="2"/>
  <c r="O27"/>
  <c r="P25"/>
  <c r="Q25" s="1"/>
  <c r="R24"/>
  <c r="A21" i="4" l="1"/>
  <c r="N24" i="2"/>
  <c r="O28"/>
  <c r="P26"/>
  <c r="Q26" s="1"/>
  <c r="R25"/>
  <c r="A22" i="4" l="1"/>
  <c r="N25" i="2"/>
  <c r="O29"/>
  <c r="R26"/>
  <c r="P27"/>
  <c r="Q27" s="1"/>
  <c r="A23" i="4" l="1"/>
  <c r="N26" i="2"/>
  <c r="O30"/>
  <c r="R27"/>
  <c r="P28"/>
  <c r="Q28" s="1"/>
  <c r="A24" i="4" l="1"/>
  <c r="N27" i="2"/>
  <c r="O31"/>
  <c r="P29"/>
  <c r="Q29" s="1"/>
  <c r="R28"/>
  <c r="A25" i="4" l="1"/>
  <c r="N28" i="2"/>
  <c r="O32"/>
  <c r="P30"/>
  <c r="Q30" s="1"/>
  <c r="R29"/>
  <c r="A26" i="4" l="1"/>
  <c r="N29" i="2"/>
  <c r="O33"/>
  <c r="R30"/>
  <c r="P31"/>
  <c r="Q31" s="1"/>
  <c r="A27" i="4" l="1"/>
  <c r="N30" i="2"/>
  <c r="O34"/>
  <c r="P32"/>
  <c r="Q32" s="1"/>
  <c r="R31"/>
  <c r="A28" i="4" l="1"/>
  <c r="N31" i="2"/>
  <c r="O35"/>
  <c r="P33"/>
  <c r="Q33" s="1"/>
  <c r="R32"/>
  <c r="A29" i="4" l="1"/>
  <c r="N32" i="2"/>
  <c r="O36"/>
  <c r="P34"/>
  <c r="Q34" s="1"/>
  <c r="R33"/>
  <c r="A30" i="4" l="1"/>
  <c r="N33" i="2"/>
  <c r="O37"/>
  <c r="R34"/>
  <c r="P35"/>
  <c r="Q35" s="1"/>
  <c r="A31" i="4" l="1"/>
  <c r="N34" i="2"/>
  <c r="O38"/>
  <c r="P36"/>
  <c r="Q36" s="1"/>
  <c r="R35"/>
  <c r="A32" i="4" l="1"/>
  <c r="N35" i="2"/>
  <c r="O39"/>
  <c r="P37"/>
  <c r="Q37" s="1"/>
  <c r="R36"/>
  <c r="A33" i="4" l="1"/>
  <c r="N36" i="2"/>
  <c r="O40"/>
  <c r="P38"/>
  <c r="Q38" s="1"/>
  <c r="R37"/>
  <c r="A34" i="4" l="1"/>
  <c r="N37" i="2"/>
  <c r="O41"/>
  <c r="R38"/>
  <c r="P39"/>
  <c r="Q39" s="1"/>
  <c r="A35" i="4" l="1"/>
  <c r="N38" i="2"/>
  <c r="O42"/>
  <c r="R39"/>
  <c r="P40"/>
  <c r="Q40" s="1"/>
  <c r="A36" i="4" l="1"/>
  <c r="N39" i="2"/>
  <c r="O43"/>
  <c r="P41"/>
  <c r="Q41" s="1"/>
  <c r="R40"/>
  <c r="P101"/>
  <c r="A37" i="4" l="1"/>
  <c r="N40" i="2"/>
  <c r="O44"/>
  <c r="P42"/>
  <c r="Q42" s="1"/>
  <c r="R41"/>
  <c r="P102"/>
  <c r="A38" i="4" l="1"/>
  <c r="N41" i="2"/>
  <c r="O45"/>
  <c r="R42"/>
  <c r="P43"/>
  <c r="Q43" s="1"/>
  <c r="P103"/>
  <c r="A39" i="4" l="1"/>
  <c r="N42" i="2"/>
  <c r="O46"/>
  <c r="R43"/>
  <c r="P44"/>
  <c r="Q44" s="1"/>
  <c r="P104"/>
  <c r="A40" i="4" l="1"/>
  <c r="N43" i="2"/>
  <c r="O47"/>
  <c r="P45"/>
  <c r="Q45" s="1"/>
  <c r="R44"/>
  <c r="P105"/>
  <c r="A41" i="4" l="1"/>
  <c r="N44" i="2"/>
  <c r="O48"/>
  <c r="P46"/>
  <c r="Q46" s="1"/>
  <c r="R45"/>
  <c r="P106"/>
  <c r="A42" i="4" l="1"/>
  <c r="N45" i="2"/>
  <c r="O49"/>
  <c r="R46"/>
  <c r="P47"/>
  <c r="Q47" s="1"/>
  <c r="P107"/>
  <c r="A43" i="4" l="1"/>
  <c r="N46" i="2"/>
  <c r="O50"/>
  <c r="R47"/>
  <c r="P48"/>
  <c r="Q48" s="1"/>
  <c r="P108"/>
  <c r="A44" i="4" l="1"/>
  <c r="N47" i="2"/>
  <c r="O51"/>
  <c r="P49"/>
  <c r="Q49" s="1"/>
  <c r="R48"/>
  <c r="P109"/>
  <c r="A45" i="4" l="1"/>
  <c r="N48" i="2"/>
  <c r="O52"/>
  <c r="P50"/>
  <c r="Q50" s="1"/>
  <c r="R49"/>
  <c r="P110"/>
  <c r="A46" i="4" l="1"/>
  <c r="N49" i="2"/>
  <c r="O53"/>
  <c r="R50"/>
  <c r="P51"/>
  <c r="Q51" s="1"/>
  <c r="P111"/>
  <c r="A47" i="4" l="1"/>
  <c r="N50" i="2"/>
  <c r="O54"/>
  <c r="P52"/>
  <c r="Q52" s="1"/>
  <c r="R51"/>
  <c r="P112"/>
  <c r="A48" i="4" l="1"/>
  <c r="N51" i="2"/>
  <c r="O55"/>
  <c r="R52"/>
  <c r="P53"/>
  <c r="Q53" s="1"/>
  <c r="P113"/>
  <c r="A49" i="4" l="1"/>
  <c r="N52" i="2"/>
  <c r="O56"/>
  <c r="P54"/>
  <c r="Q54" s="1"/>
  <c r="R53"/>
  <c r="P114"/>
  <c r="A50" i="4" l="1"/>
  <c r="N53" i="2"/>
  <c r="O57"/>
  <c r="R54"/>
  <c r="P55"/>
  <c r="Q55" s="1"/>
  <c r="P115"/>
  <c r="A51" i="4" l="1"/>
  <c r="N54" i="2"/>
  <c r="O58"/>
  <c r="P56"/>
  <c r="Q56" s="1"/>
  <c r="R55"/>
  <c r="P116"/>
  <c r="A52" i="4" l="1"/>
  <c r="N55" i="2"/>
  <c r="O59"/>
  <c r="P57"/>
  <c r="Q57" s="1"/>
  <c r="R56"/>
  <c r="P117"/>
  <c r="A53" i="4" l="1"/>
  <c r="N56" i="2"/>
  <c r="O60"/>
  <c r="P58"/>
  <c r="Q58" s="1"/>
  <c r="R57"/>
  <c r="P118"/>
  <c r="A54" i="4" l="1"/>
  <c r="N57" i="2"/>
  <c r="O61"/>
  <c r="P59"/>
  <c r="Q59" s="1"/>
  <c r="R58"/>
  <c r="P119"/>
  <c r="A55" i="4" l="1"/>
  <c r="N58" i="2"/>
  <c r="O62"/>
  <c r="P60"/>
  <c r="Q60" s="1"/>
  <c r="R59"/>
  <c r="P120"/>
  <c r="A56" i="4" l="1"/>
  <c r="N59" i="2"/>
  <c r="O63"/>
  <c r="P61"/>
  <c r="Q61" s="1"/>
  <c r="R60"/>
  <c r="P121"/>
  <c r="A57" i="4" l="1"/>
  <c r="N60" i="2"/>
  <c r="O64"/>
  <c r="P62"/>
  <c r="Q62" s="1"/>
  <c r="R61"/>
  <c r="P122"/>
  <c r="A58" i="4" l="1"/>
  <c r="N61" i="2"/>
  <c r="O65"/>
  <c r="P63"/>
  <c r="Q63" s="1"/>
  <c r="R62"/>
  <c r="P123"/>
  <c r="A59" i="4" l="1"/>
  <c r="N62" i="2"/>
  <c r="O66"/>
  <c r="P64"/>
  <c r="Q64" s="1"/>
  <c r="R63"/>
  <c r="P124"/>
  <c r="A60" i="4" l="1"/>
  <c r="N63" i="2"/>
  <c r="O67"/>
  <c r="P65"/>
  <c r="Q65" s="1"/>
  <c r="R64"/>
  <c r="P125"/>
  <c r="A61" i="4" l="1"/>
  <c r="N64" i="2"/>
  <c r="O68"/>
  <c r="P66"/>
  <c r="Q66" s="1"/>
  <c r="R65"/>
  <c r="P126"/>
  <c r="A62" i="4" l="1"/>
  <c r="N65" i="2"/>
  <c r="O69"/>
  <c r="P67"/>
  <c r="Q67" s="1"/>
  <c r="R66"/>
  <c r="P127"/>
  <c r="A63" i="4" l="1"/>
  <c r="N66" i="2"/>
  <c r="O70"/>
  <c r="P68"/>
  <c r="Q68" s="1"/>
  <c r="R67"/>
  <c r="P128"/>
  <c r="A64" i="4" l="1"/>
  <c r="N67" i="2"/>
  <c r="O71"/>
  <c r="P69"/>
  <c r="Q69" s="1"/>
  <c r="R68"/>
  <c r="P129"/>
  <c r="A65" i="4" l="1"/>
  <c r="N68" i="2"/>
  <c r="O72"/>
  <c r="P70"/>
  <c r="Q70" s="1"/>
  <c r="R69"/>
  <c r="P130"/>
  <c r="A66" i="4" l="1"/>
  <c r="N69" i="2"/>
  <c r="O73"/>
  <c r="P71"/>
  <c r="Q71" s="1"/>
  <c r="R70"/>
  <c r="P131"/>
  <c r="A67" i="4" l="1"/>
  <c r="N70" i="2"/>
  <c r="O74"/>
  <c r="P72"/>
  <c r="Q72" s="1"/>
  <c r="R71"/>
  <c r="P132"/>
  <c r="A68" i="4" l="1"/>
  <c r="N71" i="2"/>
  <c r="O75"/>
  <c r="P73"/>
  <c r="Q73" s="1"/>
  <c r="R72"/>
  <c r="P133"/>
  <c r="A69" i="4" l="1"/>
  <c r="N72" i="2"/>
  <c r="O76"/>
  <c r="P74"/>
  <c r="Q74" s="1"/>
  <c r="R73"/>
  <c r="P134"/>
  <c r="A70" i="4" l="1"/>
  <c r="N73" i="2"/>
  <c r="O77"/>
  <c r="P75"/>
  <c r="Q75" s="1"/>
  <c r="R74"/>
  <c r="P135"/>
  <c r="A71" i="4" l="1"/>
  <c r="N74" i="2"/>
  <c r="O78"/>
  <c r="P76"/>
  <c r="Q76" s="1"/>
  <c r="R75"/>
  <c r="P136"/>
  <c r="A72" i="4" l="1"/>
  <c r="N75" i="2"/>
  <c r="O79"/>
  <c r="P77"/>
  <c r="Q77" s="1"/>
  <c r="R76"/>
  <c r="P137"/>
  <c r="A73" i="4" l="1"/>
  <c r="N76" i="2"/>
  <c r="O80"/>
  <c r="P78"/>
  <c r="Q78" s="1"/>
  <c r="R77"/>
  <c r="P138"/>
  <c r="A74" i="4" l="1"/>
  <c r="N77" i="2"/>
  <c r="O81"/>
  <c r="P79"/>
  <c r="Q79" s="1"/>
  <c r="R78"/>
  <c r="P139"/>
  <c r="A75" i="4" l="1"/>
  <c r="N78" i="2"/>
  <c r="O82"/>
  <c r="P80"/>
  <c r="Q80" s="1"/>
  <c r="R79"/>
  <c r="O101"/>
  <c r="Q101" s="1"/>
  <c r="P140"/>
  <c r="A76" i="4" l="1"/>
  <c r="N79" i="2"/>
  <c r="O83"/>
  <c r="P81"/>
  <c r="Q81" s="1"/>
  <c r="R80"/>
  <c r="O102"/>
  <c r="Q102" s="1"/>
  <c r="R101"/>
  <c r="P141"/>
  <c r="A98" i="4" l="1"/>
  <c r="N101" i="2"/>
  <c r="A77" i="4"/>
  <c r="N80" i="2"/>
  <c r="O84"/>
  <c r="P82"/>
  <c r="Q82" s="1"/>
  <c r="R81"/>
  <c r="O103"/>
  <c r="Q103" s="1"/>
  <c r="R102"/>
  <c r="P142"/>
  <c r="A99" i="4" l="1"/>
  <c r="N102" i="2"/>
  <c r="A78" i="4"/>
  <c r="N81" i="2"/>
  <c r="O85"/>
  <c r="P83"/>
  <c r="Q83" s="1"/>
  <c r="R82"/>
  <c r="O104"/>
  <c r="Q104" s="1"/>
  <c r="R103"/>
  <c r="P143"/>
  <c r="A100" i="4" l="1"/>
  <c r="N103" i="2"/>
  <c r="A79" i="4"/>
  <c r="N82" i="2"/>
  <c r="O86"/>
  <c r="P84"/>
  <c r="Q84" s="1"/>
  <c r="R83"/>
  <c r="O105"/>
  <c r="Q105" s="1"/>
  <c r="R104"/>
  <c r="P144"/>
  <c r="A101" i="4" l="1"/>
  <c r="N104" i="2"/>
  <c r="A80" i="4"/>
  <c r="N83" i="2"/>
  <c r="O87"/>
  <c r="P85"/>
  <c r="Q85" s="1"/>
  <c r="R84"/>
  <c r="O106"/>
  <c r="Q106" s="1"/>
  <c r="R105"/>
  <c r="P145"/>
  <c r="A81" i="4" l="1"/>
  <c r="N84" i="2"/>
  <c r="A102" i="4"/>
  <c r="N105" i="2"/>
  <c r="O88"/>
  <c r="P86"/>
  <c r="Q86" s="1"/>
  <c r="R85"/>
  <c r="O107"/>
  <c r="Q107" s="1"/>
  <c r="R106"/>
  <c r="P146"/>
  <c r="A82" i="4" l="1"/>
  <c r="N85" i="2"/>
  <c r="A103" i="4"/>
  <c r="N106" i="2"/>
  <c r="O89"/>
  <c r="P87"/>
  <c r="Q87" s="1"/>
  <c r="R86"/>
  <c r="O108"/>
  <c r="Q108" s="1"/>
  <c r="R107"/>
  <c r="P147"/>
  <c r="A104" i="4" l="1"/>
  <c r="N107" i="2"/>
  <c r="A83" i="4"/>
  <c r="N86" i="2"/>
  <c r="O90"/>
  <c r="P88"/>
  <c r="Q88" s="1"/>
  <c r="R87"/>
  <c r="O109"/>
  <c r="Q109" s="1"/>
  <c r="R108"/>
  <c r="P148"/>
  <c r="A105" i="4" l="1"/>
  <c r="N108" i="2"/>
  <c r="A84" i="4"/>
  <c r="N87" i="2"/>
  <c r="O91"/>
  <c r="P89"/>
  <c r="Q89" s="1"/>
  <c r="R88"/>
  <c r="O110"/>
  <c r="Q110" s="1"/>
  <c r="R109"/>
  <c r="P149"/>
  <c r="A106" i="4" l="1"/>
  <c r="N109" i="2"/>
  <c r="A85" i="4"/>
  <c r="N88" i="2"/>
  <c r="O92"/>
  <c r="P90"/>
  <c r="Q90" s="1"/>
  <c r="R89"/>
  <c r="O111"/>
  <c r="Q111" s="1"/>
  <c r="R110"/>
  <c r="P150"/>
  <c r="A107" i="4" l="1"/>
  <c r="N110" i="2"/>
  <c r="A86" i="4"/>
  <c r="N89" i="2"/>
  <c r="O93"/>
  <c r="P91"/>
  <c r="Q91" s="1"/>
  <c r="R90"/>
  <c r="O112"/>
  <c r="Q112" s="1"/>
  <c r="R111"/>
  <c r="P151"/>
  <c r="A108" i="4" l="1"/>
  <c r="N111" i="2"/>
  <c r="A87" i="4"/>
  <c r="N90" i="2"/>
  <c r="O94"/>
  <c r="P92"/>
  <c r="Q92" s="1"/>
  <c r="R91"/>
  <c r="O113"/>
  <c r="Q113" s="1"/>
  <c r="R112"/>
  <c r="P152"/>
  <c r="A109" i="4" l="1"/>
  <c r="N112" i="2"/>
  <c r="A88" i="4"/>
  <c r="N91" i="2"/>
  <c r="O95"/>
  <c r="P93"/>
  <c r="Q93" s="1"/>
  <c r="R92"/>
  <c r="O114"/>
  <c r="Q114" s="1"/>
  <c r="R113"/>
  <c r="P153"/>
  <c r="A110" i="4" l="1"/>
  <c r="N113" i="2"/>
  <c r="A89" i="4"/>
  <c r="N92" i="2"/>
  <c r="O96"/>
  <c r="P94"/>
  <c r="Q94" s="1"/>
  <c r="R93"/>
  <c r="O115"/>
  <c r="Q115" s="1"/>
  <c r="R114"/>
  <c r="P154"/>
  <c r="A111" i="4" l="1"/>
  <c r="N114" i="2"/>
  <c r="A90" i="4"/>
  <c r="N93" i="2"/>
  <c r="O97"/>
  <c r="P95"/>
  <c r="Q95" s="1"/>
  <c r="R94"/>
  <c r="O116"/>
  <c r="Q116" s="1"/>
  <c r="R115"/>
  <c r="P155"/>
  <c r="A112" i="4" l="1"/>
  <c r="N115" i="2"/>
  <c r="A91" i="4"/>
  <c r="N94" i="2"/>
  <c r="O98"/>
  <c r="P96"/>
  <c r="Q96" s="1"/>
  <c r="R95"/>
  <c r="O117"/>
  <c r="Q117" s="1"/>
  <c r="R116"/>
  <c r="P156"/>
  <c r="A113" i="4" l="1"/>
  <c r="N116" i="2"/>
  <c r="A92" i="4"/>
  <c r="N95" i="2"/>
  <c r="O99"/>
  <c r="P97"/>
  <c r="Q97" s="1"/>
  <c r="R96"/>
  <c r="O118"/>
  <c r="Q118" s="1"/>
  <c r="R117"/>
  <c r="P157"/>
  <c r="A114" i="4" l="1"/>
  <c r="N117" i="2"/>
  <c r="A93" i="4"/>
  <c r="N96" i="2"/>
  <c r="O100"/>
  <c r="P98"/>
  <c r="Q98" s="1"/>
  <c r="R97"/>
  <c r="O119"/>
  <c r="Q119" s="1"/>
  <c r="R118"/>
  <c r="P158"/>
  <c r="A94" i="4" l="1"/>
  <c r="N97" i="2"/>
  <c r="A115" i="4"/>
  <c r="N118" i="2"/>
  <c r="P99"/>
  <c r="Q99" s="1"/>
  <c r="R98"/>
  <c r="O120"/>
  <c r="Q120" s="1"/>
  <c r="R119"/>
  <c r="P159"/>
  <c r="A95" i="4" l="1"/>
  <c r="N98" i="2"/>
  <c r="A116" i="4"/>
  <c r="N119" i="2"/>
  <c r="P100"/>
  <c r="R99"/>
  <c r="O121"/>
  <c r="Q121" s="1"/>
  <c r="R120"/>
  <c r="P160"/>
  <c r="A96" i="4" l="1"/>
  <c r="N99" i="2"/>
  <c r="A117" i="4"/>
  <c r="N120" i="2"/>
  <c r="Q100"/>
  <c r="R100" s="1"/>
  <c r="O122"/>
  <c r="Q122" s="1"/>
  <c r="R121"/>
  <c r="P161"/>
  <c r="A118" i="4" l="1"/>
  <c r="N121" i="2"/>
  <c r="A97" i="4"/>
  <c r="N100" i="2"/>
  <c r="O123"/>
  <c r="Q123" s="1"/>
  <c r="R122"/>
  <c r="P162"/>
  <c r="A119" i="4" l="1"/>
  <c r="N122" i="2"/>
  <c r="O124"/>
  <c r="Q124" s="1"/>
  <c r="R123"/>
  <c r="P163"/>
  <c r="A120" i="4" l="1"/>
  <c r="N123" i="2"/>
  <c r="O125"/>
  <c r="Q125" s="1"/>
  <c r="R124"/>
  <c r="P164"/>
  <c r="A121" i="4" l="1"/>
  <c r="N124" i="2"/>
  <c r="O126"/>
  <c r="Q126" s="1"/>
  <c r="R125"/>
  <c r="P165"/>
  <c r="A122" i="4" l="1"/>
  <c r="N125" i="2"/>
  <c r="O127"/>
  <c r="Q127" s="1"/>
  <c r="R126"/>
  <c r="P166"/>
  <c r="A123" i="4" l="1"/>
  <c r="N126" i="2"/>
  <c r="O128"/>
  <c r="Q128" s="1"/>
  <c r="R127"/>
  <c r="P167"/>
  <c r="A124" i="4" l="1"/>
  <c r="N127" i="2"/>
  <c r="O129"/>
  <c r="Q129" s="1"/>
  <c r="R128"/>
  <c r="P168"/>
  <c r="A125" i="4" l="1"/>
  <c r="N128" i="2"/>
  <c r="O130"/>
  <c r="Q130" s="1"/>
  <c r="R129"/>
  <c r="P169"/>
  <c r="A126" i="4" l="1"/>
  <c r="N129" i="2"/>
  <c r="O131"/>
  <c r="Q131" s="1"/>
  <c r="R130"/>
  <c r="P170"/>
  <c r="A127" i="4" l="1"/>
  <c r="N130" i="2"/>
  <c r="O132"/>
  <c r="Q132" s="1"/>
  <c r="R131"/>
  <c r="P171"/>
  <c r="A128" i="4" l="1"/>
  <c r="N131" i="2"/>
  <c r="O133"/>
  <c r="Q133" s="1"/>
  <c r="R132"/>
  <c r="P172"/>
  <c r="A129" i="4" l="1"/>
  <c r="N132" i="2"/>
  <c r="O134"/>
  <c r="Q134" s="1"/>
  <c r="R133"/>
  <c r="P173"/>
  <c r="A130" i="4" l="1"/>
  <c r="N133" i="2"/>
  <c r="O135"/>
  <c r="Q135" s="1"/>
  <c r="R134"/>
  <c r="P174"/>
  <c r="A131" i="4" l="1"/>
  <c r="N134" i="2"/>
  <c r="O136"/>
  <c r="Q136" s="1"/>
  <c r="R135"/>
  <c r="P175"/>
  <c r="A132" i="4" l="1"/>
  <c r="N135" i="2"/>
  <c r="O137"/>
  <c r="Q137" s="1"/>
  <c r="R136"/>
  <c r="P176"/>
  <c r="A133" i="4" l="1"/>
  <c r="N136" i="2"/>
  <c r="O138"/>
  <c r="Q138" s="1"/>
  <c r="R137"/>
  <c r="P177"/>
  <c r="A134" i="4" l="1"/>
  <c r="N137" i="2"/>
  <c r="O139"/>
  <c r="Q139" s="1"/>
  <c r="R138"/>
  <c r="P178"/>
  <c r="A135" i="4" l="1"/>
  <c r="N138" i="2"/>
  <c r="O140"/>
  <c r="Q140" s="1"/>
  <c r="R139"/>
  <c r="P179"/>
  <c r="A136" i="4" l="1"/>
  <c r="N139" i="2"/>
  <c r="O141"/>
  <c r="Q141" s="1"/>
  <c r="R140"/>
  <c r="P180"/>
  <c r="A137" i="4" l="1"/>
  <c r="N140" i="2"/>
  <c r="O142"/>
  <c r="Q142" s="1"/>
  <c r="R141"/>
  <c r="P181"/>
  <c r="A138" i="4" l="1"/>
  <c r="N141" i="2"/>
  <c r="O143"/>
  <c r="Q143" s="1"/>
  <c r="R142"/>
  <c r="P182"/>
  <c r="A139" i="4" l="1"/>
  <c r="N142" i="2"/>
  <c r="O144"/>
  <c r="Q144" s="1"/>
  <c r="R143"/>
  <c r="P183"/>
  <c r="A140" i="4" l="1"/>
  <c r="N143" i="2"/>
  <c r="O145"/>
  <c r="Q145" s="1"/>
  <c r="R144"/>
  <c r="P184"/>
  <c r="A141" i="4" l="1"/>
  <c r="N144" i="2"/>
  <c r="O146"/>
  <c r="Q146" s="1"/>
  <c r="R145"/>
  <c r="P185"/>
  <c r="A142" i="4" l="1"/>
  <c r="N145" i="2"/>
  <c r="O147"/>
  <c r="Q147" s="1"/>
  <c r="R146"/>
  <c r="P186"/>
  <c r="A143" i="4" l="1"/>
  <c r="N146" i="2"/>
  <c r="O148"/>
  <c r="Q148" s="1"/>
  <c r="R147"/>
  <c r="P187"/>
  <c r="A144" i="4" l="1"/>
  <c r="N147" i="2"/>
  <c r="O149"/>
  <c r="Q149" s="1"/>
  <c r="R148"/>
  <c r="P188"/>
  <c r="A145" i="4" l="1"/>
  <c r="N148" i="2"/>
  <c r="O150"/>
  <c r="Q150" s="1"/>
  <c r="R149"/>
  <c r="P189"/>
  <c r="A146" i="4" l="1"/>
  <c r="N149" i="2"/>
  <c r="O151"/>
  <c r="Q151" s="1"/>
  <c r="R150"/>
  <c r="P190"/>
  <c r="A147" i="4" l="1"/>
  <c r="N150" i="2"/>
  <c r="O152"/>
  <c r="Q152" s="1"/>
  <c r="R151"/>
  <c r="P191"/>
  <c r="A148" i="4" l="1"/>
  <c r="N151" i="2"/>
  <c r="O153"/>
  <c r="Q153" s="1"/>
  <c r="R152"/>
  <c r="P192"/>
  <c r="A149" i="4" l="1"/>
  <c r="N152" i="2"/>
  <c r="O154"/>
  <c r="Q154" s="1"/>
  <c r="R153"/>
  <c r="P193"/>
  <c r="A150" i="4" l="1"/>
  <c r="N153" i="2"/>
  <c r="O155"/>
  <c r="Q155" s="1"/>
  <c r="R154"/>
  <c r="P194"/>
  <c r="A151" i="4" l="1"/>
  <c r="N154" i="2"/>
  <c r="O156"/>
  <c r="Q156" s="1"/>
  <c r="R155"/>
  <c r="P195"/>
  <c r="A152" i="4" l="1"/>
  <c r="N155" i="2"/>
  <c r="O157"/>
  <c r="Q157" s="1"/>
  <c r="R156"/>
  <c r="P196"/>
  <c r="A153" i="4" l="1"/>
  <c r="N156" i="2"/>
  <c r="O158"/>
  <c r="Q158" s="1"/>
  <c r="R157"/>
  <c r="P197"/>
  <c r="A154" i="4" l="1"/>
  <c r="N157" i="2"/>
  <c r="O159"/>
  <c r="Q159" s="1"/>
  <c r="R158"/>
  <c r="P198"/>
  <c r="A155" i="4" l="1"/>
  <c r="N158" i="2"/>
  <c r="O160"/>
  <c r="Q160" s="1"/>
  <c r="R159"/>
  <c r="P199"/>
  <c r="A156" i="4" l="1"/>
  <c r="N159" i="2"/>
  <c r="O161"/>
  <c r="Q161" s="1"/>
  <c r="R160"/>
  <c r="P200"/>
  <c r="A157" i="4" l="1"/>
  <c r="N160" i="2"/>
  <c r="O162"/>
  <c r="Q162" s="1"/>
  <c r="R161"/>
  <c r="P201"/>
  <c r="A158" i="4" l="1"/>
  <c r="N161" i="2"/>
  <c r="O163"/>
  <c r="Q163" s="1"/>
  <c r="R162"/>
  <c r="P202"/>
  <c r="A159" i="4" l="1"/>
  <c r="N162" i="2"/>
  <c r="O164"/>
  <c r="Q164" s="1"/>
  <c r="R163"/>
  <c r="P203"/>
  <c r="A160" i="4" l="1"/>
  <c r="N163" i="2"/>
  <c r="O165"/>
  <c r="Q165" s="1"/>
  <c r="R164"/>
  <c r="P204"/>
  <c r="A161" i="4" l="1"/>
  <c r="N164" i="2"/>
  <c r="O166"/>
  <c r="Q166" s="1"/>
  <c r="R165"/>
  <c r="P205"/>
  <c r="A162" i="4" l="1"/>
  <c r="N165" i="2"/>
  <c r="O167"/>
  <c r="Q167" s="1"/>
  <c r="R166"/>
  <c r="P206"/>
  <c r="A163" i="4" l="1"/>
  <c r="N166" i="2"/>
  <c r="O168"/>
  <c r="Q168" s="1"/>
  <c r="R167"/>
  <c r="P207"/>
  <c r="A164" i="4" l="1"/>
  <c r="N167" i="2"/>
  <c r="O169"/>
  <c r="Q169" s="1"/>
  <c r="R168"/>
  <c r="P208"/>
  <c r="A165" i="4" l="1"/>
  <c r="N168" i="2"/>
  <c r="O170"/>
  <c r="Q170" s="1"/>
  <c r="R169"/>
  <c r="P209"/>
  <c r="A166" i="4" l="1"/>
  <c r="N169" i="2"/>
  <c r="O171"/>
  <c r="Q171" s="1"/>
  <c r="R170"/>
  <c r="P210"/>
  <c r="A167" i="4" l="1"/>
  <c r="N170" i="2"/>
  <c r="O172"/>
  <c r="Q172" s="1"/>
  <c r="R171"/>
  <c r="P211"/>
  <c r="A168" i="4" l="1"/>
  <c r="N171" i="2"/>
  <c r="O173"/>
  <c r="Q173" s="1"/>
  <c r="R172"/>
  <c r="P212"/>
  <c r="A169" i="4" l="1"/>
  <c r="N172" i="2"/>
  <c r="O174"/>
  <c r="Q174" s="1"/>
  <c r="R173"/>
  <c r="P213"/>
  <c r="A170" i="4" l="1"/>
  <c r="N173" i="2"/>
  <c r="O175"/>
  <c r="Q175" s="1"/>
  <c r="R174"/>
  <c r="P214"/>
  <c r="A171" i="4" l="1"/>
  <c r="N174" i="2"/>
  <c r="O176"/>
  <c r="Q176" s="1"/>
  <c r="R175"/>
  <c r="P215"/>
  <c r="A172" i="4" l="1"/>
  <c r="N175" i="2"/>
  <c r="O177"/>
  <c r="Q177" s="1"/>
  <c r="R176"/>
  <c r="P216"/>
  <c r="A173" i="4" l="1"/>
  <c r="N176" i="2"/>
  <c r="O178"/>
  <c r="Q178" s="1"/>
  <c r="R177"/>
  <c r="P217"/>
  <c r="A174" i="4" l="1"/>
  <c r="N177" i="2"/>
  <c r="O179"/>
  <c r="Q179" s="1"/>
  <c r="R178"/>
  <c r="P218"/>
  <c r="A175" i="4" l="1"/>
  <c r="N178" i="2"/>
  <c r="O180"/>
  <c r="Q180" s="1"/>
  <c r="R179"/>
  <c r="P219"/>
  <c r="A176" i="4" l="1"/>
  <c r="N179" i="2"/>
  <c r="O181"/>
  <c r="Q181" s="1"/>
  <c r="R180"/>
  <c r="P220"/>
  <c r="A177" i="4" l="1"/>
  <c r="N180" i="2"/>
  <c r="O182"/>
  <c r="Q182" s="1"/>
  <c r="R181"/>
  <c r="P221"/>
  <c r="A178" i="4" l="1"/>
  <c r="N181" i="2"/>
  <c r="O183"/>
  <c r="Q183" s="1"/>
  <c r="R182"/>
  <c r="P222"/>
  <c r="A179" i="4" l="1"/>
  <c r="N182" i="2"/>
  <c r="O184"/>
  <c r="Q184" s="1"/>
  <c r="R183"/>
  <c r="P223"/>
  <c r="A180" i="4" l="1"/>
  <c r="N183" i="2"/>
  <c r="O185"/>
  <c r="Q185" s="1"/>
  <c r="R184"/>
  <c r="P224"/>
  <c r="A181" i="4" l="1"/>
  <c r="N184" i="2"/>
  <c r="O186"/>
  <c r="Q186" s="1"/>
  <c r="R185"/>
  <c r="P225"/>
  <c r="A182" i="4" l="1"/>
  <c r="N185" i="2"/>
  <c r="O187"/>
  <c r="Q187" s="1"/>
  <c r="R186"/>
  <c r="P226"/>
  <c r="A183" i="4" l="1"/>
  <c r="N186" i="2"/>
  <c r="O188"/>
  <c r="Q188" s="1"/>
  <c r="R187"/>
  <c r="P227"/>
  <c r="A184" i="4" l="1"/>
  <c r="N187" i="2"/>
  <c r="O189"/>
  <c r="Q189" s="1"/>
  <c r="R188"/>
  <c r="P228"/>
  <c r="A185" i="4" l="1"/>
  <c r="N188" i="2"/>
  <c r="O190"/>
  <c r="Q190" s="1"/>
  <c r="R189"/>
  <c r="P229"/>
  <c r="A186" i="4" l="1"/>
  <c r="N189" i="2"/>
  <c r="O191"/>
  <c r="Q191" s="1"/>
  <c r="R190"/>
  <c r="P230"/>
  <c r="A187" i="4" l="1"/>
  <c r="N190" i="2"/>
  <c r="O192"/>
  <c r="Q192" s="1"/>
  <c r="R191"/>
  <c r="P231"/>
  <c r="A188" i="4" l="1"/>
  <c r="N191" i="2"/>
  <c r="O193"/>
  <c r="Q193" s="1"/>
  <c r="R192"/>
  <c r="P232"/>
  <c r="A189" i="4" l="1"/>
  <c r="N192" i="2"/>
  <c r="O194"/>
  <c r="Q194" s="1"/>
  <c r="R193"/>
  <c r="P233"/>
  <c r="A190" i="4" l="1"/>
  <c r="N193" i="2"/>
  <c r="O195"/>
  <c r="Q195" s="1"/>
  <c r="R194"/>
  <c r="P234"/>
  <c r="A191" i="4" l="1"/>
  <c r="N194" i="2"/>
  <c r="O196"/>
  <c r="Q196" s="1"/>
  <c r="R195"/>
  <c r="P235"/>
  <c r="A192" i="4" l="1"/>
  <c r="N195" i="2"/>
  <c r="O197"/>
  <c r="Q197" s="1"/>
  <c r="R196"/>
  <c r="P236"/>
  <c r="A193" i="4" l="1"/>
  <c r="N196" i="2"/>
  <c r="O198"/>
  <c r="Q198" s="1"/>
  <c r="R197"/>
  <c r="P237"/>
  <c r="A194" i="4" l="1"/>
  <c r="N197" i="2"/>
  <c r="O199"/>
  <c r="Q199" s="1"/>
  <c r="R198"/>
  <c r="P238"/>
  <c r="A195" i="4" l="1"/>
  <c r="N198" i="2"/>
  <c r="O200"/>
  <c r="Q200" s="1"/>
  <c r="R199"/>
  <c r="P239"/>
  <c r="A196" i="4" l="1"/>
  <c r="N199" i="2"/>
  <c r="O201"/>
  <c r="Q201" s="1"/>
  <c r="R200"/>
  <c r="P240"/>
  <c r="A197" i="4" l="1"/>
  <c r="N200" i="2"/>
  <c r="O202"/>
  <c r="Q202" s="1"/>
  <c r="R201"/>
  <c r="P241"/>
  <c r="A198" i="4" l="1"/>
  <c r="N201" i="2"/>
  <c r="O203"/>
  <c r="Q203" s="1"/>
  <c r="R202"/>
  <c r="P242"/>
  <c r="A199" i="4" l="1"/>
  <c r="N202" i="2"/>
  <c r="O204"/>
  <c r="Q204" s="1"/>
  <c r="R203"/>
  <c r="P243"/>
  <c r="A200" i="4" l="1"/>
  <c r="N203" i="2"/>
  <c r="O205"/>
  <c r="Q205" s="1"/>
  <c r="R204"/>
  <c r="P244"/>
  <c r="A201" i="4" l="1"/>
  <c r="N204" i="2"/>
  <c r="O206"/>
  <c r="Q206" s="1"/>
  <c r="R205"/>
  <c r="P245"/>
  <c r="A202" i="4" l="1"/>
  <c r="N205" i="2"/>
  <c r="O207"/>
  <c r="Q207" s="1"/>
  <c r="R206"/>
  <c r="P246"/>
  <c r="A203" i="4" l="1"/>
  <c r="N206" i="2"/>
  <c r="O208"/>
  <c r="Q208" s="1"/>
  <c r="R207"/>
  <c r="P247"/>
  <c r="A204" i="4" l="1"/>
  <c r="N207" i="2"/>
  <c r="O209"/>
  <c r="Q209" s="1"/>
  <c r="R208"/>
  <c r="P248"/>
  <c r="A205" i="4" l="1"/>
  <c r="N208" i="2"/>
  <c r="O210"/>
  <c r="Q210" s="1"/>
  <c r="R209"/>
  <c r="P249"/>
  <c r="A206" i="4" l="1"/>
  <c r="N209" i="2"/>
  <c r="O211"/>
  <c r="Q211" s="1"/>
  <c r="R210"/>
  <c r="P250"/>
  <c r="A207" i="4" l="1"/>
  <c r="N210" i="2"/>
  <c r="O212"/>
  <c r="Q212" s="1"/>
  <c r="R211"/>
  <c r="P251"/>
  <c r="A208" i="4" l="1"/>
  <c r="N211" i="2"/>
  <c r="O213"/>
  <c r="Q213" s="1"/>
  <c r="R212"/>
  <c r="P252"/>
  <c r="A209" i="4" l="1"/>
  <c r="N212" i="2"/>
  <c r="O214"/>
  <c r="Q214" s="1"/>
  <c r="R213"/>
  <c r="P253"/>
  <c r="A210" i="4" l="1"/>
  <c r="N213" i="2"/>
  <c r="O215"/>
  <c r="Q215" s="1"/>
  <c r="R214"/>
  <c r="P254"/>
  <c r="A211" i="4" l="1"/>
  <c r="N214" i="2"/>
  <c r="O216"/>
  <c r="Q216" s="1"/>
  <c r="R215"/>
  <c r="P255"/>
  <c r="A212" i="4" l="1"/>
  <c r="N215" i="2"/>
  <c r="O217"/>
  <c r="Q217" s="1"/>
  <c r="R216"/>
  <c r="P256"/>
  <c r="A213" i="4" l="1"/>
  <c r="N216" i="2"/>
  <c r="O218"/>
  <c r="Q218" s="1"/>
  <c r="R217"/>
  <c r="P257"/>
  <c r="A214" i="4" l="1"/>
  <c r="N217" i="2"/>
  <c r="O219"/>
  <c r="Q219" s="1"/>
  <c r="R218"/>
  <c r="P258"/>
  <c r="A215" i="4" l="1"/>
  <c r="N218" i="2"/>
  <c r="O220"/>
  <c r="Q220" s="1"/>
  <c r="R219"/>
  <c r="P259"/>
  <c r="A216" i="4" l="1"/>
  <c r="N219" i="2"/>
  <c r="O221"/>
  <c r="Q221" s="1"/>
  <c r="R220"/>
  <c r="P260"/>
  <c r="A217" i="4" l="1"/>
  <c r="N220" i="2"/>
  <c r="O222"/>
  <c r="Q222" s="1"/>
  <c r="R221"/>
  <c r="P261"/>
  <c r="A218" i="4" l="1"/>
  <c r="N221" i="2"/>
  <c r="O223"/>
  <c r="Q223" s="1"/>
  <c r="R222"/>
  <c r="P262"/>
  <c r="A219" i="4" l="1"/>
  <c r="N222" i="2"/>
  <c r="O224"/>
  <c r="Q224" s="1"/>
  <c r="R223"/>
  <c r="P263"/>
  <c r="A220" i="4" l="1"/>
  <c r="N223" i="2"/>
  <c r="O225"/>
  <c r="Q225" s="1"/>
  <c r="R224"/>
  <c r="P264"/>
  <c r="A221" i="4" l="1"/>
  <c r="N224" i="2"/>
  <c r="O226"/>
  <c r="Q226" s="1"/>
  <c r="R225"/>
  <c r="P265"/>
  <c r="A222" i="4" l="1"/>
  <c r="N225" i="2"/>
  <c r="O227"/>
  <c r="Q227" s="1"/>
  <c r="R226"/>
  <c r="P266"/>
  <c r="A223" i="4" l="1"/>
  <c r="N226" i="2"/>
  <c r="O228"/>
  <c r="Q228" s="1"/>
  <c r="R227"/>
  <c r="P267"/>
  <c r="A224" i="4" l="1"/>
  <c r="N227" i="2"/>
  <c r="O229"/>
  <c r="Q229" s="1"/>
  <c r="R228"/>
  <c r="P268"/>
  <c r="A225" i="4" l="1"/>
  <c r="N228" i="2"/>
  <c r="O230"/>
  <c r="Q230" s="1"/>
  <c r="R229"/>
  <c r="P269"/>
  <c r="A226" i="4" l="1"/>
  <c r="N229" i="2"/>
  <c r="O231"/>
  <c r="Q231" s="1"/>
  <c r="R230"/>
  <c r="P270"/>
  <c r="A227" i="4" l="1"/>
  <c r="N230" i="2"/>
  <c r="O232"/>
  <c r="Q232" s="1"/>
  <c r="R231"/>
  <c r="P271"/>
  <c r="A228" i="4" l="1"/>
  <c r="N231" i="2"/>
  <c r="O233"/>
  <c r="Q233" s="1"/>
  <c r="R232"/>
  <c r="P272"/>
  <c r="A229" i="4" l="1"/>
  <c r="N232" i="2"/>
  <c r="O234"/>
  <c r="Q234" s="1"/>
  <c r="R233"/>
  <c r="P273"/>
  <c r="A230" i="4" l="1"/>
  <c r="N233" i="2"/>
  <c r="O235"/>
  <c r="Q235" s="1"/>
  <c r="R234"/>
  <c r="P274"/>
  <c r="A231" i="4" l="1"/>
  <c r="N234" i="2"/>
  <c r="O236"/>
  <c r="Q236" s="1"/>
  <c r="R235"/>
  <c r="P275"/>
  <c r="A232" i="4" l="1"/>
  <c r="N235" i="2"/>
  <c r="O237"/>
  <c r="Q237" s="1"/>
  <c r="R236"/>
  <c r="P276"/>
  <c r="A233" i="4" l="1"/>
  <c r="N236" i="2"/>
  <c r="O238"/>
  <c r="Q238" s="1"/>
  <c r="R237"/>
  <c r="P277"/>
  <c r="A234" i="4" l="1"/>
  <c r="N237" i="2"/>
  <c r="O239"/>
  <c r="Q239" s="1"/>
  <c r="R238"/>
  <c r="P278"/>
  <c r="A235" i="4" l="1"/>
  <c r="N238" i="2"/>
  <c r="O240"/>
  <c r="Q240" s="1"/>
  <c r="R239"/>
  <c r="P279"/>
  <c r="A236" i="4" l="1"/>
  <c r="N239" i="2"/>
  <c r="O241"/>
  <c r="Q241" s="1"/>
  <c r="R240"/>
  <c r="P280"/>
  <c r="A237" i="4" l="1"/>
  <c r="N240" i="2"/>
  <c r="O242"/>
  <c r="Q242" s="1"/>
  <c r="R241"/>
  <c r="P281"/>
  <c r="A238" i="4" l="1"/>
  <c r="N241" i="2"/>
  <c r="O243"/>
  <c r="Q243" s="1"/>
  <c r="R242"/>
  <c r="P282"/>
  <c r="A239" i="4" l="1"/>
  <c r="N242" i="2"/>
  <c r="O244"/>
  <c r="Q244" s="1"/>
  <c r="R243"/>
  <c r="P283"/>
  <c r="A240" i="4" l="1"/>
  <c r="N243" i="2"/>
  <c r="O245"/>
  <c r="Q245" s="1"/>
  <c r="R244"/>
  <c r="P284"/>
  <c r="A241" i="4" l="1"/>
  <c r="N244" i="2"/>
  <c r="O246"/>
  <c r="Q246" s="1"/>
  <c r="R245"/>
  <c r="P285"/>
  <c r="A242" i="4" l="1"/>
  <c r="N245" i="2"/>
  <c r="O247"/>
  <c r="Q247" s="1"/>
  <c r="R246"/>
  <c r="P286"/>
  <c r="A243" i="4" l="1"/>
  <c r="N246" i="2"/>
  <c r="O248"/>
  <c r="Q248" s="1"/>
  <c r="R247"/>
  <c r="P287"/>
  <c r="A244" i="4" l="1"/>
  <c r="N247" i="2"/>
  <c r="O249"/>
  <c r="Q249" s="1"/>
  <c r="R248"/>
  <c r="P288"/>
  <c r="A245" i="4" l="1"/>
  <c r="N248" i="2"/>
  <c r="O250"/>
  <c r="Q250" s="1"/>
  <c r="R249"/>
  <c r="P289"/>
  <c r="A246" i="4" l="1"/>
  <c r="N249" i="2"/>
  <c r="O251"/>
  <c r="Q251" s="1"/>
  <c r="R250"/>
  <c r="P290"/>
  <c r="A247" i="4" l="1"/>
  <c r="N250" i="2"/>
  <c r="O252"/>
  <c r="Q252" s="1"/>
  <c r="R251"/>
  <c r="P291"/>
  <c r="A248" i="4" l="1"/>
  <c r="N251" i="2"/>
  <c r="O253"/>
  <c r="Q253" s="1"/>
  <c r="R252"/>
  <c r="P292"/>
  <c r="A249" i="4" l="1"/>
  <c r="N252" i="2"/>
  <c r="O254"/>
  <c r="Q254" s="1"/>
  <c r="R253"/>
  <c r="P293"/>
  <c r="A250" i="4" l="1"/>
  <c r="N253" i="2"/>
  <c r="O255"/>
  <c r="Q255" s="1"/>
  <c r="R254"/>
  <c r="P294"/>
  <c r="A251" i="4" l="1"/>
  <c r="N254" i="2"/>
  <c r="O256"/>
  <c r="Q256" s="1"/>
  <c r="R255"/>
  <c r="P295"/>
  <c r="A252" i="4" l="1"/>
  <c r="N255" i="2"/>
  <c r="O257"/>
  <c r="Q257" s="1"/>
  <c r="R256"/>
  <c r="P296"/>
  <c r="A253" i="4" l="1"/>
  <c r="N256" i="2"/>
  <c r="O258"/>
  <c r="Q258" s="1"/>
  <c r="R257"/>
  <c r="P297"/>
  <c r="A254" i="4" l="1"/>
  <c r="N257" i="2"/>
  <c r="O259"/>
  <c r="Q259" s="1"/>
  <c r="R258"/>
  <c r="P298"/>
  <c r="A255" i="4" l="1"/>
  <c r="N258" i="2"/>
  <c r="O260"/>
  <c r="Q260" s="1"/>
  <c r="R259"/>
  <c r="P299"/>
  <c r="A256" i="4" l="1"/>
  <c r="N259" i="2"/>
  <c r="O261"/>
  <c r="Q261" s="1"/>
  <c r="R260"/>
  <c r="P300"/>
  <c r="A257" i="4" l="1"/>
  <c r="N260" i="2"/>
  <c r="O262"/>
  <c r="Q262" s="1"/>
  <c r="R261"/>
  <c r="P301"/>
  <c r="A258" i="4" l="1"/>
  <c r="N261" i="2"/>
  <c r="O263"/>
  <c r="Q263" s="1"/>
  <c r="R262"/>
  <c r="P302"/>
  <c r="A259" i="4" l="1"/>
  <c r="N262" i="2"/>
  <c r="O264"/>
  <c r="Q264" s="1"/>
  <c r="R263"/>
  <c r="P303"/>
  <c r="A260" i="4" l="1"/>
  <c r="N263" i="2"/>
  <c r="O265"/>
  <c r="Q265" s="1"/>
  <c r="R264"/>
  <c r="P304"/>
  <c r="A261" i="4" l="1"/>
  <c r="N264" i="2"/>
  <c r="O266"/>
  <c r="Q266" s="1"/>
  <c r="R265"/>
  <c r="P305"/>
  <c r="A262" i="4" l="1"/>
  <c r="N265" i="2"/>
  <c r="O267"/>
  <c r="Q267" s="1"/>
  <c r="R266"/>
  <c r="P306"/>
  <c r="A263" i="4" l="1"/>
  <c r="N266" i="2"/>
  <c r="O268"/>
  <c r="Q268" s="1"/>
  <c r="R267"/>
  <c r="P307"/>
  <c r="A264" i="4" l="1"/>
  <c r="N267" i="2"/>
  <c r="O269"/>
  <c r="Q269" s="1"/>
  <c r="R268"/>
  <c r="P308"/>
  <c r="A265" i="4" l="1"/>
  <c r="N268" i="2"/>
  <c r="O270"/>
  <c r="Q270" s="1"/>
  <c r="R269"/>
  <c r="P309"/>
  <c r="A266" i="4" l="1"/>
  <c r="N269" i="2"/>
  <c r="O271"/>
  <c r="Q271" s="1"/>
  <c r="R270"/>
  <c r="P310"/>
  <c r="A267" i="4" l="1"/>
  <c r="N270" i="2"/>
  <c r="O272"/>
  <c r="Q272" s="1"/>
  <c r="R271"/>
  <c r="P311"/>
  <c r="A268" i="4" l="1"/>
  <c r="N271" i="2"/>
  <c r="O273"/>
  <c r="Q273" s="1"/>
  <c r="R272"/>
  <c r="P312"/>
  <c r="A269" i="4" l="1"/>
  <c r="N272" i="2"/>
  <c r="O274"/>
  <c r="Q274" s="1"/>
  <c r="R273"/>
  <c r="P313"/>
  <c r="A270" i="4" l="1"/>
  <c r="N273" i="2"/>
  <c r="O275"/>
  <c r="Q275" s="1"/>
  <c r="R274"/>
  <c r="P314"/>
  <c r="A271" i="4" l="1"/>
  <c r="N274" i="2"/>
  <c r="O276"/>
  <c r="Q276" s="1"/>
  <c r="R275"/>
  <c r="P315"/>
  <c r="A272" i="4" l="1"/>
  <c r="N275" i="2"/>
  <c r="O277"/>
  <c r="Q277" s="1"/>
  <c r="R276"/>
  <c r="P316"/>
  <c r="A273" i="4" l="1"/>
  <c r="N276" i="2"/>
  <c r="O278"/>
  <c r="Q278" s="1"/>
  <c r="R277"/>
  <c r="P317"/>
  <c r="A274" i="4" l="1"/>
  <c r="N277" i="2"/>
  <c r="O279"/>
  <c r="Q279" s="1"/>
  <c r="R278"/>
  <c r="P318"/>
  <c r="A275" i="4" l="1"/>
  <c r="N278" i="2"/>
  <c r="O280"/>
  <c r="Q280" s="1"/>
  <c r="R279"/>
  <c r="P319"/>
  <c r="A276" i="4" l="1"/>
  <c r="N279" i="2"/>
  <c r="O281"/>
  <c r="Q281" s="1"/>
  <c r="R280"/>
  <c r="P320"/>
  <c r="A277" i="4" l="1"/>
  <c r="N280" i="2"/>
  <c r="O282"/>
  <c r="Q282" s="1"/>
  <c r="R281"/>
  <c r="P321"/>
  <c r="A278" i="4" l="1"/>
  <c r="N281" i="2"/>
  <c r="O283"/>
  <c r="Q283" s="1"/>
  <c r="R282"/>
  <c r="P322"/>
  <c r="A279" i="4" l="1"/>
  <c r="N282" i="2"/>
  <c r="O284"/>
  <c r="Q284" s="1"/>
  <c r="R283"/>
  <c r="P323"/>
  <c r="A280" i="4" l="1"/>
  <c r="N283" i="2"/>
  <c r="O285"/>
  <c r="Q285" s="1"/>
  <c r="R284"/>
  <c r="P324"/>
  <c r="A281" i="4" l="1"/>
  <c r="N284" i="2"/>
  <c r="O286"/>
  <c r="Q286" s="1"/>
  <c r="R285"/>
  <c r="P325"/>
  <c r="A282" i="4" l="1"/>
  <c r="N285" i="2"/>
  <c r="O287"/>
  <c r="Q287" s="1"/>
  <c r="R286"/>
  <c r="P326"/>
  <c r="A283" i="4" l="1"/>
  <c r="N286" i="2"/>
  <c r="O288"/>
  <c r="Q288" s="1"/>
  <c r="R287"/>
  <c r="P327"/>
  <c r="A284" i="4" l="1"/>
  <c r="N287" i="2"/>
  <c r="O289"/>
  <c r="Q289" s="1"/>
  <c r="R288"/>
  <c r="P328"/>
  <c r="A285" i="4" l="1"/>
  <c r="N288" i="2"/>
  <c r="O290"/>
  <c r="Q290" s="1"/>
  <c r="R289"/>
  <c r="P329"/>
  <c r="A286" i="4" l="1"/>
  <c r="N289" i="2"/>
  <c r="O291"/>
  <c r="Q291" s="1"/>
  <c r="R290"/>
  <c r="P330"/>
  <c r="A287" i="4" l="1"/>
  <c r="N290" i="2"/>
  <c r="O292"/>
  <c r="Q292" s="1"/>
  <c r="R291"/>
  <c r="P331"/>
  <c r="A288" i="4" l="1"/>
  <c r="N291" i="2"/>
  <c r="O293"/>
  <c r="Q293" s="1"/>
  <c r="R292"/>
  <c r="P332"/>
  <c r="A289" i="4" l="1"/>
  <c r="N292" i="2"/>
  <c r="O294"/>
  <c r="Q294" s="1"/>
  <c r="R293"/>
  <c r="P333"/>
  <c r="A290" i="4" l="1"/>
  <c r="N293" i="2"/>
  <c r="R294"/>
  <c r="O295"/>
  <c r="Q295" s="1"/>
  <c r="P334"/>
  <c r="A291" i="4" l="1"/>
  <c r="N294" i="2"/>
  <c r="O296"/>
  <c r="Q296" s="1"/>
  <c r="R295"/>
  <c r="P335"/>
  <c r="A292" i="4" l="1"/>
  <c r="N295" i="2"/>
  <c r="O297"/>
  <c r="Q297" s="1"/>
  <c r="R296"/>
  <c r="P336"/>
  <c r="A293" i="4" l="1"/>
  <c r="N296" i="2"/>
  <c r="O298"/>
  <c r="Q298" s="1"/>
  <c r="R297"/>
  <c r="P337"/>
  <c r="A294" i="4" l="1"/>
  <c r="N297" i="2"/>
  <c r="O299"/>
  <c r="Q299" s="1"/>
  <c r="R298"/>
  <c r="P338"/>
  <c r="A295" i="4" l="1"/>
  <c r="N298" i="2"/>
  <c r="O300"/>
  <c r="Q300" s="1"/>
  <c r="R299"/>
  <c r="P339"/>
  <c r="A296" i="4" l="1"/>
  <c r="N299" i="2"/>
  <c r="O301"/>
  <c r="Q301" s="1"/>
  <c r="R300"/>
  <c r="P340"/>
  <c r="A297" i="4" l="1"/>
  <c r="N300" i="2"/>
  <c r="O302"/>
  <c r="Q302" s="1"/>
  <c r="R301"/>
  <c r="P341"/>
  <c r="A298" i="4" l="1"/>
  <c r="N301" i="2"/>
  <c r="O303"/>
  <c r="Q303" s="1"/>
  <c r="R302"/>
  <c r="P342"/>
  <c r="A299" i="4" l="1"/>
  <c r="N302" i="2"/>
  <c r="O304"/>
  <c r="Q304" s="1"/>
  <c r="R303"/>
  <c r="P343"/>
  <c r="A300" i="4" l="1"/>
  <c r="N303" i="2"/>
  <c r="O305"/>
  <c r="Q305" s="1"/>
  <c r="R304"/>
  <c r="P344"/>
  <c r="A301" i="4" l="1"/>
  <c r="N304" i="2"/>
  <c r="O306"/>
  <c r="Q306" s="1"/>
  <c r="R305"/>
  <c r="P345"/>
  <c r="A302" i="4" l="1"/>
  <c r="N305" i="2"/>
  <c r="O307"/>
  <c r="Q307" s="1"/>
  <c r="R306"/>
  <c r="P346"/>
  <c r="A303" i="4" l="1"/>
  <c r="N306" i="2"/>
  <c r="O308"/>
  <c r="Q308" s="1"/>
  <c r="R307"/>
  <c r="P347"/>
  <c r="A304" i="4" l="1"/>
  <c r="N307" i="2"/>
  <c r="O309"/>
  <c r="Q309" s="1"/>
  <c r="R308"/>
  <c r="P348"/>
  <c r="A305" i="4" l="1"/>
  <c r="N308" i="2"/>
  <c r="O310"/>
  <c r="Q310" s="1"/>
  <c r="R309"/>
  <c r="P349"/>
  <c r="A306" i="4" l="1"/>
  <c r="N309" i="2"/>
  <c r="O311"/>
  <c r="Q311" s="1"/>
  <c r="R310"/>
  <c r="P350"/>
  <c r="A307" i="4" l="1"/>
  <c r="N310" i="2"/>
  <c r="O312"/>
  <c r="Q312" s="1"/>
  <c r="R311"/>
  <c r="P351"/>
  <c r="A308" i="4" l="1"/>
  <c r="N311" i="2"/>
  <c r="O313"/>
  <c r="Q313" s="1"/>
  <c r="R312"/>
  <c r="P352"/>
  <c r="A309" i="4" l="1"/>
  <c r="N312" i="2"/>
  <c r="O314"/>
  <c r="Q314" s="1"/>
  <c r="R313"/>
  <c r="P353"/>
  <c r="A310" i="4" l="1"/>
  <c r="N313" i="2"/>
  <c r="O315"/>
  <c r="Q315" s="1"/>
  <c r="R314"/>
  <c r="P354"/>
  <c r="A311" i="4" l="1"/>
  <c r="N314" i="2"/>
  <c r="O316"/>
  <c r="Q316" s="1"/>
  <c r="R315"/>
  <c r="P355"/>
  <c r="A312" i="4" l="1"/>
  <c r="N315" i="2"/>
  <c r="O317"/>
  <c r="Q317" s="1"/>
  <c r="R316"/>
  <c r="P356"/>
  <c r="A313" i="4" l="1"/>
  <c r="N316" i="2"/>
  <c r="O318"/>
  <c r="Q318" s="1"/>
  <c r="R317"/>
  <c r="P357"/>
  <c r="A314" i="4" l="1"/>
  <c r="N317" i="2"/>
  <c r="O319"/>
  <c r="Q319" s="1"/>
  <c r="R318"/>
  <c r="P358"/>
  <c r="A315" i="4" l="1"/>
  <c r="N318" i="2"/>
  <c r="O320"/>
  <c r="Q320" s="1"/>
  <c r="R319"/>
  <c r="P359"/>
  <c r="A316" i="4" l="1"/>
  <c r="N319" i="2"/>
  <c r="O321"/>
  <c r="Q321" s="1"/>
  <c r="R320"/>
  <c r="P360"/>
  <c r="A317" i="4" l="1"/>
  <c r="N320" i="2"/>
  <c r="O322"/>
  <c r="Q322" s="1"/>
  <c r="R321"/>
  <c r="P361"/>
  <c r="A318" i="4" l="1"/>
  <c r="N321" i="2"/>
  <c r="O323"/>
  <c r="Q323" s="1"/>
  <c r="R322"/>
  <c r="P362"/>
  <c r="A319" i="4" l="1"/>
  <c r="N322" i="2"/>
  <c r="O324"/>
  <c r="Q324" s="1"/>
  <c r="R323"/>
  <c r="P363"/>
  <c r="A320" i="4" l="1"/>
  <c r="N323" i="2"/>
  <c r="O325"/>
  <c r="Q325" s="1"/>
  <c r="R324"/>
  <c r="P364"/>
  <c r="A321" i="4" l="1"/>
  <c r="N324" i="2"/>
  <c r="O326"/>
  <c r="Q326" s="1"/>
  <c r="R325"/>
  <c r="P365"/>
  <c r="A322" i="4" l="1"/>
  <c r="N325" i="2"/>
  <c r="O327"/>
  <c r="Q327" s="1"/>
  <c r="R326"/>
  <c r="P366"/>
  <c r="A323" i="4" l="1"/>
  <c r="N326" i="2"/>
  <c r="O328"/>
  <c r="Q328" s="1"/>
  <c r="R327"/>
  <c r="P367"/>
  <c r="A324" i="4" l="1"/>
  <c r="N327" i="2"/>
  <c r="O329"/>
  <c r="Q329" s="1"/>
  <c r="R328"/>
  <c r="P368"/>
  <c r="A325" i="4" l="1"/>
  <c r="N328" i="2"/>
  <c r="O330"/>
  <c r="Q330" s="1"/>
  <c r="R329"/>
  <c r="P369"/>
  <c r="A326" i="4" l="1"/>
  <c r="N329" i="2"/>
  <c r="O331"/>
  <c r="Q331" s="1"/>
  <c r="R330"/>
  <c r="P370"/>
  <c r="A327" i="4" l="1"/>
  <c r="N330" i="2"/>
  <c r="O332"/>
  <c r="Q332" s="1"/>
  <c r="R331"/>
  <c r="P371"/>
  <c r="A328" i="4" l="1"/>
  <c r="N331" i="2"/>
  <c r="O333"/>
  <c r="Q333" s="1"/>
  <c r="R332"/>
  <c r="P372"/>
  <c r="A329" i="4" l="1"/>
  <c r="N332" i="2"/>
  <c r="O334"/>
  <c r="Q334" s="1"/>
  <c r="R333"/>
  <c r="P373"/>
  <c r="A330" i="4" l="1"/>
  <c r="N333" i="2"/>
  <c r="O335"/>
  <c r="Q335" s="1"/>
  <c r="R334"/>
  <c r="P374"/>
  <c r="A331" i="4" l="1"/>
  <c r="N334" i="2"/>
  <c r="O336"/>
  <c r="Q336" s="1"/>
  <c r="R335"/>
  <c r="P375"/>
  <c r="A332" i="4" l="1"/>
  <c r="N335" i="2"/>
  <c r="O337"/>
  <c r="Q337" s="1"/>
  <c r="R336"/>
  <c r="P376"/>
  <c r="A333" i="4" l="1"/>
  <c r="N336" i="2"/>
  <c r="O338"/>
  <c r="Q338" s="1"/>
  <c r="R337"/>
  <c r="P377"/>
  <c r="A334" i="4" l="1"/>
  <c r="N337" i="2"/>
  <c r="O339"/>
  <c r="Q339" s="1"/>
  <c r="R338"/>
  <c r="P378"/>
  <c r="A335" i="4" l="1"/>
  <c r="N338" i="2"/>
  <c r="O340"/>
  <c r="Q340" s="1"/>
  <c r="R339"/>
  <c r="P379"/>
  <c r="A336" i="4" l="1"/>
  <c r="N339" i="2"/>
  <c r="O341"/>
  <c r="Q341" s="1"/>
  <c r="R340"/>
  <c r="P380"/>
  <c r="A337" i="4" l="1"/>
  <c r="N340" i="2"/>
  <c r="O342"/>
  <c r="Q342" s="1"/>
  <c r="R341"/>
  <c r="P381"/>
  <c r="A338" i="4" l="1"/>
  <c r="N341" i="2"/>
  <c r="O343"/>
  <c r="Q343" s="1"/>
  <c r="R342"/>
  <c r="P382"/>
  <c r="A339" i="4" l="1"/>
  <c r="N342" i="2"/>
  <c r="O344"/>
  <c r="Q344" s="1"/>
  <c r="R343"/>
  <c r="P383"/>
  <c r="A340" i="4" l="1"/>
  <c r="N343" i="2"/>
  <c r="O345"/>
  <c r="Q345" s="1"/>
  <c r="R344"/>
  <c r="P384"/>
  <c r="A341" i="4" l="1"/>
  <c r="N344" i="2"/>
  <c r="O346"/>
  <c r="Q346" s="1"/>
  <c r="R345"/>
  <c r="P385"/>
  <c r="A342" i="4" l="1"/>
  <c r="N345" i="2"/>
  <c r="O347"/>
  <c r="Q347" s="1"/>
  <c r="R346"/>
  <c r="P386"/>
  <c r="A343" i="4" l="1"/>
  <c r="N346" i="2"/>
  <c r="O348"/>
  <c r="Q348" s="1"/>
  <c r="R347"/>
  <c r="P387"/>
  <c r="A344" i="4" l="1"/>
  <c r="N347" i="2"/>
  <c r="O349"/>
  <c r="Q349" s="1"/>
  <c r="R348"/>
  <c r="P388"/>
  <c r="A345" i="4" l="1"/>
  <c r="N348" i="2"/>
  <c r="O350"/>
  <c r="Q350" s="1"/>
  <c r="R349"/>
  <c r="P389"/>
  <c r="A346" i="4" l="1"/>
  <c r="N349" i="2"/>
  <c r="O351"/>
  <c r="Q351" s="1"/>
  <c r="R350"/>
  <c r="P390"/>
  <c r="A347" i="4" l="1"/>
  <c r="N350" i="2"/>
  <c r="O352"/>
  <c r="Q352" s="1"/>
  <c r="R351"/>
  <c r="P391"/>
  <c r="A348" i="4" l="1"/>
  <c r="N351" i="2"/>
  <c r="O353"/>
  <c r="Q353" s="1"/>
  <c r="R352"/>
  <c r="P392"/>
  <c r="A349" i="4" l="1"/>
  <c r="N352" i="2"/>
  <c r="O354"/>
  <c r="Q354" s="1"/>
  <c r="R353"/>
  <c r="P393"/>
  <c r="A350" i="4" l="1"/>
  <c r="N353" i="2"/>
  <c r="O355"/>
  <c r="Q355" s="1"/>
  <c r="R354"/>
  <c r="P394"/>
  <c r="A351" i="4" l="1"/>
  <c r="N354" i="2"/>
  <c r="O356"/>
  <c r="Q356" s="1"/>
  <c r="R355"/>
  <c r="P395"/>
  <c r="A352" i="4" l="1"/>
  <c r="N355" i="2"/>
  <c r="O357"/>
  <c r="Q357" s="1"/>
  <c r="R356"/>
  <c r="P396"/>
  <c r="A353" i="4" l="1"/>
  <c r="N356" i="2"/>
  <c r="O358"/>
  <c r="Q358" s="1"/>
  <c r="R357"/>
  <c r="P397"/>
  <c r="A354" i="4" l="1"/>
  <c r="N357" i="2"/>
  <c r="O359"/>
  <c r="Q359" s="1"/>
  <c r="R358"/>
  <c r="P398"/>
  <c r="A355" i="4" l="1"/>
  <c r="N358" i="2"/>
  <c r="O360"/>
  <c r="Q360" s="1"/>
  <c r="R359"/>
  <c r="P399"/>
  <c r="A356" i="4" l="1"/>
  <c r="N359" i="2"/>
  <c r="O361"/>
  <c r="Q361" s="1"/>
  <c r="R360"/>
  <c r="P400"/>
  <c r="A357" i="4" l="1"/>
  <c r="N360" i="2"/>
  <c r="O362"/>
  <c r="Q362" s="1"/>
  <c r="R361"/>
  <c r="P401"/>
  <c r="A358" i="4" l="1"/>
  <c r="N361" i="2"/>
  <c r="O363"/>
  <c r="Q363" s="1"/>
  <c r="R362"/>
  <c r="P402"/>
  <c r="A359" i="4" l="1"/>
  <c r="N362" i="2"/>
  <c r="O364"/>
  <c r="Q364" s="1"/>
  <c r="R363"/>
  <c r="P403"/>
  <c r="A360" i="4" l="1"/>
  <c r="N363" i="2"/>
  <c r="O365"/>
  <c r="Q365" s="1"/>
  <c r="R364"/>
  <c r="P404"/>
  <c r="A361" i="4" l="1"/>
  <c r="N364" i="2"/>
  <c r="O366"/>
  <c r="Q366" s="1"/>
  <c r="R365"/>
  <c r="P405"/>
  <c r="A362" i="4" l="1"/>
  <c r="N365" i="2"/>
  <c r="O367"/>
  <c r="Q367" s="1"/>
  <c r="R366"/>
  <c r="P406"/>
  <c r="A363" i="4" l="1"/>
  <c r="N366" i="2"/>
  <c r="O368"/>
  <c r="Q368" s="1"/>
  <c r="R367"/>
  <c r="P407"/>
  <c r="A364" i="4" l="1"/>
  <c r="N367" i="2"/>
  <c r="O369"/>
  <c r="Q369" s="1"/>
  <c r="R368"/>
  <c r="P408"/>
  <c r="A365" i="4" l="1"/>
  <c r="N368" i="2"/>
  <c r="O370"/>
  <c r="Q370" s="1"/>
  <c r="R369"/>
  <c r="P409"/>
  <c r="A366" i="4" l="1"/>
  <c r="N369" i="2"/>
  <c r="O371"/>
  <c r="Q371" s="1"/>
  <c r="R370"/>
  <c r="P410"/>
  <c r="A367" i="4" l="1"/>
  <c r="N370" i="2"/>
  <c r="O372"/>
  <c r="Q372" s="1"/>
  <c r="R371"/>
  <c r="P411"/>
  <c r="A368" i="4" l="1"/>
  <c r="N371" i="2"/>
  <c r="O373"/>
  <c r="Q373" s="1"/>
  <c r="R372"/>
  <c r="P412"/>
  <c r="A369" i="4" l="1"/>
  <c r="N372" i="2"/>
  <c r="O374"/>
  <c r="Q374" s="1"/>
  <c r="R373"/>
  <c r="P413"/>
  <c r="A370" i="4" l="1"/>
  <c r="N373" i="2"/>
  <c r="O375"/>
  <c r="Q375" s="1"/>
  <c r="R374"/>
  <c r="P414"/>
  <c r="A371" i="4" l="1"/>
  <c r="N374" i="2"/>
  <c r="O376"/>
  <c r="Q376" s="1"/>
  <c r="R375"/>
  <c r="P415"/>
  <c r="A372" i="4" l="1"/>
  <c r="N375" i="2"/>
  <c r="O377"/>
  <c r="Q377" s="1"/>
  <c r="R376"/>
  <c r="P416"/>
  <c r="A373" i="4" l="1"/>
  <c r="N376" i="2"/>
  <c r="O378"/>
  <c r="Q378" s="1"/>
  <c r="R377"/>
  <c r="P417"/>
  <c r="A374" i="4" l="1"/>
  <c r="N377" i="2"/>
  <c r="O379"/>
  <c r="Q379" s="1"/>
  <c r="R378"/>
  <c r="P418"/>
  <c r="A375" i="4" l="1"/>
  <c r="N378" i="2"/>
  <c r="O380"/>
  <c r="Q380" s="1"/>
  <c r="R379"/>
  <c r="P419"/>
  <c r="A376" i="4" l="1"/>
  <c r="N379" i="2"/>
  <c r="O381"/>
  <c r="Q381" s="1"/>
  <c r="R380"/>
  <c r="P420"/>
  <c r="A377" i="4" l="1"/>
  <c r="N380" i="2"/>
  <c r="O382"/>
  <c r="Q382" s="1"/>
  <c r="R381"/>
  <c r="P421"/>
  <c r="A378" i="4" l="1"/>
  <c r="N381" i="2"/>
  <c r="O383"/>
  <c r="Q383" s="1"/>
  <c r="R382"/>
  <c r="P422"/>
  <c r="A379" i="4" l="1"/>
  <c r="N382" i="2"/>
  <c r="O384"/>
  <c r="Q384" s="1"/>
  <c r="R383"/>
  <c r="P423"/>
  <c r="A380" i="4" l="1"/>
  <c r="N383" i="2"/>
  <c r="O385"/>
  <c r="Q385" s="1"/>
  <c r="R384"/>
  <c r="P424"/>
  <c r="A381" i="4" l="1"/>
  <c r="N384" i="2"/>
  <c r="O386"/>
  <c r="Q386" s="1"/>
  <c r="R385"/>
  <c r="P425"/>
  <c r="A382" i="4" l="1"/>
  <c r="N385" i="2"/>
  <c r="O387"/>
  <c r="Q387" s="1"/>
  <c r="R386"/>
  <c r="P426"/>
  <c r="A383" i="4" l="1"/>
  <c r="N386" i="2"/>
  <c r="O388"/>
  <c r="Q388" s="1"/>
  <c r="R387"/>
  <c r="P427"/>
  <c r="A384" i="4" l="1"/>
  <c r="N387" i="2"/>
  <c r="O389"/>
  <c r="Q389" s="1"/>
  <c r="R388"/>
  <c r="P428"/>
  <c r="A385" i="4" l="1"/>
  <c r="N388" i="2"/>
  <c r="O390"/>
  <c r="Q390" s="1"/>
  <c r="R389"/>
  <c r="P429"/>
  <c r="A386" i="4" l="1"/>
  <c r="N389" i="2"/>
  <c r="O391"/>
  <c r="Q391" s="1"/>
  <c r="R390"/>
  <c r="P430"/>
  <c r="A387" i="4" l="1"/>
  <c r="N390" i="2"/>
  <c r="O392"/>
  <c r="Q392" s="1"/>
  <c r="R391"/>
  <c r="P431"/>
  <c r="A388" i="4" l="1"/>
  <c r="N391" i="2"/>
  <c r="O393"/>
  <c r="Q393" s="1"/>
  <c r="R392"/>
  <c r="P432"/>
  <c r="A389" i="4" l="1"/>
  <c r="N392" i="2"/>
  <c r="O394"/>
  <c r="Q394" s="1"/>
  <c r="R393"/>
  <c r="P433"/>
  <c r="A390" i="4" l="1"/>
  <c r="N393" i="2"/>
  <c r="O395"/>
  <c r="Q395" s="1"/>
  <c r="R394"/>
  <c r="P434"/>
  <c r="A391" i="4" l="1"/>
  <c r="N394" i="2"/>
  <c r="O396"/>
  <c r="Q396" s="1"/>
  <c r="R395"/>
  <c r="P435"/>
  <c r="A392" i="4" l="1"/>
  <c r="N395" i="2"/>
  <c r="O397"/>
  <c r="Q397" s="1"/>
  <c r="R396"/>
  <c r="P436"/>
  <c r="A393" i="4" l="1"/>
  <c r="N396" i="2"/>
  <c r="O398"/>
  <c r="Q398" s="1"/>
  <c r="R397"/>
  <c r="P437"/>
  <c r="A394" i="4" l="1"/>
  <c r="N397" i="2"/>
  <c r="O399"/>
  <c r="Q399" s="1"/>
  <c r="R398"/>
  <c r="P438"/>
  <c r="A395" i="4" l="1"/>
  <c r="N398" i="2"/>
  <c r="O400"/>
  <c r="Q400" s="1"/>
  <c r="R399"/>
  <c r="P439"/>
  <c r="A396" i="4" l="1"/>
  <c r="N399" i="2"/>
  <c r="O401"/>
  <c r="Q401" s="1"/>
  <c r="R400"/>
  <c r="P440"/>
  <c r="A397" i="4" l="1"/>
  <c r="N400" i="2"/>
  <c r="O402"/>
  <c r="Q402" s="1"/>
  <c r="R401"/>
  <c r="P441"/>
  <c r="A398" i="4" l="1"/>
  <c r="N401" i="2"/>
  <c r="O403"/>
  <c r="Q403" s="1"/>
  <c r="R402"/>
  <c r="P442"/>
  <c r="A399" i="4" l="1"/>
  <c r="N402" i="2"/>
  <c r="O404"/>
  <c r="Q404" s="1"/>
  <c r="R403"/>
  <c r="P443"/>
  <c r="A400" i="4" l="1"/>
  <c r="N403" i="2"/>
  <c r="O405"/>
  <c r="Q405" s="1"/>
  <c r="R404"/>
  <c r="P444"/>
  <c r="A401" i="4" l="1"/>
  <c r="N404" i="2"/>
  <c r="O406"/>
  <c r="Q406" s="1"/>
  <c r="R405"/>
  <c r="P445"/>
  <c r="A402" i="4" l="1"/>
  <c r="N405" i="2"/>
  <c r="O407"/>
  <c r="Q407" s="1"/>
  <c r="R406"/>
  <c r="P446"/>
  <c r="A403" i="4" l="1"/>
  <c r="N406" i="2"/>
  <c r="O408"/>
  <c r="Q408" s="1"/>
  <c r="R407"/>
  <c r="P447"/>
  <c r="A404" i="4" l="1"/>
  <c r="N407" i="2"/>
  <c r="O409"/>
  <c r="Q409" s="1"/>
  <c r="R408"/>
  <c r="P448"/>
  <c r="A405" i="4" l="1"/>
  <c r="N408" i="2"/>
  <c r="O410"/>
  <c r="Q410" s="1"/>
  <c r="R409"/>
  <c r="P449"/>
  <c r="A406" i="4" l="1"/>
  <c r="N409" i="2"/>
  <c r="O411"/>
  <c r="Q411" s="1"/>
  <c r="R410"/>
  <c r="P450"/>
  <c r="A407" i="4" l="1"/>
  <c r="N410" i="2"/>
  <c r="O412"/>
  <c r="Q412" s="1"/>
  <c r="R411"/>
  <c r="P451"/>
  <c r="A408" i="4" l="1"/>
  <c r="N411" i="2"/>
  <c r="O413"/>
  <c r="Q413" s="1"/>
  <c r="R412"/>
  <c r="P452"/>
  <c r="A409" i="4" l="1"/>
  <c r="N412" i="2"/>
  <c r="O414"/>
  <c r="Q414" s="1"/>
  <c r="R413"/>
  <c r="P453"/>
  <c r="A410" i="4" l="1"/>
  <c r="N413" i="2"/>
  <c r="O415"/>
  <c r="Q415" s="1"/>
  <c r="R414"/>
  <c r="P454"/>
  <c r="A411" i="4" l="1"/>
  <c r="N414" i="2"/>
  <c r="O416"/>
  <c r="Q416" s="1"/>
  <c r="R415"/>
  <c r="P455"/>
  <c r="A412" i="4" l="1"/>
  <c r="N415" i="2"/>
  <c r="O417"/>
  <c r="Q417" s="1"/>
  <c r="R416"/>
  <c r="P456"/>
  <c r="A413" i="4" l="1"/>
  <c r="N416" i="2"/>
  <c r="O418"/>
  <c r="Q418" s="1"/>
  <c r="R417"/>
  <c r="P457"/>
  <c r="A414" i="4" l="1"/>
  <c r="N417" i="2"/>
  <c r="O419"/>
  <c r="Q419" s="1"/>
  <c r="R418"/>
  <c r="P458"/>
  <c r="A415" i="4" l="1"/>
  <c r="N418" i="2"/>
  <c r="O420"/>
  <c r="Q420" s="1"/>
  <c r="R419"/>
  <c r="P459"/>
  <c r="A416" i="4" l="1"/>
  <c r="N419" i="2"/>
  <c r="O421"/>
  <c r="Q421" s="1"/>
  <c r="R420"/>
  <c r="P460"/>
  <c r="A417" i="4" l="1"/>
  <c r="N420" i="2"/>
  <c r="O422"/>
  <c r="Q422" s="1"/>
  <c r="R421"/>
  <c r="P461"/>
  <c r="A418" i="4" l="1"/>
  <c r="N421" i="2"/>
  <c r="O423"/>
  <c r="Q423" s="1"/>
  <c r="R422"/>
  <c r="P462"/>
  <c r="A419" i="4" l="1"/>
  <c r="N422" i="2"/>
  <c r="O424"/>
  <c r="Q424" s="1"/>
  <c r="R423"/>
  <c r="P463"/>
  <c r="A420" i="4" l="1"/>
  <c r="N423" i="2"/>
  <c r="O425"/>
  <c r="Q425" s="1"/>
  <c r="R424"/>
  <c r="P464"/>
  <c r="A421" i="4" l="1"/>
  <c r="N424" i="2"/>
  <c r="O426"/>
  <c r="Q426" s="1"/>
  <c r="R425"/>
  <c r="P465"/>
  <c r="A422" i="4" l="1"/>
  <c r="N425" i="2"/>
  <c r="O427"/>
  <c r="Q427" s="1"/>
  <c r="R426"/>
  <c r="P466"/>
  <c r="A423" i="4" l="1"/>
  <c r="N426" i="2"/>
  <c r="O428"/>
  <c r="Q428" s="1"/>
  <c r="R427"/>
  <c r="P467"/>
  <c r="A424" i="4" l="1"/>
  <c r="N427" i="2"/>
  <c r="O429"/>
  <c r="Q429" s="1"/>
  <c r="R428"/>
  <c r="P468"/>
  <c r="A425" i="4" l="1"/>
  <c r="N428" i="2"/>
  <c r="O430"/>
  <c r="Q430" s="1"/>
  <c r="R429"/>
  <c r="P469"/>
  <c r="A426" i="4" l="1"/>
  <c r="N429" i="2"/>
  <c r="O431"/>
  <c r="Q431" s="1"/>
  <c r="R430"/>
  <c r="P470"/>
  <c r="A427" i="4" l="1"/>
  <c r="N430" i="2"/>
  <c r="O432"/>
  <c r="Q432" s="1"/>
  <c r="R431"/>
  <c r="P471"/>
  <c r="A428" i="4" l="1"/>
  <c r="N431" i="2"/>
  <c r="O433"/>
  <c r="Q433" s="1"/>
  <c r="R432"/>
  <c r="P472"/>
  <c r="A429" i="4" l="1"/>
  <c r="N432" i="2"/>
  <c r="O434"/>
  <c r="Q434" s="1"/>
  <c r="R433"/>
  <c r="P473"/>
  <c r="A430" i="4" l="1"/>
  <c r="N433" i="2"/>
  <c r="O435"/>
  <c r="Q435" s="1"/>
  <c r="R434"/>
  <c r="P474"/>
  <c r="A431" i="4" l="1"/>
  <c r="N434" i="2"/>
  <c r="O436"/>
  <c r="Q436" s="1"/>
  <c r="R435"/>
  <c r="P475"/>
  <c r="A432" i="4" l="1"/>
  <c r="N435" i="2"/>
  <c r="O437"/>
  <c r="Q437" s="1"/>
  <c r="R436"/>
  <c r="P476"/>
  <c r="A433" i="4" l="1"/>
  <c r="N436" i="2"/>
  <c r="O438"/>
  <c r="Q438" s="1"/>
  <c r="R437"/>
  <c r="P477"/>
  <c r="A434" i="4" l="1"/>
  <c r="N437" i="2"/>
  <c r="O439"/>
  <c r="Q439" s="1"/>
  <c r="R438"/>
  <c r="P478"/>
  <c r="A435" i="4" l="1"/>
  <c r="N438" i="2"/>
  <c r="O440"/>
  <c r="Q440" s="1"/>
  <c r="R439"/>
  <c r="P479"/>
  <c r="A436" i="4" l="1"/>
  <c r="N439" i="2"/>
  <c r="O441"/>
  <c r="Q441" s="1"/>
  <c r="R440"/>
  <c r="P480"/>
  <c r="A437" i="4" l="1"/>
  <c r="N440" i="2"/>
  <c r="O442"/>
  <c r="Q442" s="1"/>
  <c r="R441"/>
  <c r="P481"/>
  <c r="A438" i="4" l="1"/>
  <c r="N441" i="2"/>
  <c r="O443"/>
  <c r="Q443" s="1"/>
  <c r="R442"/>
  <c r="P482"/>
  <c r="A439" i="4" l="1"/>
  <c r="N442" i="2"/>
  <c r="O444"/>
  <c r="Q444" s="1"/>
  <c r="R443"/>
  <c r="P483"/>
  <c r="A440" i="4" l="1"/>
  <c r="N443" i="2"/>
  <c r="O445"/>
  <c r="Q445" s="1"/>
  <c r="R444"/>
  <c r="P484"/>
  <c r="A441" i="4" l="1"/>
  <c r="N444" i="2"/>
  <c r="O446"/>
  <c r="Q446" s="1"/>
  <c r="R445"/>
  <c r="P485"/>
  <c r="A442" i="4" l="1"/>
  <c r="N445" i="2"/>
  <c r="O447"/>
  <c r="Q447" s="1"/>
  <c r="R446"/>
  <c r="P486"/>
  <c r="A443" i="4" l="1"/>
  <c r="N446" i="2"/>
  <c r="O448"/>
  <c r="Q448" s="1"/>
  <c r="R447"/>
  <c r="P487"/>
  <c r="A444" i="4" l="1"/>
  <c r="N447" i="2"/>
  <c r="O449"/>
  <c r="Q449" s="1"/>
  <c r="R448"/>
  <c r="P488"/>
  <c r="A445" i="4" l="1"/>
  <c r="N448" i="2"/>
  <c r="O450"/>
  <c r="Q450" s="1"/>
  <c r="R449"/>
  <c r="P489"/>
  <c r="A446" i="4" l="1"/>
  <c r="N449" i="2"/>
  <c r="O451"/>
  <c r="Q451" s="1"/>
  <c r="R450"/>
  <c r="P490"/>
  <c r="A447" i="4" l="1"/>
  <c r="N450" i="2"/>
  <c r="O452"/>
  <c r="Q452" s="1"/>
  <c r="R451"/>
  <c r="P491"/>
  <c r="A448" i="4" l="1"/>
  <c r="N451" i="2"/>
  <c r="O453"/>
  <c r="Q453" s="1"/>
  <c r="R452"/>
  <c r="P492"/>
  <c r="A449" i="4" l="1"/>
  <c r="N452" i="2"/>
  <c r="O454"/>
  <c r="Q454" s="1"/>
  <c r="R453"/>
  <c r="P493"/>
  <c r="A450" i="4" l="1"/>
  <c r="N453" i="2"/>
  <c r="O455"/>
  <c r="Q455" s="1"/>
  <c r="R454"/>
  <c r="P494"/>
  <c r="A451" i="4" l="1"/>
  <c r="N454" i="2"/>
  <c r="O456"/>
  <c r="Q456" s="1"/>
  <c r="R455"/>
  <c r="P495"/>
  <c r="A452" i="4" l="1"/>
  <c r="N455" i="2"/>
  <c r="O457"/>
  <c r="Q457" s="1"/>
  <c r="R456"/>
  <c r="P496"/>
  <c r="A453" i="4" l="1"/>
  <c r="N456" i="2"/>
  <c r="O458"/>
  <c r="Q458" s="1"/>
  <c r="R457"/>
  <c r="P497"/>
  <c r="A454" i="4" l="1"/>
  <c r="N457" i="2"/>
  <c r="O459"/>
  <c r="Q459" s="1"/>
  <c r="R458"/>
  <c r="P498"/>
  <c r="A455" i="4" l="1"/>
  <c r="N458" i="2"/>
  <c r="O460"/>
  <c r="Q460" s="1"/>
  <c r="R459"/>
  <c r="P499"/>
  <c r="A456" i="4" l="1"/>
  <c r="N459" i="2"/>
  <c r="O461"/>
  <c r="Q461" s="1"/>
  <c r="R460"/>
  <c r="P500"/>
  <c r="A457" i="4" l="1"/>
  <c r="N460" i="2"/>
  <c r="O462"/>
  <c r="Q462" s="1"/>
  <c r="R461"/>
  <c r="P501"/>
  <c r="A458" i="4" l="1"/>
  <c r="N461" i="2"/>
  <c r="O463"/>
  <c r="Q463" s="1"/>
  <c r="R462"/>
  <c r="P502"/>
  <c r="A459" i="4" l="1"/>
  <c r="N462" i="2"/>
  <c r="O464"/>
  <c r="Q464" s="1"/>
  <c r="R463"/>
  <c r="P503"/>
  <c r="A460" i="4" l="1"/>
  <c r="N463" i="2"/>
  <c r="O465"/>
  <c r="Q465" s="1"/>
  <c r="R464"/>
  <c r="P504"/>
  <c r="A461" i="4" l="1"/>
  <c r="N464" i="2"/>
  <c r="O466"/>
  <c r="Q466" s="1"/>
  <c r="R465"/>
  <c r="P505"/>
  <c r="A462" i="4" l="1"/>
  <c r="N465" i="2"/>
  <c r="O467"/>
  <c r="Q467" s="1"/>
  <c r="R466"/>
  <c r="P506"/>
  <c r="A463" i="4" l="1"/>
  <c r="N466" i="2"/>
  <c r="O468"/>
  <c r="Q468" s="1"/>
  <c r="R467"/>
  <c r="P507"/>
  <c r="A464" i="4" l="1"/>
  <c r="N467" i="2"/>
  <c r="O469"/>
  <c r="Q469" s="1"/>
  <c r="R468"/>
  <c r="P508"/>
  <c r="A465" i="4" l="1"/>
  <c r="N468" i="2"/>
  <c r="O470"/>
  <c r="Q470" s="1"/>
  <c r="R469"/>
  <c r="P509"/>
  <c r="A466" i="4" l="1"/>
  <c r="N469" i="2"/>
  <c r="O471"/>
  <c r="Q471" s="1"/>
  <c r="R470"/>
  <c r="P510"/>
  <c r="A467" i="4" l="1"/>
  <c r="N470" i="2"/>
  <c r="O472"/>
  <c r="Q472" s="1"/>
  <c r="R471"/>
  <c r="P511"/>
  <c r="A468" i="4" l="1"/>
  <c r="N471" i="2"/>
  <c r="O473"/>
  <c r="Q473" s="1"/>
  <c r="R472"/>
  <c r="P512"/>
  <c r="A469" i="4" l="1"/>
  <c r="N472" i="2"/>
  <c r="O474"/>
  <c r="Q474" s="1"/>
  <c r="R473"/>
  <c r="P513"/>
  <c r="A470" i="4" l="1"/>
  <c r="N473" i="2"/>
  <c r="O475"/>
  <c r="Q475" s="1"/>
  <c r="R474"/>
  <c r="P514"/>
  <c r="A471" i="4" l="1"/>
  <c r="N474" i="2"/>
  <c r="O476"/>
  <c r="Q476" s="1"/>
  <c r="R475"/>
  <c r="P515"/>
  <c r="A472" i="4" l="1"/>
  <c r="N475" i="2"/>
  <c r="O477"/>
  <c r="Q477" s="1"/>
  <c r="R476"/>
  <c r="P516"/>
  <c r="A473" i="4" l="1"/>
  <c r="N476" i="2"/>
  <c r="O478"/>
  <c r="Q478" s="1"/>
  <c r="R477"/>
  <c r="P517"/>
  <c r="A474" i="4" l="1"/>
  <c r="N477" i="2"/>
  <c r="O479"/>
  <c r="Q479" s="1"/>
  <c r="R478"/>
  <c r="P518"/>
  <c r="A475" i="4" l="1"/>
  <c r="N478" i="2"/>
  <c r="O480"/>
  <c r="Q480" s="1"/>
  <c r="R479"/>
  <c r="P519"/>
  <c r="A476" i="4" l="1"/>
  <c r="N479" i="2"/>
  <c r="O481"/>
  <c r="Q481" s="1"/>
  <c r="R480"/>
  <c r="P520"/>
  <c r="A477" i="4" l="1"/>
  <c r="N480" i="2"/>
  <c r="O482"/>
  <c r="Q482" s="1"/>
  <c r="R481"/>
  <c r="P521"/>
  <c r="A478" i="4" l="1"/>
  <c r="N481" i="2"/>
  <c r="O483"/>
  <c r="Q483" s="1"/>
  <c r="R482"/>
  <c r="P522"/>
  <c r="A479" i="4" l="1"/>
  <c r="N482" i="2"/>
  <c r="O484"/>
  <c r="Q484" s="1"/>
  <c r="R483"/>
  <c r="P523"/>
  <c r="A480" i="4" l="1"/>
  <c r="N483" i="2"/>
  <c r="O485"/>
  <c r="Q485" s="1"/>
  <c r="R484"/>
  <c r="P524"/>
  <c r="A481" i="4" l="1"/>
  <c r="N484" i="2"/>
  <c r="O486"/>
  <c r="Q486" s="1"/>
  <c r="R485"/>
  <c r="P525"/>
  <c r="A482" i="4" l="1"/>
  <c r="N485" i="2"/>
  <c r="O487"/>
  <c r="Q487" s="1"/>
  <c r="R486"/>
  <c r="P526"/>
  <c r="A483" i="4" l="1"/>
  <c r="N486" i="2"/>
  <c r="O488"/>
  <c r="Q488" s="1"/>
  <c r="R487"/>
  <c r="P527"/>
  <c r="A484" i="4" l="1"/>
  <c r="N487" i="2"/>
  <c r="O489"/>
  <c r="Q489" s="1"/>
  <c r="R488"/>
  <c r="P528"/>
  <c r="A485" i="4" l="1"/>
  <c r="N488" i="2"/>
  <c r="O490"/>
  <c r="Q490" s="1"/>
  <c r="R489"/>
  <c r="P529"/>
  <c r="A486" i="4" l="1"/>
  <c r="N489" i="2"/>
  <c r="O491"/>
  <c r="Q491" s="1"/>
  <c r="R490"/>
  <c r="P530"/>
  <c r="A487" i="4" l="1"/>
  <c r="N490" i="2"/>
  <c r="O492"/>
  <c r="Q492" s="1"/>
  <c r="R491"/>
  <c r="P531"/>
  <c r="A488" i="4" l="1"/>
  <c r="N491" i="2"/>
  <c r="O493"/>
  <c r="Q493" s="1"/>
  <c r="R492"/>
  <c r="P532"/>
  <c r="A489" i="4" l="1"/>
  <c r="N492" i="2"/>
  <c r="O494"/>
  <c r="Q494" s="1"/>
  <c r="R493"/>
  <c r="P533"/>
  <c r="A490" i="4" l="1"/>
  <c r="N493" i="2"/>
  <c r="O495"/>
  <c r="Q495" s="1"/>
  <c r="R494"/>
  <c r="P534"/>
  <c r="A491" i="4" l="1"/>
  <c r="N494" i="2"/>
  <c r="O496"/>
  <c r="Q496" s="1"/>
  <c r="R495"/>
  <c r="P535"/>
  <c r="A492" i="4" l="1"/>
  <c r="N495" i="2"/>
  <c r="O497"/>
  <c r="Q497" s="1"/>
  <c r="R496"/>
  <c r="P536"/>
  <c r="A493" i="4" l="1"/>
  <c r="N496" i="2"/>
  <c r="O498"/>
  <c r="Q498" s="1"/>
  <c r="R497"/>
  <c r="P537"/>
  <c r="A494" i="4" l="1"/>
  <c r="N497" i="2"/>
  <c r="O499"/>
  <c r="Q499" s="1"/>
  <c r="R498"/>
  <c r="P538"/>
  <c r="A495" i="4" l="1"/>
  <c r="N498" i="2"/>
  <c r="O500"/>
  <c r="Q500" s="1"/>
  <c r="R499"/>
  <c r="P539"/>
  <c r="A496" i="4" l="1"/>
  <c r="N499" i="2"/>
  <c r="O501"/>
  <c r="Q501" s="1"/>
  <c r="R500"/>
  <c r="P540"/>
  <c r="A497" i="4" l="1"/>
  <c r="N500" i="2"/>
  <c r="O502"/>
  <c r="Q502" s="1"/>
  <c r="R501"/>
  <c r="P541"/>
  <c r="A498" i="4" l="1"/>
  <c r="N501" i="2"/>
  <c r="O503"/>
  <c r="Q503" s="1"/>
  <c r="R502"/>
  <c r="P542"/>
  <c r="A499" i="4" l="1"/>
  <c r="N502" i="2"/>
  <c r="O504"/>
  <c r="Q504" s="1"/>
  <c r="R503"/>
  <c r="P543"/>
  <c r="A500" i="4" l="1"/>
  <c r="N503" i="2"/>
  <c r="O505"/>
  <c r="Q505" s="1"/>
  <c r="R504"/>
  <c r="P544"/>
  <c r="A501" i="4" l="1"/>
  <c r="N504" i="2"/>
  <c r="O506"/>
  <c r="Q506" s="1"/>
  <c r="R505"/>
  <c r="P545"/>
  <c r="A502" i="4" l="1"/>
  <c r="N505" i="2"/>
  <c r="O507"/>
  <c r="Q507" s="1"/>
  <c r="R506"/>
  <c r="P546"/>
  <c r="A503" i="4" l="1"/>
  <c r="N506" i="2"/>
  <c r="O508"/>
  <c r="Q508" s="1"/>
  <c r="R507"/>
  <c r="P547"/>
  <c r="A504" i="4" l="1"/>
  <c r="N507" i="2"/>
  <c r="O509"/>
  <c r="Q509" s="1"/>
  <c r="R508"/>
  <c r="P548"/>
  <c r="A505" i="4" l="1"/>
  <c r="N508" i="2"/>
  <c r="O510"/>
  <c r="Q510" s="1"/>
  <c r="R509"/>
  <c r="P549"/>
  <c r="A506" i="4" l="1"/>
  <c r="N509" i="2"/>
  <c r="O511"/>
  <c r="Q511" s="1"/>
  <c r="R510"/>
  <c r="P550"/>
  <c r="A507" i="4" l="1"/>
  <c r="N510" i="2"/>
  <c r="O512"/>
  <c r="Q512" s="1"/>
  <c r="R511"/>
  <c r="P551"/>
  <c r="A508" i="4" l="1"/>
  <c r="N511" i="2"/>
  <c r="O513"/>
  <c r="Q513" s="1"/>
  <c r="R512"/>
  <c r="P552"/>
  <c r="A509" i="4" l="1"/>
  <c r="N512" i="2"/>
  <c r="O514"/>
  <c r="Q514" s="1"/>
  <c r="R513"/>
  <c r="P553"/>
  <c r="A510" i="4" l="1"/>
  <c r="N513" i="2"/>
  <c r="O515"/>
  <c r="Q515" s="1"/>
  <c r="R514"/>
  <c r="P554"/>
  <c r="A511" i="4" l="1"/>
  <c r="N514" i="2"/>
  <c r="O516"/>
  <c r="Q516" s="1"/>
  <c r="R515"/>
  <c r="P555"/>
  <c r="A512" i="4" l="1"/>
  <c r="N515" i="2"/>
  <c r="O517"/>
  <c r="Q517" s="1"/>
  <c r="R516"/>
  <c r="P556"/>
  <c r="A513" i="4" l="1"/>
  <c r="N516" i="2"/>
  <c r="O518"/>
  <c r="Q518" s="1"/>
  <c r="R517"/>
  <c r="P557"/>
  <c r="A514" i="4" l="1"/>
  <c r="N517" i="2"/>
  <c r="O519"/>
  <c r="Q519" s="1"/>
  <c r="R518"/>
  <c r="P558"/>
  <c r="A515" i="4" l="1"/>
  <c r="N518" i="2"/>
  <c r="O520"/>
  <c r="Q520" s="1"/>
  <c r="R519"/>
  <c r="P559"/>
  <c r="A516" i="4" l="1"/>
  <c r="N519" i="2"/>
  <c r="O521"/>
  <c r="Q521" s="1"/>
  <c r="R520"/>
  <c r="P560"/>
  <c r="A517" i="4" l="1"/>
  <c r="N520" i="2"/>
  <c r="O522"/>
  <c r="Q522" s="1"/>
  <c r="R521"/>
  <c r="P561"/>
  <c r="A518" i="4" l="1"/>
  <c r="N521" i="2"/>
  <c r="O523"/>
  <c r="Q523" s="1"/>
  <c r="R522"/>
  <c r="P562"/>
  <c r="A519" i="4" l="1"/>
  <c r="N522" i="2"/>
  <c r="O524"/>
  <c r="Q524" s="1"/>
  <c r="R523"/>
  <c r="P563"/>
  <c r="A520" i="4" l="1"/>
  <c r="N523" i="2"/>
  <c r="O525"/>
  <c r="Q525" s="1"/>
  <c r="R524"/>
  <c r="P564"/>
  <c r="A521" i="4" l="1"/>
  <c r="N524" i="2"/>
  <c r="O526"/>
  <c r="Q526" s="1"/>
  <c r="R525"/>
  <c r="P565"/>
  <c r="A522" i="4" l="1"/>
  <c r="N525" i="2"/>
  <c r="O527"/>
  <c r="Q527" s="1"/>
  <c r="R526"/>
  <c r="P566"/>
  <c r="A523" i="4" l="1"/>
  <c r="N526" i="2"/>
  <c r="O528"/>
  <c r="Q528" s="1"/>
  <c r="R527"/>
  <c r="P567"/>
  <c r="A524" i="4" l="1"/>
  <c r="N527" i="2"/>
  <c r="O529"/>
  <c r="Q529" s="1"/>
  <c r="R528"/>
  <c r="P568"/>
  <c r="A525" i="4" l="1"/>
  <c r="N528" i="2"/>
  <c r="O530"/>
  <c r="Q530" s="1"/>
  <c r="R529"/>
  <c r="P569"/>
  <c r="A526" i="4" l="1"/>
  <c r="N529" i="2"/>
  <c r="O531"/>
  <c r="Q531" s="1"/>
  <c r="R530"/>
  <c r="P570"/>
  <c r="A527" i="4" l="1"/>
  <c r="N530" i="2"/>
  <c r="O532"/>
  <c r="Q532" s="1"/>
  <c r="R531"/>
  <c r="P571"/>
  <c r="A528" i="4" l="1"/>
  <c r="N531" i="2"/>
  <c r="O533"/>
  <c r="Q533" s="1"/>
  <c r="R532"/>
  <c r="P572"/>
  <c r="A529" i="4" l="1"/>
  <c r="N532" i="2"/>
  <c r="O534"/>
  <c r="Q534" s="1"/>
  <c r="R533"/>
  <c r="P573"/>
  <c r="A530" i="4" l="1"/>
  <c r="N533" i="2"/>
  <c r="O535"/>
  <c r="Q535" s="1"/>
  <c r="R534"/>
  <c r="P574"/>
  <c r="A531" i="4" l="1"/>
  <c r="N534" i="2"/>
  <c r="O536"/>
  <c r="Q536" s="1"/>
  <c r="R535"/>
  <c r="P575"/>
  <c r="A532" i="4" l="1"/>
  <c r="N535" i="2"/>
  <c r="O537"/>
  <c r="Q537" s="1"/>
  <c r="R536"/>
  <c r="P576"/>
  <c r="A533" i="4" l="1"/>
  <c r="N536" i="2"/>
  <c r="O538"/>
  <c r="Q538" s="1"/>
  <c r="R537"/>
  <c r="P577"/>
  <c r="A534" i="4" l="1"/>
  <c r="N537" i="2"/>
  <c r="O539"/>
  <c r="Q539" s="1"/>
  <c r="R538"/>
  <c r="P578"/>
  <c r="A535" i="4" l="1"/>
  <c r="N538" i="2"/>
  <c r="O540"/>
  <c r="Q540" s="1"/>
  <c r="R539"/>
  <c r="P579"/>
  <c r="A536" i="4" l="1"/>
  <c r="N539" i="2"/>
  <c r="O541"/>
  <c r="Q541" s="1"/>
  <c r="R540"/>
  <c r="P580"/>
  <c r="A537" i="4" l="1"/>
  <c r="N540" i="2"/>
  <c r="O542"/>
  <c r="Q542" s="1"/>
  <c r="R541"/>
  <c r="P581"/>
  <c r="A538" i="4" l="1"/>
  <c r="N541" i="2"/>
  <c r="O543"/>
  <c r="Q543" s="1"/>
  <c r="R542"/>
  <c r="P582"/>
  <c r="A539" i="4" l="1"/>
  <c r="N542" i="2"/>
  <c r="O544"/>
  <c r="Q544" s="1"/>
  <c r="R543"/>
  <c r="P583"/>
  <c r="A540" i="4" l="1"/>
  <c r="N543" i="2"/>
  <c r="O545"/>
  <c r="Q545" s="1"/>
  <c r="R544"/>
  <c r="P584"/>
  <c r="A541" i="4" l="1"/>
  <c r="N544" i="2"/>
  <c r="O546"/>
  <c r="Q546" s="1"/>
  <c r="R545"/>
  <c r="P585"/>
  <c r="A542" i="4" l="1"/>
  <c r="N545" i="2"/>
  <c r="O547"/>
  <c r="Q547" s="1"/>
  <c r="R546"/>
  <c r="P586"/>
  <c r="A543" i="4" l="1"/>
  <c r="N546" i="2"/>
  <c r="O548"/>
  <c r="Q548" s="1"/>
  <c r="R547"/>
  <c r="P587"/>
  <c r="A544" i="4" l="1"/>
  <c r="N547" i="2"/>
  <c r="O549"/>
  <c r="Q549" s="1"/>
  <c r="R548"/>
  <c r="P588"/>
  <c r="A545" i="4" l="1"/>
  <c r="N548" i="2"/>
  <c r="O550"/>
  <c r="Q550" s="1"/>
  <c r="R549"/>
  <c r="P589"/>
  <c r="A546" i="4" l="1"/>
  <c r="N549" i="2"/>
  <c r="O551"/>
  <c r="Q551" s="1"/>
  <c r="R550"/>
  <c r="P590"/>
  <c r="A547" i="4" l="1"/>
  <c r="N550" i="2"/>
  <c r="O552"/>
  <c r="Q552" s="1"/>
  <c r="R551"/>
  <c r="P591"/>
  <c r="A548" i="4" l="1"/>
  <c r="N551" i="2"/>
  <c r="O553"/>
  <c r="Q553" s="1"/>
  <c r="R552"/>
  <c r="P592"/>
  <c r="A549" i="4" l="1"/>
  <c r="N552" i="2"/>
  <c r="O554"/>
  <c r="Q554" s="1"/>
  <c r="R553"/>
  <c r="P593"/>
  <c r="A550" i="4" l="1"/>
  <c r="N553" i="2"/>
  <c r="O555"/>
  <c r="Q555" s="1"/>
  <c r="R554"/>
  <c r="P594"/>
  <c r="A551" i="4" l="1"/>
  <c r="N554" i="2"/>
  <c r="O556"/>
  <c r="Q556" s="1"/>
  <c r="R555"/>
  <c r="P595"/>
  <c r="A552" i="4" l="1"/>
  <c r="N555" i="2"/>
  <c r="O557"/>
  <c r="Q557" s="1"/>
  <c r="R556"/>
  <c r="P596"/>
  <c r="A553" i="4" l="1"/>
  <c r="N556" i="2"/>
  <c r="O558"/>
  <c r="Q558" s="1"/>
  <c r="R557"/>
  <c r="P597"/>
  <c r="A554" i="4" l="1"/>
  <c r="N557" i="2"/>
  <c r="O559"/>
  <c r="Q559" s="1"/>
  <c r="R558"/>
  <c r="P598"/>
  <c r="A555" i="4" l="1"/>
  <c r="N558" i="2"/>
  <c r="O560"/>
  <c r="Q560" s="1"/>
  <c r="R559"/>
  <c r="P599"/>
  <c r="A556" i="4" l="1"/>
  <c r="N559" i="2"/>
  <c r="O561"/>
  <c r="Q561" s="1"/>
  <c r="R560"/>
  <c r="P600"/>
  <c r="A557" i="4" l="1"/>
  <c r="N560" i="2"/>
  <c r="O562"/>
  <c r="Q562" s="1"/>
  <c r="R561"/>
  <c r="P601"/>
  <c r="A558" i="4" l="1"/>
  <c r="N561" i="2"/>
  <c r="O563"/>
  <c r="Q563" s="1"/>
  <c r="R562"/>
  <c r="P602"/>
  <c r="A559" i="4" l="1"/>
  <c r="N562" i="2"/>
  <c r="O564"/>
  <c r="Q564" s="1"/>
  <c r="R563"/>
  <c r="P603"/>
  <c r="A560" i="4" l="1"/>
  <c r="N563" i="2"/>
  <c r="O565"/>
  <c r="Q565" s="1"/>
  <c r="R564"/>
  <c r="P604"/>
  <c r="A561" i="4" l="1"/>
  <c r="N564" i="2"/>
  <c r="O566"/>
  <c r="Q566" s="1"/>
  <c r="R565"/>
  <c r="P605"/>
  <c r="A562" i="4" l="1"/>
  <c r="N565" i="2"/>
  <c r="O567"/>
  <c r="Q567" s="1"/>
  <c r="R566"/>
  <c r="P606"/>
  <c r="A563" i="4" l="1"/>
  <c r="N566" i="2"/>
  <c r="O568"/>
  <c r="Q568" s="1"/>
  <c r="R567"/>
  <c r="P607"/>
  <c r="A564" i="4" l="1"/>
  <c r="N567" i="2"/>
  <c r="O569"/>
  <c r="Q569" s="1"/>
  <c r="R568"/>
  <c r="P608"/>
  <c r="A565" i="4" l="1"/>
  <c r="N568" i="2"/>
  <c r="O570"/>
  <c r="Q570" s="1"/>
  <c r="R569"/>
  <c r="P609"/>
  <c r="A566" i="4" l="1"/>
  <c r="N569" i="2"/>
  <c r="O571"/>
  <c r="Q571" s="1"/>
  <c r="R570"/>
  <c r="P610"/>
  <c r="A567" i="4" l="1"/>
  <c r="N570" i="2"/>
  <c r="O572"/>
  <c r="Q572" s="1"/>
  <c r="R571"/>
  <c r="P611"/>
  <c r="A568" i="4" l="1"/>
  <c r="N571" i="2"/>
  <c r="O573"/>
  <c r="Q573" s="1"/>
  <c r="R572"/>
  <c r="P612"/>
  <c r="A569" i="4" l="1"/>
  <c r="N572" i="2"/>
  <c r="O574"/>
  <c r="Q574" s="1"/>
  <c r="R573"/>
  <c r="P613"/>
  <c r="A570" i="4" l="1"/>
  <c r="N573" i="2"/>
  <c r="O575"/>
  <c r="Q575" s="1"/>
  <c r="R574"/>
  <c r="P614"/>
  <c r="A571" i="4" l="1"/>
  <c r="N574" i="2"/>
  <c r="O576"/>
  <c r="Q576" s="1"/>
  <c r="R575"/>
  <c r="P615"/>
  <c r="A572" i="4" l="1"/>
  <c r="N575" i="2"/>
  <c r="O577"/>
  <c r="Q577" s="1"/>
  <c r="R576"/>
  <c r="P616"/>
  <c r="A573" i="4" l="1"/>
  <c r="N576" i="2"/>
  <c r="O578"/>
  <c r="Q578" s="1"/>
  <c r="R577"/>
  <c r="P617"/>
  <c r="A574" i="4" l="1"/>
  <c r="N577" i="2"/>
  <c r="O579"/>
  <c r="Q579" s="1"/>
  <c r="R578"/>
  <c r="P618"/>
  <c r="A575" i="4" l="1"/>
  <c r="N578" i="2"/>
  <c r="O580"/>
  <c r="Q580" s="1"/>
  <c r="R579"/>
  <c r="P619"/>
  <c r="A576" i="4" l="1"/>
  <c r="N579" i="2"/>
  <c r="O581"/>
  <c r="Q581" s="1"/>
  <c r="R580"/>
  <c r="P620"/>
  <c r="A577" i="4" l="1"/>
  <c r="N580" i="2"/>
  <c r="O582"/>
  <c r="Q582" s="1"/>
  <c r="R581"/>
  <c r="P621"/>
  <c r="A578" i="4" l="1"/>
  <c r="N581" i="2"/>
  <c r="O583"/>
  <c r="Q583" s="1"/>
  <c r="R582"/>
  <c r="P622"/>
  <c r="A579" i="4" l="1"/>
  <c r="N582" i="2"/>
  <c r="O584"/>
  <c r="Q584" s="1"/>
  <c r="R583"/>
  <c r="P623"/>
  <c r="A580" i="4" l="1"/>
  <c r="N583" i="2"/>
  <c r="O585"/>
  <c r="Q585" s="1"/>
  <c r="R584"/>
  <c r="P624"/>
  <c r="A581" i="4" l="1"/>
  <c r="N584" i="2"/>
  <c r="O586"/>
  <c r="Q586" s="1"/>
  <c r="R585"/>
  <c r="P625"/>
  <c r="A582" i="4" l="1"/>
  <c r="N585" i="2"/>
  <c r="O587"/>
  <c r="Q587" s="1"/>
  <c r="R586"/>
  <c r="P626"/>
  <c r="A583" i="4" l="1"/>
  <c r="N586" i="2"/>
  <c r="O588"/>
  <c r="Q588" s="1"/>
  <c r="R587"/>
  <c r="P627"/>
  <c r="A584" i="4" l="1"/>
  <c r="N587" i="2"/>
  <c r="O589"/>
  <c r="Q589" s="1"/>
  <c r="R588"/>
  <c r="P628"/>
  <c r="A585" i="4" l="1"/>
  <c r="N588" i="2"/>
  <c r="O590"/>
  <c r="Q590" s="1"/>
  <c r="R589"/>
  <c r="P629"/>
  <c r="A586" i="4" l="1"/>
  <c r="N589" i="2"/>
  <c r="O591"/>
  <c r="Q591" s="1"/>
  <c r="R590"/>
  <c r="P630"/>
  <c r="A587" i="4" l="1"/>
  <c r="N590" i="2"/>
  <c r="O592"/>
  <c r="Q592" s="1"/>
  <c r="R591"/>
  <c r="P631"/>
  <c r="A588" i="4" l="1"/>
  <c r="N591" i="2"/>
  <c r="O593"/>
  <c r="Q593" s="1"/>
  <c r="R592"/>
  <c r="P632"/>
  <c r="A589" i="4" l="1"/>
  <c r="N592" i="2"/>
  <c r="O594"/>
  <c r="Q594" s="1"/>
  <c r="R593"/>
  <c r="P633"/>
  <c r="A590" i="4" l="1"/>
  <c r="N593" i="2"/>
  <c r="O595"/>
  <c r="Q595" s="1"/>
  <c r="R594"/>
  <c r="P634"/>
  <c r="A591" i="4" l="1"/>
  <c r="N594" i="2"/>
  <c r="O596"/>
  <c r="Q596" s="1"/>
  <c r="R595"/>
  <c r="P635"/>
  <c r="A592" i="4" l="1"/>
  <c r="N595" i="2"/>
  <c r="O597"/>
  <c r="Q597" s="1"/>
  <c r="R596"/>
  <c r="P636"/>
  <c r="A593" i="4" l="1"/>
  <c r="N596" i="2"/>
  <c r="O598"/>
  <c r="Q598" s="1"/>
  <c r="R597"/>
  <c r="P637"/>
  <c r="A594" i="4" l="1"/>
  <c r="N597" i="2"/>
  <c r="O599"/>
  <c r="Q599" s="1"/>
  <c r="R598"/>
  <c r="P638"/>
  <c r="A595" i="4" l="1"/>
  <c r="N598" i="2"/>
  <c r="O600"/>
  <c r="Q600" s="1"/>
  <c r="R599"/>
  <c r="P639"/>
  <c r="A596" i="4" l="1"/>
  <c r="N599" i="2"/>
  <c r="O601"/>
  <c r="Q601" s="1"/>
  <c r="R600"/>
  <c r="P640"/>
  <c r="A597" i="4" l="1"/>
  <c r="N600" i="2"/>
  <c r="O602"/>
  <c r="Q602" s="1"/>
  <c r="R601"/>
  <c r="P641"/>
  <c r="A598" i="4" l="1"/>
  <c r="N601" i="2"/>
  <c r="O603"/>
  <c r="Q603" s="1"/>
  <c r="R602"/>
  <c r="P642"/>
  <c r="A599" i="4" l="1"/>
  <c r="N602" i="2"/>
  <c r="O604"/>
  <c r="Q604" s="1"/>
  <c r="R603"/>
  <c r="P643"/>
  <c r="A600" i="4" l="1"/>
  <c r="N603" i="2"/>
  <c r="O605"/>
  <c r="Q605" s="1"/>
  <c r="R604"/>
  <c r="P644"/>
  <c r="A601" i="4" l="1"/>
  <c r="N604" i="2"/>
  <c r="O606"/>
  <c r="Q606" s="1"/>
  <c r="R605"/>
  <c r="P645"/>
  <c r="A602" i="4" l="1"/>
  <c r="N605" i="2"/>
  <c r="O607"/>
  <c r="Q607" s="1"/>
  <c r="R606"/>
  <c r="P646"/>
  <c r="A603" i="4" l="1"/>
  <c r="N606" i="2"/>
  <c r="O608"/>
  <c r="Q608" s="1"/>
  <c r="R607"/>
  <c r="P647"/>
  <c r="A604" i="4" l="1"/>
  <c r="N607" i="2"/>
  <c r="O609"/>
  <c r="Q609" s="1"/>
  <c r="R608"/>
  <c r="P648"/>
  <c r="A605" i="4" l="1"/>
  <c r="N608" i="2"/>
  <c r="O610"/>
  <c r="Q610" s="1"/>
  <c r="R609"/>
  <c r="P649"/>
  <c r="A606" i="4" l="1"/>
  <c r="N609" i="2"/>
  <c r="O611"/>
  <c r="Q611" s="1"/>
  <c r="R610"/>
  <c r="P650"/>
  <c r="A607" i="4" l="1"/>
  <c r="N610" i="2"/>
  <c r="O612"/>
  <c r="Q612" s="1"/>
  <c r="R611"/>
  <c r="P651"/>
  <c r="A608" i="4" l="1"/>
  <c r="N611" i="2"/>
  <c r="O613"/>
  <c r="Q613" s="1"/>
  <c r="R612"/>
  <c r="P652"/>
  <c r="A609" i="4" l="1"/>
  <c r="N612" i="2"/>
  <c r="O614"/>
  <c r="Q614" s="1"/>
  <c r="R613"/>
  <c r="P653"/>
  <c r="A610" i="4" l="1"/>
  <c r="N613" i="2"/>
  <c r="O615"/>
  <c r="Q615" s="1"/>
  <c r="R614"/>
  <c r="P654"/>
  <c r="A611" i="4" l="1"/>
  <c r="N614" i="2"/>
  <c r="O616"/>
  <c r="Q616" s="1"/>
  <c r="R615"/>
  <c r="P655"/>
  <c r="A612" i="4" l="1"/>
  <c r="N615" i="2"/>
  <c r="O617"/>
  <c r="Q617" s="1"/>
  <c r="R616"/>
  <c r="P656"/>
  <c r="A613" i="4" l="1"/>
  <c r="N616" i="2"/>
  <c r="O618"/>
  <c r="Q618" s="1"/>
  <c r="R617"/>
  <c r="P657"/>
  <c r="A614" i="4" l="1"/>
  <c r="N617" i="2"/>
  <c r="O619"/>
  <c r="Q619" s="1"/>
  <c r="R618"/>
  <c r="P658"/>
  <c r="A615" i="4" l="1"/>
  <c r="N618" i="2"/>
  <c r="O620"/>
  <c r="Q620" s="1"/>
  <c r="R619"/>
  <c r="P659"/>
  <c r="A616" i="4" l="1"/>
  <c r="N619" i="2"/>
  <c r="O621"/>
  <c r="Q621" s="1"/>
  <c r="R620"/>
  <c r="P660"/>
  <c r="A617" i="4" l="1"/>
  <c r="N620" i="2"/>
  <c r="O622"/>
  <c r="Q622" s="1"/>
  <c r="R621"/>
  <c r="P661"/>
  <c r="A618" i="4" l="1"/>
  <c r="N621" i="2"/>
  <c r="O623"/>
  <c r="Q623" s="1"/>
  <c r="R622"/>
  <c r="P662"/>
  <c r="A619" i="4" l="1"/>
  <c r="N622" i="2"/>
  <c r="O624"/>
  <c r="Q624" s="1"/>
  <c r="R623"/>
  <c r="P663"/>
  <c r="A620" i="4" l="1"/>
  <c r="N623" i="2"/>
  <c r="O625"/>
  <c r="Q625" s="1"/>
  <c r="R624"/>
  <c r="P664"/>
  <c r="A621" i="4" l="1"/>
  <c r="N624" i="2"/>
  <c r="O626"/>
  <c r="Q626" s="1"/>
  <c r="R625"/>
  <c r="P665"/>
  <c r="A622" i="4" l="1"/>
  <c r="N625" i="2"/>
  <c r="O627"/>
  <c r="Q627" s="1"/>
  <c r="R626"/>
  <c r="P666"/>
  <c r="A623" i="4" l="1"/>
  <c r="N626" i="2"/>
  <c r="O628"/>
  <c r="Q628" s="1"/>
  <c r="R627"/>
  <c r="P667"/>
  <c r="A624" i="4" l="1"/>
  <c r="N627" i="2"/>
  <c r="O629"/>
  <c r="Q629" s="1"/>
  <c r="R628"/>
  <c r="P668"/>
  <c r="A625" i="4" l="1"/>
  <c r="N628" i="2"/>
  <c r="O630"/>
  <c r="Q630" s="1"/>
  <c r="R629"/>
  <c r="P669"/>
  <c r="A626" i="4" l="1"/>
  <c r="N629" i="2"/>
  <c r="O631"/>
  <c r="Q631" s="1"/>
  <c r="R630"/>
  <c r="P670"/>
  <c r="A627" i="4" l="1"/>
  <c r="N630" i="2"/>
  <c r="O632"/>
  <c r="Q632" s="1"/>
  <c r="R631"/>
  <c r="P671"/>
  <c r="A628" i="4" l="1"/>
  <c r="N631" i="2"/>
  <c r="O633"/>
  <c r="Q633" s="1"/>
  <c r="R632"/>
  <c r="P672"/>
  <c r="A629" i="4" l="1"/>
  <c r="N632" i="2"/>
  <c r="O634"/>
  <c r="Q634" s="1"/>
  <c r="R633"/>
  <c r="P673"/>
  <c r="A630" i="4" l="1"/>
  <c r="N633" i="2"/>
  <c r="O635"/>
  <c r="Q635" s="1"/>
  <c r="R634"/>
  <c r="P674"/>
  <c r="A631" i="4" l="1"/>
  <c r="N634" i="2"/>
  <c r="O636"/>
  <c r="Q636" s="1"/>
  <c r="R635"/>
  <c r="P675"/>
  <c r="A632" i="4" l="1"/>
  <c r="N635" i="2"/>
  <c r="O637"/>
  <c r="Q637" s="1"/>
  <c r="R636"/>
  <c r="P676"/>
  <c r="A633" i="4" l="1"/>
  <c r="N636" i="2"/>
  <c r="O638"/>
  <c r="Q638" s="1"/>
  <c r="R637"/>
  <c r="P677"/>
  <c r="A634" i="4" l="1"/>
  <c r="N637" i="2"/>
  <c r="O639"/>
  <c r="Q639" s="1"/>
  <c r="R638"/>
  <c r="P678"/>
  <c r="A635" i="4" l="1"/>
  <c r="N638" i="2"/>
  <c r="O640"/>
  <c r="Q640" s="1"/>
  <c r="R639"/>
  <c r="P679"/>
  <c r="A636" i="4" l="1"/>
  <c r="N639" i="2"/>
  <c r="O641"/>
  <c r="Q641" s="1"/>
  <c r="R640"/>
  <c r="P680"/>
  <c r="A637" i="4" l="1"/>
  <c r="N640" i="2"/>
  <c r="O642"/>
  <c r="Q642" s="1"/>
  <c r="R641"/>
  <c r="P681"/>
  <c r="A638" i="4" l="1"/>
  <c r="N641" i="2"/>
  <c r="O643"/>
  <c r="Q643" s="1"/>
  <c r="R642"/>
  <c r="P682"/>
  <c r="A639" i="4" l="1"/>
  <c r="N642" i="2"/>
  <c r="O644"/>
  <c r="Q644" s="1"/>
  <c r="R643"/>
  <c r="P683"/>
  <c r="A640" i="4" l="1"/>
  <c r="N643" i="2"/>
  <c r="O645"/>
  <c r="Q645" s="1"/>
  <c r="R644"/>
  <c r="P684"/>
  <c r="A641" i="4" l="1"/>
  <c r="N644" i="2"/>
  <c r="O646"/>
  <c r="Q646" s="1"/>
  <c r="R645"/>
  <c r="P685"/>
  <c r="A642" i="4" l="1"/>
  <c r="N645" i="2"/>
  <c r="O647"/>
  <c r="Q647" s="1"/>
  <c r="R646"/>
  <c r="P686"/>
  <c r="A643" i="4" l="1"/>
  <c r="N646" i="2"/>
  <c r="O648"/>
  <c r="Q648" s="1"/>
  <c r="R647"/>
  <c r="P687"/>
  <c r="A644" i="4" l="1"/>
  <c r="N647" i="2"/>
  <c r="O649"/>
  <c r="Q649" s="1"/>
  <c r="R648"/>
  <c r="P688"/>
  <c r="A645" i="4" l="1"/>
  <c r="N648" i="2"/>
  <c r="O650"/>
  <c r="Q650" s="1"/>
  <c r="R649"/>
  <c r="P689"/>
  <c r="A646" i="4" l="1"/>
  <c r="N649" i="2"/>
  <c r="O651"/>
  <c r="Q651" s="1"/>
  <c r="R650"/>
  <c r="P690"/>
  <c r="A647" i="4" l="1"/>
  <c r="N650" i="2"/>
  <c r="O652"/>
  <c r="Q652" s="1"/>
  <c r="R651"/>
  <c r="P691"/>
  <c r="A648" i="4" l="1"/>
  <c r="N651" i="2"/>
  <c r="O653"/>
  <c r="Q653" s="1"/>
  <c r="R652"/>
  <c r="P692"/>
  <c r="A649" i="4" l="1"/>
  <c r="N652" i="2"/>
  <c r="O654"/>
  <c r="Q654" s="1"/>
  <c r="R653"/>
  <c r="P693"/>
  <c r="A650" i="4" l="1"/>
  <c r="N653" i="2"/>
  <c r="O655"/>
  <c r="Q655" s="1"/>
  <c r="R654"/>
  <c r="P694"/>
  <c r="A651" i="4" l="1"/>
  <c r="N654" i="2"/>
  <c r="O656"/>
  <c r="Q656" s="1"/>
  <c r="R655"/>
  <c r="P695"/>
  <c r="A652" i="4" l="1"/>
  <c r="N655" i="2"/>
  <c r="O657"/>
  <c r="Q657" s="1"/>
  <c r="R656"/>
  <c r="P696"/>
  <c r="A653" i="4" l="1"/>
  <c r="N656" i="2"/>
  <c r="O658"/>
  <c r="Q658" s="1"/>
  <c r="R657"/>
  <c r="P697"/>
  <c r="A654" i="4" l="1"/>
  <c r="N657" i="2"/>
  <c r="O659"/>
  <c r="Q659" s="1"/>
  <c r="R658"/>
  <c r="P698"/>
  <c r="A655" i="4" l="1"/>
  <c r="N658" i="2"/>
  <c r="O660"/>
  <c r="Q660" s="1"/>
  <c r="R659"/>
  <c r="P699"/>
  <c r="A656" i="4" l="1"/>
  <c r="N659" i="2"/>
  <c r="O661"/>
  <c r="Q661" s="1"/>
  <c r="R660"/>
  <c r="P700"/>
  <c r="A657" i="4" l="1"/>
  <c r="N660" i="2"/>
  <c r="O662"/>
  <c r="Q662" s="1"/>
  <c r="R661"/>
  <c r="P701"/>
  <c r="A658" i="4" l="1"/>
  <c r="N661" i="2"/>
  <c r="O663"/>
  <c r="Q663" s="1"/>
  <c r="R662"/>
  <c r="P702"/>
  <c r="A659" i="4" l="1"/>
  <c r="N662" i="2"/>
  <c r="O664"/>
  <c r="Q664" s="1"/>
  <c r="R663"/>
  <c r="P703"/>
  <c r="A660" i="4" l="1"/>
  <c r="N663" i="2"/>
  <c r="O665"/>
  <c r="Q665" s="1"/>
  <c r="R664"/>
  <c r="P704"/>
  <c r="A661" i="4" l="1"/>
  <c r="N664" i="2"/>
  <c r="O666"/>
  <c r="Q666" s="1"/>
  <c r="R665"/>
  <c r="P705"/>
  <c r="A662" i="4" l="1"/>
  <c r="N665" i="2"/>
  <c r="O667"/>
  <c r="Q667" s="1"/>
  <c r="R666"/>
  <c r="P706"/>
  <c r="A663" i="4" l="1"/>
  <c r="N666" i="2"/>
  <c r="O668"/>
  <c r="Q668" s="1"/>
  <c r="R667"/>
  <c r="P707"/>
  <c r="A664" i="4" l="1"/>
  <c r="N667" i="2"/>
  <c r="O669"/>
  <c r="Q669" s="1"/>
  <c r="R668"/>
  <c r="P708"/>
  <c r="A665" i="4" l="1"/>
  <c r="N668" i="2"/>
  <c r="O670"/>
  <c r="Q670" s="1"/>
  <c r="R669"/>
  <c r="P709"/>
  <c r="A666" i="4" l="1"/>
  <c r="N669" i="2"/>
  <c r="O671"/>
  <c r="Q671" s="1"/>
  <c r="R670"/>
  <c r="P710"/>
  <c r="A667" i="4" l="1"/>
  <c r="N670" i="2"/>
  <c r="O672"/>
  <c r="Q672" s="1"/>
  <c r="R671"/>
  <c r="P711"/>
  <c r="A668" i="4" l="1"/>
  <c r="N671" i="2"/>
  <c r="O673"/>
  <c r="Q673" s="1"/>
  <c r="R672"/>
  <c r="P712"/>
  <c r="A669" i="4" l="1"/>
  <c r="N672" i="2"/>
  <c r="O674"/>
  <c r="Q674" s="1"/>
  <c r="R673"/>
  <c r="P713"/>
  <c r="A670" i="4" l="1"/>
  <c r="N673" i="2"/>
  <c r="O675"/>
  <c r="Q675" s="1"/>
  <c r="R674"/>
  <c r="P714"/>
  <c r="A671" i="4" l="1"/>
  <c r="N674" i="2"/>
  <c r="O676"/>
  <c r="Q676" s="1"/>
  <c r="R675"/>
  <c r="P715"/>
  <c r="A672" i="4" l="1"/>
  <c r="N675" i="2"/>
  <c r="O677"/>
  <c r="Q677" s="1"/>
  <c r="R676"/>
  <c r="P716"/>
  <c r="A673" i="4" l="1"/>
  <c r="N676" i="2"/>
  <c r="O678"/>
  <c r="Q678" s="1"/>
  <c r="R677"/>
  <c r="P717"/>
  <c r="A674" i="4" l="1"/>
  <c r="N677" i="2"/>
  <c r="O679"/>
  <c r="Q679" s="1"/>
  <c r="R678"/>
  <c r="P718"/>
  <c r="A675" i="4" l="1"/>
  <c r="N678" i="2"/>
  <c r="O680"/>
  <c r="Q680" s="1"/>
  <c r="R679"/>
  <c r="P719"/>
  <c r="A676" i="4" l="1"/>
  <c r="N679" i="2"/>
  <c r="O681"/>
  <c r="Q681" s="1"/>
  <c r="R680"/>
  <c r="P720"/>
  <c r="A677" i="4" l="1"/>
  <c r="N680" i="2"/>
  <c r="O682"/>
  <c r="Q682" s="1"/>
  <c r="R681"/>
  <c r="P721"/>
  <c r="A678" i="4" l="1"/>
  <c r="N681" i="2"/>
  <c r="O683"/>
  <c r="Q683" s="1"/>
  <c r="R682"/>
  <c r="P722"/>
  <c r="A679" i="4" l="1"/>
  <c r="N682" i="2"/>
  <c r="O684"/>
  <c r="Q684" s="1"/>
  <c r="R683"/>
  <c r="P723"/>
  <c r="A680" i="4" l="1"/>
  <c r="N683" i="2"/>
  <c r="O685"/>
  <c r="Q685" s="1"/>
  <c r="R684"/>
  <c r="P724"/>
  <c r="A681" i="4" l="1"/>
  <c r="N684" i="2"/>
  <c r="O686"/>
  <c r="Q686" s="1"/>
  <c r="R685"/>
  <c r="P725"/>
  <c r="A682" i="4" l="1"/>
  <c r="N685" i="2"/>
  <c r="O687"/>
  <c r="Q687" s="1"/>
  <c r="R686"/>
  <c r="P726"/>
  <c r="A683" i="4" l="1"/>
  <c r="N686" i="2"/>
  <c r="O688"/>
  <c r="Q688" s="1"/>
  <c r="R687"/>
  <c r="P727"/>
  <c r="A684" i="4" l="1"/>
  <c r="N687" i="2"/>
  <c r="O689"/>
  <c r="Q689" s="1"/>
  <c r="R688"/>
  <c r="P728"/>
  <c r="A685" i="4" l="1"/>
  <c r="N688" i="2"/>
  <c r="O690"/>
  <c r="Q690" s="1"/>
  <c r="R689"/>
  <c r="P729"/>
  <c r="A686" i="4" l="1"/>
  <c r="N689" i="2"/>
  <c r="O691"/>
  <c r="Q691" s="1"/>
  <c r="R690"/>
  <c r="P730"/>
  <c r="A687" i="4" l="1"/>
  <c r="N690" i="2"/>
  <c r="O692"/>
  <c r="Q692" s="1"/>
  <c r="R691"/>
  <c r="P731"/>
  <c r="A688" i="4" l="1"/>
  <c r="N691" i="2"/>
  <c r="O693"/>
  <c r="Q693" s="1"/>
  <c r="R692"/>
  <c r="P732"/>
  <c r="A689" i="4" l="1"/>
  <c r="N692" i="2"/>
  <c r="O694"/>
  <c r="Q694" s="1"/>
  <c r="R693"/>
  <c r="P733"/>
  <c r="A690" i="4" l="1"/>
  <c r="N693" i="2"/>
  <c r="O695"/>
  <c r="Q695" s="1"/>
  <c r="R694"/>
  <c r="P734"/>
  <c r="A691" i="4" l="1"/>
  <c r="N694" i="2"/>
  <c r="O696"/>
  <c r="Q696" s="1"/>
  <c r="R695"/>
  <c r="P735"/>
  <c r="A692" i="4" l="1"/>
  <c r="N695" i="2"/>
  <c r="O697"/>
  <c r="Q697" s="1"/>
  <c r="R696"/>
  <c r="P736"/>
  <c r="A693" i="4" l="1"/>
  <c r="N696" i="2"/>
  <c r="O698"/>
  <c r="Q698" s="1"/>
  <c r="R697"/>
  <c r="P737"/>
  <c r="A694" i="4" l="1"/>
  <c r="N697" i="2"/>
  <c r="O699"/>
  <c r="Q699" s="1"/>
  <c r="R698"/>
  <c r="P738"/>
  <c r="A695" i="4" l="1"/>
  <c r="N698" i="2"/>
  <c r="O700"/>
  <c r="Q700" s="1"/>
  <c r="R699"/>
  <c r="P739"/>
  <c r="A696" i="4" l="1"/>
  <c r="N699" i="2"/>
  <c r="O701"/>
  <c r="Q701" s="1"/>
  <c r="R700"/>
  <c r="P740"/>
  <c r="A697" i="4" l="1"/>
  <c r="N700" i="2"/>
  <c r="O702"/>
  <c r="Q702" s="1"/>
  <c r="R701"/>
  <c r="P741"/>
  <c r="A698" i="4" l="1"/>
  <c r="N701" i="2"/>
  <c r="O703"/>
  <c r="Q703" s="1"/>
  <c r="R702"/>
  <c r="P742"/>
  <c r="A699" i="4" l="1"/>
  <c r="N702" i="2"/>
  <c r="O704"/>
  <c r="Q704" s="1"/>
  <c r="R703"/>
  <c r="P743"/>
  <c r="A700" i="4" l="1"/>
  <c r="N703" i="2"/>
  <c r="O705"/>
  <c r="Q705" s="1"/>
  <c r="R704"/>
  <c r="P744"/>
  <c r="A701" i="4" l="1"/>
  <c r="N704" i="2"/>
  <c r="O706"/>
  <c r="Q706" s="1"/>
  <c r="R705"/>
  <c r="P745"/>
  <c r="A702" i="4" l="1"/>
  <c r="N705" i="2"/>
  <c r="O707"/>
  <c r="Q707" s="1"/>
  <c r="R706"/>
  <c r="P746"/>
  <c r="A703" i="4" l="1"/>
  <c r="N706" i="2"/>
  <c r="O708"/>
  <c r="Q708" s="1"/>
  <c r="R707"/>
  <c r="P747"/>
  <c r="A704" i="4" l="1"/>
  <c r="N707" i="2"/>
  <c r="O709"/>
  <c r="Q709" s="1"/>
  <c r="R708"/>
  <c r="P748"/>
  <c r="A705" i="4" l="1"/>
  <c r="N708" i="2"/>
  <c r="O710"/>
  <c r="Q710" s="1"/>
  <c r="R709"/>
  <c r="P749"/>
  <c r="A706" i="4" l="1"/>
  <c r="N709" i="2"/>
  <c r="O711"/>
  <c r="Q711" s="1"/>
  <c r="R710"/>
  <c r="P750"/>
  <c r="A707" i="4" l="1"/>
  <c r="N710" i="2"/>
  <c r="O712"/>
  <c r="Q712" s="1"/>
  <c r="R711"/>
  <c r="P751"/>
  <c r="A708" i="4" l="1"/>
  <c r="N711" i="2"/>
  <c r="O713"/>
  <c r="Q713" s="1"/>
  <c r="R712"/>
  <c r="P752"/>
  <c r="A709" i="4" l="1"/>
  <c r="N712" i="2"/>
  <c r="O714"/>
  <c r="Q714" s="1"/>
  <c r="R713"/>
  <c r="P753"/>
  <c r="A710" i="4" l="1"/>
  <c r="N713" i="2"/>
  <c r="O715"/>
  <c r="Q715" s="1"/>
  <c r="R714"/>
  <c r="P754"/>
  <c r="A711" i="4" l="1"/>
  <c r="N714" i="2"/>
  <c r="O716"/>
  <c r="Q716" s="1"/>
  <c r="R715"/>
  <c r="P755"/>
  <c r="A712" i="4" l="1"/>
  <c r="N715" i="2"/>
  <c r="O717"/>
  <c r="Q717" s="1"/>
  <c r="R716"/>
  <c r="P756"/>
  <c r="A713" i="4" l="1"/>
  <c r="N716" i="2"/>
  <c r="O718"/>
  <c r="Q718" s="1"/>
  <c r="R717"/>
  <c r="P757"/>
  <c r="A714" i="4" l="1"/>
  <c r="N717" i="2"/>
  <c r="O719"/>
  <c r="Q719" s="1"/>
  <c r="R718"/>
  <c r="P758"/>
  <c r="A715" i="4" l="1"/>
  <c r="N718" i="2"/>
  <c r="O720"/>
  <c r="Q720" s="1"/>
  <c r="R719"/>
  <c r="P759"/>
  <c r="A716" i="4" l="1"/>
  <c r="N719" i="2"/>
  <c r="O721"/>
  <c r="Q721" s="1"/>
  <c r="R720"/>
  <c r="P760"/>
  <c r="A717" i="4" l="1"/>
  <c r="N720" i="2"/>
  <c r="O722"/>
  <c r="Q722" s="1"/>
  <c r="R721"/>
  <c r="P761"/>
  <c r="A718" i="4" l="1"/>
  <c r="N721" i="2"/>
  <c r="O723"/>
  <c r="Q723" s="1"/>
  <c r="R722"/>
  <c r="P762"/>
  <c r="A719" i="4" l="1"/>
  <c r="N722" i="2"/>
  <c r="O724"/>
  <c r="Q724" s="1"/>
  <c r="R723"/>
  <c r="P763"/>
  <c r="A720" i="4" l="1"/>
  <c r="N723" i="2"/>
  <c r="O725"/>
  <c r="Q725" s="1"/>
  <c r="R724"/>
  <c r="P764"/>
  <c r="A721" i="4" l="1"/>
  <c r="N724" i="2"/>
  <c r="O726"/>
  <c r="Q726" s="1"/>
  <c r="R725"/>
  <c r="P765"/>
  <c r="A722" i="4" l="1"/>
  <c r="N725" i="2"/>
  <c r="O727"/>
  <c r="Q727" s="1"/>
  <c r="R726"/>
  <c r="P766"/>
  <c r="A723" i="4" l="1"/>
  <c r="N726" i="2"/>
  <c r="O728"/>
  <c r="Q728" s="1"/>
  <c r="R727"/>
  <c r="P767"/>
  <c r="A724" i="4" l="1"/>
  <c r="N727" i="2"/>
  <c r="O729"/>
  <c r="Q729" s="1"/>
  <c r="R728"/>
  <c r="P768"/>
  <c r="A725" i="4" l="1"/>
  <c r="N728" i="2"/>
  <c r="O730"/>
  <c r="Q730" s="1"/>
  <c r="R729"/>
  <c r="P769"/>
  <c r="A726" i="4" l="1"/>
  <c r="N729" i="2"/>
  <c r="O731"/>
  <c r="Q731" s="1"/>
  <c r="R730"/>
  <c r="P770"/>
  <c r="A727" i="4" l="1"/>
  <c r="N730" i="2"/>
  <c r="O732"/>
  <c r="Q732" s="1"/>
  <c r="R731"/>
  <c r="P771"/>
  <c r="A728" i="4" l="1"/>
  <c r="N731" i="2"/>
  <c r="O733"/>
  <c r="Q733" s="1"/>
  <c r="R732"/>
  <c r="P772"/>
  <c r="A729" i="4" l="1"/>
  <c r="N732" i="2"/>
  <c r="O734"/>
  <c r="Q734" s="1"/>
  <c r="R733"/>
  <c r="P773"/>
  <c r="A730" i="4" l="1"/>
  <c r="N733" i="2"/>
  <c r="O735"/>
  <c r="Q735" s="1"/>
  <c r="R734"/>
  <c r="P774"/>
  <c r="A731" i="4" l="1"/>
  <c r="N734" i="2"/>
  <c r="O736"/>
  <c r="Q736" s="1"/>
  <c r="R735"/>
  <c r="P775"/>
  <c r="A732" i="4" l="1"/>
  <c r="N735" i="2"/>
  <c r="O737"/>
  <c r="Q737" s="1"/>
  <c r="R736"/>
  <c r="P776"/>
  <c r="A733" i="4" l="1"/>
  <c r="N736" i="2"/>
  <c r="O738"/>
  <c r="Q738" s="1"/>
  <c r="R737"/>
  <c r="P777"/>
  <c r="A734" i="4" l="1"/>
  <c r="N737" i="2"/>
  <c r="O739"/>
  <c r="Q739" s="1"/>
  <c r="R738"/>
  <c r="P778"/>
  <c r="A735" i="4" l="1"/>
  <c r="N738" i="2"/>
  <c r="O740"/>
  <c r="Q740" s="1"/>
  <c r="R739"/>
  <c r="P779"/>
  <c r="A736" i="4" l="1"/>
  <c r="N739" i="2"/>
  <c r="O741"/>
  <c r="Q741" s="1"/>
  <c r="R740"/>
  <c r="P780"/>
  <c r="A737" i="4" l="1"/>
  <c r="N740" i="2"/>
  <c r="O742"/>
  <c r="Q742" s="1"/>
  <c r="R741"/>
  <c r="P781"/>
  <c r="A738" i="4" l="1"/>
  <c r="N741" i="2"/>
  <c r="O743"/>
  <c r="Q743" s="1"/>
  <c r="R742"/>
  <c r="P782"/>
  <c r="A739" i="4" l="1"/>
  <c r="N742" i="2"/>
  <c r="O744"/>
  <c r="Q744" s="1"/>
  <c r="R743"/>
  <c r="P783"/>
  <c r="A740" i="4" l="1"/>
  <c r="N743" i="2"/>
  <c r="O745"/>
  <c r="Q745" s="1"/>
  <c r="R744"/>
  <c r="P784"/>
  <c r="A741" i="4" l="1"/>
  <c r="N744" i="2"/>
  <c r="O746"/>
  <c r="Q746" s="1"/>
  <c r="R745"/>
  <c r="P785"/>
  <c r="A742" i="4" l="1"/>
  <c r="N745" i="2"/>
  <c r="O747"/>
  <c r="Q747" s="1"/>
  <c r="R746"/>
  <c r="P786"/>
  <c r="A743" i="4" l="1"/>
  <c r="N746" i="2"/>
  <c r="O748"/>
  <c r="Q748" s="1"/>
  <c r="R747"/>
  <c r="P787"/>
  <c r="A744" i="4" l="1"/>
  <c r="N747" i="2"/>
  <c r="O749"/>
  <c r="Q749" s="1"/>
  <c r="R748"/>
  <c r="P788"/>
  <c r="A745" i="4" l="1"/>
  <c r="N748" i="2"/>
  <c r="O750"/>
  <c r="Q750" s="1"/>
  <c r="R749"/>
  <c r="P789"/>
  <c r="A746" i="4" l="1"/>
  <c r="N749" i="2"/>
  <c r="O751"/>
  <c r="Q751" s="1"/>
  <c r="R750"/>
  <c r="P790"/>
  <c r="A747" i="4" l="1"/>
  <c r="N750" i="2"/>
  <c r="O752"/>
  <c r="Q752" s="1"/>
  <c r="R751"/>
  <c r="P791"/>
  <c r="A748" i="4" l="1"/>
  <c r="N751" i="2"/>
  <c r="O753"/>
  <c r="Q753" s="1"/>
  <c r="R752"/>
  <c r="P792"/>
  <c r="A749" i="4" l="1"/>
  <c r="N752" i="2"/>
  <c r="O754"/>
  <c r="Q754" s="1"/>
  <c r="R753"/>
  <c r="P793"/>
  <c r="A750" i="4" l="1"/>
  <c r="N753" i="2"/>
  <c r="O755"/>
  <c r="Q755" s="1"/>
  <c r="R754"/>
  <c r="P794"/>
  <c r="A751" i="4" l="1"/>
  <c r="N754" i="2"/>
  <c r="O756"/>
  <c r="Q756" s="1"/>
  <c r="R755"/>
  <c r="P795"/>
  <c r="A752" i="4" l="1"/>
  <c r="N755" i="2"/>
  <c r="O757"/>
  <c r="Q757" s="1"/>
  <c r="R756"/>
  <c r="P796"/>
  <c r="A753" i="4" l="1"/>
  <c r="N756" i="2"/>
  <c r="O758"/>
  <c r="Q758" s="1"/>
  <c r="R757"/>
  <c r="P797"/>
  <c r="A754" i="4" l="1"/>
  <c r="N757" i="2"/>
  <c r="O759"/>
  <c r="Q759" s="1"/>
  <c r="R758"/>
  <c r="P798"/>
  <c r="A755" i="4" l="1"/>
  <c r="N758" i="2"/>
  <c r="O760"/>
  <c r="Q760" s="1"/>
  <c r="R759"/>
  <c r="P799"/>
  <c r="A756" i="4" l="1"/>
  <c r="N759" i="2"/>
  <c r="O761"/>
  <c r="Q761" s="1"/>
  <c r="R760"/>
  <c r="P800"/>
  <c r="A757" i="4" l="1"/>
  <c r="N760" i="2"/>
  <c r="O762"/>
  <c r="Q762" s="1"/>
  <c r="R761"/>
  <c r="P801"/>
  <c r="A758" i="4" l="1"/>
  <c r="N761" i="2"/>
  <c r="O763"/>
  <c r="Q763" s="1"/>
  <c r="R762"/>
  <c r="P802"/>
  <c r="A759" i="4" l="1"/>
  <c r="N762" i="2"/>
  <c r="O764"/>
  <c r="Q764" s="1"/>
  <c r="R763"/>
  <c r="P803"/>
  <c r="A760" i="4" l="1"/>
  <c r="N763" i="2"/>
  <c r="O765"/>
  <c r="Q765" s="1"/>
  <c r="R764"/>
  <c r="P804"/>
  <c r="A761" i="4" l="1"/>
  <c r="N764" i="2"/>
  <c r="O766"/>
  <c r="Q766" s="1"/>
  <c r="R765"/>
  <c r="P805"/>
  <c r="A762" i="4" l="1"/>
  <c r="N765" i="2"/>
  <c r="O767"/>
  <c r="Q767" s="1"/>
  <c r="R766"/>
  <c r="P806"/>
  <c r="A763" i="4" l="1"/>
  <c r="N766" i="2"/>
  <c r="O768"/>
  <c r="Q768" s="1"/>
  <c r="R767"/>
  <c r="P807"/>
  <c r="A764" i="4" l="1"/>
  <c r="N767" i="2"/>
  <c r="O769"/>
  <c r="Q769" s="1"/>
  <c r="R768"/>
  <c r="P808"/>
  <c r="A765" i="4" l="1"/>
  <c r="N768" i="2"/>
  <c r="O770"/>
  <c r="Q770" s="1"/>
  <c r="R769"/>
  <c r="P809"/>
  <c r="A766" i="4" l="1"/>
  <c r="N769" i="2"/>
  <c r="O771"/>
  <c r="Q771" s="1"/>
  <c r="R770"/>
  <c r="P810"/>
  <c r="A767" i="4" l="1"/>
  <c r="N770" i="2"/>
  <c r="O772"/>
  <c r="Q772" s="1"/>
  <c r="R771"/>
  <c r="P811"/>
  <c r="A768" i="4" l="1"/>
  <c r="N771" i="2"/>
  <c r="O773"/>
  <c r="Q773" s="1"/>
  <c r="R772"/>
  <c r="P812"/>
  <c r="A769" i="4" l="1"/>
  <c r="N772" i="2"/>
  <c r="O774"/>
  <c r="Q774" s="1"/>
  <c r="R773"/>
  <c r="P813"/>
  <c r="A770" i="4" l="1"/>
  <c r="N773" i="2"/>
  <c r="O775"/>
  <c r="Q775" s="1"/>
  <c r="R774"/>
  <c r="P814"/>
  <c r="A771" i="4" l="1"/>
  <c r="N774" i="2"/>
  <c r="O776"/>
  <c r="Q776" s="1"/>
  <c r="R775"/>
  <c r="P815"/>
  <c r="A772" i="4" l="1"/>
  <c r="N775" i="2"/>
  <c r="O777"/>
  <c r="Q777" s="1"/>
  <c r="R776"/>
  <c r="P816"/>
  <c r="A773" i="4" l="1"/>
  <c r="N776" i="2"/>
  <c r="O778"/>
  <c r="Q778" s="1"/>
  <c r="R777"/>
  <c r="P817"/>
  <c r="A774" i="4" l="1"/>
  <c r="N777" i="2"/>
  <c r="O779"/>
  <c r="Q779" s="1"/>
  <c r="R778"/>
  <c r="P818"/>
  <c r="A775" i="4" l="1"/>
  <c r="N778" i="2"/>
  <c r="O780"/>
  <c r="Q780" s="1"/>
  <c r="R779"/>
  <c r="P819"/>
  <c r="A776" i="4" l="1"/>
  <c r="N779" i="2"/>
  <c r="O781"/>
  <c r="Q781" s="1"/>
  <c r="R780"/>
  <c r="P820"/>
  <c r="A777" i="4" l="1"/>
  <c r="N780" i="2"/>
  <c r="O782"/>
  <c r="Q782" s="1"/>
  <c r="R781"/>
  <c r="P821"/>
  <c r="A778" i="4" l="1"/>
  <c r="N781" i="2"/>
  <c r="O783"/>
  <c r="Q783" s="1"/>
  <c r="R782"/>
  <c r="P822"/>
  <c r="A779" i="4" l="1"/>
  <c r="N782" i="2"/>
  <c r="O784"/>
  <c r="Q784" s="1"/>
  <c r="R783"/>
  <c r="P823"/>
  <c r="A780" i="4" l="1"/>
  <c r="N783" i="2"/>
  <c r="O785"/>
  <c r="Q785" s="1"/>
  <c r="R784"/>
  <c r="P824"/>
  <c r="A781" i="4" l="1"/>
  <c r="N784" i="2"/>
  <c r="O786"/>
  <c r="Q786" s="1"/>
  <c r="R785"/>
  <c r="P825"/>
  <c r="A782" i="4" l="1"/>
  <c r="N785" i="2"/>
  <c r="O787"/>
  <c r="Q787" s="1"/>
  <c r="R786"/>
  <c r="P826"/>
  <c r="A783" i="4" l="1"/>
  <c r="N786" i="2"/>
  <c r="O788"/>
  <c r="Q788" s="1"/>
  <c r="R787"/>
  <c r="P827"/>
  <c r="A784" i="4" l="1"/>
  <c r="N787" i="2"/>
  <c r="O789"/>
  <c r="Q789" s="1"/>
  <c r="R788"/>
  <c r="P828"/>
  <c r="A785" i="4" l="1"/>
  <c r="N788" i="2"/>
  <c r="O790"/>
  <c r="Q790" s="1"/>
  <c r="R789"/>
  <c r="P829"/>
  <c r="A786" i="4" l="1"/>
  <c r="N789" i="2"/>
  <c r="O791"/>
  <c r="Q791" s="1"/>
  <c r="R790"/>
  <c r="P830"/>
  <c r="A787" i="4" l="1"/>
  <c r="N790" i="2"/>
  <c r="O792"/>
  <c r="Q792" s="1"/>
  <c r="R791"/>
  <c r="P831"/>
  <c r="A788" i="4" l="1"/>
  <c r="N791" i="2"/>
  <c r="O793"/>
  <c r="Q793" s="1"/>
  <c r="R792"/>
  <c r="P832"/>
  <c r="A789" i="4" l="1"/>
  <c r="N792" i="2"/>
  <c r="O794"/>
  <c r="Q794" s="1"/>
  <c r="R793"/>
  <c r="P833"/>
  <c r="A790" i="4" l="1"/>
  <c r="N793" i="2"/>
  <c r="O795"/>
  <c r="Q795" s="1"/>
  <c r="R794"/>
  <c r="P834"/>
  <c r="A791" i="4" l="1"/>
  <c r="N794" i="2"/>
  <c r="O796"/>
  <c r="Q796" s="1"/>
  <c r="R795"/>
  <c r="P835"/>
  <c r="A792" i="4" l="1"/>
  <c r="N795" i="2"/>
  <c r="O797"/>
  <c r="Q797" s="1"/>
  <c r="R796"/>
  <c r="P836"/>
  <c r="A793" i="4" l="1"/>
  <c r="N796" i="2"/>
  <c r="O798"/>
  <c r="Q798" s="1"/>
  <c r="R797"/>
  <c r="P837"/>
  <c r="A794" i="4" l="1"/>
  <c r="N797" i="2"/>
  <c r="O799"/>
  <c r="Q799" s="1"/>
  <c r="R798"/>
  <c r="P838"/>
  <c r="A795" i="4" l="1"/>
  <c r="N798" i="2"/>
  <c r="O800"/>
  <c r="Q800" s="1"/>
  <c r="R799"/>
  <c r="P839"/>
  <c r="A796" i="4" l="1"/>
  <c r="N799" i="2"/>
  <c r="O801"/>
  <c r="Q801" s="1"/>
  <c r="R800"/>
  <c r="P840"/>
  <c r="A797" i="4" l="1"/>
  <c r="N800" i="2"/>
  <c r="O802"/>
  <c r="Q802" s="1"/>
  <c r="R801"/>
  <c r="P841"/>
  <c r="A798" i="4" l="1"/>
  <c r="N801" i="2"/>
  <c r="O803"/>
  <c r="Q803" s="1"/>
  <c r="R802"/>
  <c r="P842"/>
  <c r="A799" i="4" l="1"/>
  <c r="N802" i="2"/>
  <c r="O804"/>
  <c r="Q804" s="1"/>
  <c r="R803"/>
  <c r="P843"/>
  <c r="A800" i="4" l="1"/>
  <c r="N803" i="2"/>
  <c r="O805"/>
  <c r="Q805" s="1"/>
  <c r="R804"/>
  <c r="P844"/>
  <c r="A801" i="4" l="1"/>
  <c r="N804" i="2"/>
  <c r="AH803"/>
  <c r="Q800" i="4" s="1"/>
  <c r="AG803" i="2"/>
  <c r="P800" i="4" s="1"/>
  <c r="AD803" i="2"/>
  <c r="M800" i="4" s="1"/>
  <c r="AC803" i="2"/>
  <c r="L800" i="4" s="1"/>
  <c r="AE803" i="2"/>
  <c r="N800" i="4" s="1"/>
  <c r="AF803" i="2"/>
  <c r="O800" i="4" s="1"/>
  <c r="O806" i="2"/>
  <c r="Q806" s="1"/>
  <c r="R805"/>
  <c r="P845"/>
  <c r="AH804" l="1"/>
  <c r="Q801" i="4" s="1"/>
  <c r="AE804" i="2"/>
  <c r="N801" i="4" s="1"/>
  <c r="AG804" i="2"/>
  <c r="P801" i="4" s="1"/>
  <c r="AF804" i="2"/>
  <c r="O801" i="4" s="1"/>
  <c r="AD804" i="2"/>
  <c r="M801" i="4" s="1"/>
  <c r="AC804" i="2"/>
  <c r="L801" i="4" s="1"/>
  <c r="A802"/>
  <c r="N805" i="2"/>
  <c r="O807"/>
  <c r="Q807" s="1"/>
  <c r="R806"/>
  <c r="P846"/>
  <c r="A803" i="4" l="1"/>
  <c r="N806" i="2"/>
  <c r="AC805"/>
  <c r="L802" i="4" s="1"/>
  <c r="AG805" i="2"/>
  <c r="P802" i="4" s="1"/>
  <c r="AD805" i="2"/>
  <c r="M802" i="4" s="1"/>
  <c r="AE805" i="2"/>
  <c r="N802" i="4" s="1"/>
  <c r="AF805" i="2"/>
  <c r="O802" i="4" s="1"/>
  <c r="AH805" i="2"/>
  <c r="Q802" i="4" s="1"/>
  <c r="O808" i="2"/>
  <c r="Q808" s="1"/>
  <c r="R807"/>
  <c r="P847"/>
  <c r="A804" i="4" l="1"/>
  <c r="N807" i="2"/>
  <c r="AE806"/>
  <c r="N803" i="4" s="1"/>
  <c r="AD806" i="2"/>
  <c r="M803" i="4" s="1"/>
  <c r="AF806" i="2"/>
  <c r="O803" i="4" s="1"/>
  <c r="AH806" i="2"/>
  <c r="Q803" i="4" s="1"/>
  <c r="AC806" i="2"/>
  <c r="L803" i="4" s="1"/>
  <c r="AG806" i="2"/>
  <c r="P803" i="4" s="1"/>
  <c r="O809" i="2"/>
  <c r="Q809" s="1"/>
  <c r="R808"/>
  <c r="P848"/>
  <c r="AG807" l="1"/>
  <c r="P804" i="4" s="1"/>
  <c r="AF807" i="2"/>
  <c r="O804" i="4" s="1"/>
  <c r="AC807" i="2"/>
  <c r="L804" i="4" s="1"/>
  <c r="AH807" i="2"/>
  <c r="Q804" i="4" s="1"/>
  <c r="AE807" i="2"/>
  <c r="N804" i="4" s="1"/>
  <c r="AD807" i="2"/>
  <c r="M804" i="4" s="1"/>
  <c r="A805"/>
  <c r="N808" i="2"/>
  <c r="O810"/>
  <c r="Q810" s="1"/>
  <c r="R809"/>
  <c r="P849"/>
  <c r="A806" i="4" l="1"/>
  <c r="N809" i="2"/>
  <c r="AH808"/>
  <c r="Q805" i="4" s="1"/>
  <c r="AE808" i="2"/>
  <c r="N805" i="4" s="1"/>
  <c r="AC808" i="2"/>
  <c r="L805" i="4" s="1"/>
  <c r="AD808" i="2"/>
  <c r="M805" i="4" s="1"/>
  <c r="AG808" i="2"/>
  <c r="P805" i="4" s="1"/>
  <c r="AF808" i="2"/>
  <c r="O805" i="4" s="1"/>
  <c r="O811" i="2"/>
  <c r="Q811" s="1"/>
  <c r="R810"/>
  <c r="P850"/>
  <c r="A807" i="4" l="1"/>
  <c r="N810" i="2"/>
  <c r="AC809"/>
  <c r="L806" i="4" s="1"/>
  <c r="AG809" i="2"/>
  <c r="P806" i="4" s="1"/>
  <c r="AD809" i="2"/>
  <c r="M806" i="4" s="1"/>
  <c r="AH809" i="2"/>
  <c r="Q806" i="4" s="1"/>
  <c r="AF809" i="2"/>
  <c r="O806" i="4" s="1"/>
  <c r="AE809" i="2"/>
  <c r="N806" i="4" s="1"/>
  <c r="O812" i="2"/>
  <c r="Q812" s="1"/>
  <c r="R811"/>
  <c r="P851"/>
  <c r="AE810" l="1"/>
  <c r="N807" i="4" s="1"/>
  <c r="AD810" i="2"/>
  <c r="M807" i="4" s="1"/>
  <c r="AF810" i="2"/>
  <c r="O807" i="4" s="1"/>
  <c r="AG810" i="2"/>
  <c r="P807" i="4" s="1"/>
  <c r="AC810" i="2"/>
  <c r="L807" i="4" s="1"/>
  <c r="AH810" i="2"/>
  <c r="Q807" i="4" s="1"/>
  <c r="A808"/>
  <c r="N811" i="2"/>
  <c r="O813"/>
  <c r="Q813" s="1"/>
  <c r="R812"/>
  <c r="P852"/>
  <c r="A809" i="4" l="1"/>
  <c r="N812" i="2"/>
  <c r="AG811"/>
  <c r="P808" i="4" s="1"/>
  <c r="AF811" i="2"/>
  <c r="O808" i="4" s="1"/>
  <c r="AC811" i="2"/>
  <c r="L808" i="4" s="1"/>
  <c r="AH811" i="2"/>
  <c r="Q808" i="4" s="1"/>
  <c r="AE811" i="2"/>
  <c r="N808" i="4" s="1"/>
  <c r="AD811" i="2"/>
  <c r="M808" i="4" s="1"/>
  <c r="O814" i="2"/>
  <c r="Q814" s="1"/>
  <c r="R813"/>
  <c r="P853"/>
  <c r="A810" i="4" l="1"/>
  <c r="N813" i="2"/>
  <c r="AH812"/>
  <c r="Q809" i="4" s="1"/>
  <c r="AE812" i="2"/>
  <c r="N809" i="4" s="1"/>
  <c r="AG812" i="2"/>
  <c r="P809" i="4" s="1"/>
  <c r="AF812" i="2"/>
  <c r="O809" i="4" s="1"/>
  <c r="AD812" i="2"/>
  <c r="M809" i="4" s="1"/>
  <c r="AC812" i="2"/>
  <c r="L809" i="4" s="1"/>
  <c r="O815" i="2"/>
  <c r="Q815" s="1"/>
  <c r="R814"/>
  <c r="P854"/>
  <c r="A811" i="4" l="1"/>
  <c r="N814" i="2"/>
  <c r="AC813"/>
  <c r="L810" i="4" s="1"/>
  <c r="AG813" i="2"/>
  <c r="P810" i="4" s="1"/>
  <c r="AD813" i="2"/>
  <c r="M810" i="4" s="1"/>
  <c r="AE813" i="2"/>
  <c r="N810" i="4" s="1"/>
  <c r="AF813" i="2"/>
  <c r="O810" i="4" s="1"/>
  <c r="AH813" i="2"/>
  <c r="Q810" i="4" s="1"/>
  <c r="O816" i="2"/>
  <c r="Q816" s="1"/>
  <c r="R815"/>
  <c r="P855"/>
  <c r="A812" i="4" l="1"/>
  <c r="N815" i="2"/>
  <c r="AE814"/>
  <c r="N811" i="4" s="1"/>
  <c r="AD814" i="2"/>
  <c r="M811" i="4" s="1"/>
  <c r="AF814" i="2"/>
  <c r="O811" i="4" s="1"/>
  <c r="AH814" i="2"/>
  <c r="Q811" i="4" s="1"/>
  <c r="AG814" i="2"/>
  <c r="P811" i="4" s="1"/>
  <c r="AC814" i="2"/>
  <c r="L811" i="4" s="1"/>
  <c r="O817" i="2"/>
  <c r="Q817" s="1"/>
  <c r="R816"/>
  <c r="P856"/>
  <c r="A813" i="4" l="1"/>
  <c r="N816" i="2"/>
  <c r="AG815"/>
  <c r="P812" i="4" s="1"/>
  <c r="AF815" i="2"/>
  <c r="O812" i="4" s="1"/>
  <c r="AC815" i="2"/>
  <c r="L812" i="4" s="1"/>
  <c r="AH815" i="2"/>
  <c r="Q812" i="4" s="1"/>
  <c r="AE815" i="2"/>
  <c r="N812" i="4" s="1"/>
  <c r="AD815" i="2"/>
  <c r="M812" i="4" s="1"/>
  <c r="O818" i="2"/>
  <c r="Q818" s="1"/>
  <c r="R817"/>
  <c r="P857"/>
  <c r="AH816" l="1"/>
  <c r="Q813" i="4" s="1"/>
  <c r="AE816" i="2"/>
  <c r="N813" i="4" s="1"/>
  <c r="AC816" i="2"/>
  <c r="L813" i="4" s="1"/>
  <c r="AD816" i="2"/>
  <c r="M813" i="4" s="1"/>
  <c r="AF816" i="2"/>
  <c r="O813" i="4" s="1"/>
  <c r="AG816" i="2"/>
  <c r="P813" i="4" s="1"/>
  <c r="A814"/>
  <c r="N817" i="2"/>
  <c r="O819"/>
  <c r="Q819" s="1"/>
  <c r="R818"/>
  <c r="P858"/>
  <c r="A815" i="4" l="1"/>
  <c r="N818" i="2"/>
  <c r="AC817"/>
  <c r="L814" i="4" s="1"/>
  <c r="AG817" i="2"/>
  <c r="P814" i="4" s="1"/>
  <c r="AD817" i="2"/>
  <c r="M814" i="4" s="1"/>
  <c r="AH817" i="2"/>
  <c r="Q814" i="4" s="1"/>
  <c r="AF817" i="2"/>
  <c r="O814" i="4" s="1"/>
  <c r="AE817" i="2"/>
  <c r="N814" i="4" s="1"/>
  <c r="O820" i="2"/>
  <c r="Q820" s="1"/>
  <c r="R819"/>
  <c r="P859"/>
  <c r="A816" i="4" l="1"/>
  <c r="N819" i="2"/>
  <c r="AE818"/>
  <c r="N815" i="4" s="1"/>
  <c r="AD818" i="2"/>
  <c r="M815" i="4" s="1"/>
  <c r="AF818" i="2"/>
  <c r="O815" i="4" s="1"/>
  <c r="AG818" i="2"/>
  <c r="P815" i="4" s="1"/>
  <c r="AC818" i="2"/>
  <c r="L815" i="4" s="1"/>
  <c r="AH818" i="2"/>
  <c r="Q815" i="4" s="1"/>
  <c r="O821" i="2"/>
  <c r="Q821" s="1"/>
  <c r="R820"/>
  <c r="P860"/>
  <c r="A817" i="4" l="1"/>
  <c r="N820" i="2"/>
  <c r="AG819"/>
  <c r="P816" i="4" s="1"/>
  <c r="AF819" i="2"/>
  <c r="O816" i="4" s="1"/>
  <c r="AC819" i="2"/>
  <c r="L816" i="4" s="1"/>
  <c r="AH819" i="2"/>
  <c r="Q816" i="4" s="1"/>
  <c r="AE819" i="2"/>
  <c r="N816" i="4" s="1"/>
  <c r="AD819" i="2"/>
  <c r="M816" i="4" s="1"/>
  <c r="O822" i="2"/>
  <c r="Q822" s="1"/>
  <c r="R821"/>
  <c r="P861"/>
  <c r="A818" i="4" l="1"/>
  <c r="N821" i="2"/>
  <c r="AH820"/>
  <c r="Q817" i="4" s="1"/>
  <c r="AE820" i="2"/>
  <c r="N817" i="4" s="1"/>
  <c r="AG820" i="2"/>
  <c r="P817" i="4" s="1"/>
  <c r="AF820" i="2"/>
  <c r="O817" i="4" s="1"/>
  <c r="AD820" i="2"/>
  <c r="M817" i="4" s="1"/>
  <c r="AC820" i="2"/>
  <c r="L817" i="4" s="1"/>
  <c r="O823" i="2"/>
  <c r="Q823" s="1"/>
  <c r="R822"/>
  <c r="P862"/>
  <c r="A819" i="4" l="1"/>
  <c r="N822" i="2"/>
  <c r="AC821"/>
  <c r="L818" i="4" s="1"/>
  <c r="AG821" i="2"/>
  <c r="P818" i="4" s="1"/>
  <c r="AD821" i="2"/>
  <c r="M818" i="4" s="1"/>
  <c r="AE821" i="2"/>
  <c r="N818" i="4" s="1"/>
  <c r="AF821" i="2"/>
  <c r="O818" i="4" s="1"/>
  <c r="AH821" i="2"/>
  <c r="Q818" i="4" s="1"/>
  <c r="O824" i="2"/>
  <c r="Q824" s="1"/>
  <c r="R823"/>
  <c r="P863"/>
  <c r="A820" i="4" l="1"/>
  <c r="N823" i="2"/>
  <c r="AE822"/>
  <c r="N819" i="4" s="1"/>
  <c r="AD822" i="2"/>
  <c r="M819" i="4" s="1"/>
  <c r="AF822" i="2"/>
  <c r="O819" i="4" s="1"/>
  <c r="AH822" i="2"/>
  <c r="Q819" i="4" s="1"/>
  <c r="AC822" i="2"/>
  <c r="L819" i="4" s="1"/>
  <c r="AG822" i="2"/>
  <c r="P819" i="4" s="1"/>
  <c r="O825" i="2"/>
  <c r="Q825" s="1"/>
  <c r="R824"/>
  <c r="P864"/>
  <c r="AG823" l="1"/>
  <c r="P820" i="4" s="1"/>
  <c r="AF823" i="2"/>
  <c r="O820" i="4" s="1"/>
  <c r="AC823" i="2"/>
  <c r="L820" i="4" s="1"/>
  <c r="AH823" i="2"/>
  <c r="Q820" i="4" s="1"/>
  <c r="AE823" i="2"/>
  <c r="N820" i="4" s="1"/>
  <c r="AD823" i="2"/>
  <c r="M820" i="4" s="1"/>
  <c r="A821"/>
  <c r="N824" i="2"/>
  <c r="O826"/>
  <c r="Q826" s="1"/>
  <c r="R825"/>
  <c r="P865"/>
  <c r="A822" i="4" l="1"/>
  <c r="N825" i="2"/>
  <c r="AH824"/>
  <c r="Q821" i="4" s="1"/>
  <c r="AE824" i="2"/>
  <c r="N821" i="4" s="1"/>
  <c r="AC824" i="2"/>
  <c r="L821" i="4" s="1"/>
  <c r="AD824" i="2"/>
  <c r="M821" i="4" s="1"/>
  <c r="AG824" i="2"/>
  <c r="P821" i="4" s="1"/>
  <c r="AF824" i="2"/>
  <c r="O821" i="4" s="1"/>
  <c r="O827" i="2"/>
  <c r="Q827" s="1"/>
  <c r="R826"/>
  <c r="P866"/>
  <c r="A823" i="4" l="1"/>
  <c r="N826" i="2"/>
  <c r="AC825"/>
  <c r="L822" i="4" s="1"/>
  <c r="AG825" i="2"/>
  <c r="P822" i="4" s="1"/>
  <c r="AD825" i="2"/>
  <c r="M822" i="4" s="1"/>
  <c r="AF825" i="2"/>
  <c r="O822" i="4" s="1"/>
  <c r="AH825" i="2"/>
  <c r="Q822" i="4" s="1"/>
  <c r="AE825" i="2"/>
  <c r="N822" i="4" s="1"/>
  <c r="O828" i="2"/>
  <c r="Q828" s="1"/>
  <c r="R827"/>
  <c r="P867"/>
  <c r="AE826" l="1"/>
  <c r="N823" i="4" s="1"/>
  <c r="AD826" i="2"/>
  <c r="M823" i="4" s="1"/>
  <c r="AF826" i="2"/>
  <c r="O823" i="4" s="1"/>
  <c r="AG826" i="2"/>
  <c r="P823" i="4" s="1"/>
  <c r="AC826" i="2"/>
  <c r="L823" i="4" s="1"/>
  <c r="AH826" i="2"/>
  <c r="Q823" i="4" s="1"/>
  <c r="A824"/>
  <c r="N827" i="2"/>
  <c r="O829"/>
  <c r="Q829" s="1"/>
  <c r="R828"/>
  <c r="P868"/>
  <c r="A825" i="4" l="1"/>
  <c r="N828" i="2"/>
  <c r="AG827"/>
  <c r="P824" i="4" s="1"/>
  <c r="AF827" i="2"/>
  <c r="O824" i="4" s="1"/>
  <c r="AC827" i="2"/>
  <c r="L824" i="4" s="1"/>
  <c r="AH827" i="2"/>
  <c r="Q824" i="4" s="1"/>
  <c r="AE827" i="2"/>
  <c r="N824" i="4" s="1"/>
  <c r="AD827" i="2"/>
  <c r="M824" i="4" s="1"/>
  <c r="O830" i="2"/>
  <c r="Q830" s="1"/>
  <c r="R829"/>
  <c r="P869"/>
  <c r="A826" i="4" l="1"/>
  <c r="N829" i="2"/>
  <c r="AH828"/>
  <c r="Q825" i="4" s="1"/>
  <c r="AE828" i="2"/>
  <c r="N825" i="4" s="1"/>
  <c r="AG828" i="2"/>
  <c r="P825" i="4" s="1"/>
  <c r="AF828" i="2"/>
  <c r="O825" i="4" s="1"/>
  <c r="AD828" i="2"/>
  <c r="M825" i="4" s="1"/>
  <c r="AC828" i="2"/>
  <c r="L825" i="4" s="1"/>
  <c r="O831" i="2"/>
  <c r="Q831" s="1"/>
  <c r="R830"/>
  <c r="P870"/>
  <c r="AC829" l="1"/>
  <c r="L826" i="4" s="1"/>
  <c r="AG829" i="2"/>
  <c r="P826" i="4" s="1"/>
  <c r="AD829" i="2"/>
  <c r="M826" i="4" s="1"/>
  <c r="AE829" i="2"/>
  <c r="N826" i="4" s="1"/>
  <c r="AF829" i="2"/>
  <c r="O826" i="4" s="1"/>
  <c r="AH829" i="2"/>
  <c r="Q826" i="4" s="1"/>
  <c r="A827"/>
  <c r="N830" i="2"/>
  <c r="O832"/>
  <c r="Q832" s="1"/>
  <c r="R831"/>
  <c r="P871"/>
  <c r="A828" i="4" l="1"/>
  <c r="N831" i="2"/>
  <c r="AE830"/>
  <c r="N827" i="4" s="1"/>
  <c r="AD830" i="2"/>
  <c r="M827" i="4" s="1"/>
  <c r="AF830" i="2"/>
  <c r="O827" i="4" s="1"/>
  <c r="AH830" i="2"/>
  <c r="Q827" i="4" s="1"/>
  <c r="AC830" i="2"/>
  <c r="L827" i="4" s="1"/>
  <c r="AG830" i="2"/>
  <c r="P827" i="4" s="1"/>
  <c r="O833" i="2"/>
  <c r="Q833" s="1"/>
  <c r="R832"/>
  <c r="P872"/>
  <c r="A829" i="4" l="1"/>
  <c r="N832" i="2"/>
  <c r="AG831"/>
  <c r="P828" i="4" s="1"/>
  <c r="AF831" i="2"/>
  <c r="O828" i="4" s="1"/>
  <c r="AC831" i="2"/>
  <c r="L828" i="4" s="1"/>
  <c r="AH831" i="2"/>
  <c r="Q828" i="4" s="1"/>
  <c r="AE831" i="2"/>
  <c r="N828" i="4" s="1"/>
  <c r="AD831" i="2"/>
  <c r="M828" i="4" s="1"/>
  <c r="O834" i="2"/>
  <c r="Q834" s="1"/>
  <c r="R833"/>
  <c r="P873"/>
  <c r="A830" i="4" l="1"/>
  <c r="N833" i="2"/>
  <c r="AH832"/>
  <c r="Q829" i="4" s="1"/>
  <c r="AE832" i="2"/>
  <c r="N829" i="4" s="1"/>
  <c r="AC832" i="2"/>
  <c r="L829" i="4" s="1"/>
  <c r="AD832" i="2"/>
  <c r="M829" i="4" s="1"/>
  <c r="AF832" i="2"/>
  <c r="O829" i="4" s="1"/>
  <c r="AG832" i="2"/>
  <c r="P829" i="4" s="1"/>
  <c r="O835" i="2"/>
  <c r="Q835" s="1"/>
  <c r="R834"/>
  <c r="P874"/>
  <c r="A831" i="4" l="1"/>
  <c r="N834" i="2"/>
  <c r="AC833"/>
  <c r="L830" i="4" s="1"/>
  <c r="AG833" i="2"/>
  <c r="P830" i="4" s="1"/>
  <c r="AD833" i="2"/>
  <c r="M830" i="4" s="1"/>
  <c r="AH833" i="2"/>
  <c r="Q830" i="4" s="1"/>
  <c r="AF833" i="2"/>
  <c r="O830" i="4" s="1"/>
  <c r="AE833" i="2"/>
  <c r="N830" i="4" s="1"/>
  <c r="O836" i="2"/>
  <c r="Q836" s="1"/>
  <c r="R835"/>
  <c r="P875"/>
  <c r="A832" i="4" l="1"/>
  <c r="N835" i="2"/>
  <c r="AE834"/>
  <c r="N831" i="4" s="1"/>
  <c r="AD834" i="2"/>
  <c r="M831" i="4" s="1"/>
  <c r="AF834" i="2"/>
  <c r="O831" i="4" s="1"/>
  <c r="AG834" i="2"/>
  <c r="P831" i="4" s="1"/>
  <c r="AC834" i="2"/>
  <c r="L831" i="4" s="1"/>
  <c r="AH834" i="2"/>
  <c r="Q831" i="4" s="1"/>
  <c r="O837" i="2"/>
  <c r="Q837" s="1"/>
  <c r="R836"/>
  <c r="P876"/>
  <c r="A833" i="4" l="1"/>
  <c r="N836" i="2"/>
  <c r="AG835"/>
  <c r="P832" i="4" s="1"/>
  <c r="AF835" i="2"/>
  <c r="O832" i="4" s="1"/>
  <c r="AC835" i="2"/>
  <c r="L832" i="4" s="1"/>
  <c r="AH835" i="2"/>
  <c r="Q832" i="4" s="1"/>
  <c r="AD835" i="2"/>
  <c r="M832" i="4" s="1"/>
  <c r="AE835" i="2"/>
  <c r="N832" i="4" s="1"/>
  <c r="O838" i="2"/>
  <c r="Q838" s="1"/>
  <c r="R837"/>
  <c r="P877"/>
  <c r="A834" i="4" l="1"/>
  <c r="N837" i="2"/>
  <c r="AH836"/>
  <c r="Q833" i="4" s="1"/>
  <c r="AE836" i="2"/>
  <c r="N833" i="4" s="1"/>
  <c r="AG836" i="2"/>
  <c r="P833" i="4" s="1"/>
  <c r="AF836" i="2"/>
  <c r="O833" i="4" s="1"/>
  <c r="AD836" i="2"/>
  <c r="M833" i="4" s="1"/>
  <c r="AC836" i="2"/>
  <c r="L833" i="4" s="1"/>
  <c r="O839" i="2"/>
  <c r="Q839" s="1"/>
  <c r="R838"/>
  <c r="P878"/>
  <c r="A835" i="4" l="1"/>
  <c r="N838" i="2"/>
  <c r="AC837"/>
  <c r="L834" i="4" s="1"/>
  <c r="AG837" i="2"/>
  <c r="P834" i="4" s="1"/>
  <c r="AD837" i="2"/>
  <c r="M834" i="4" s="1"/>
  <c r="AE837" i="2"/>
  <c r="N834" i="4" s="1"/>
  <c r="AF837" i="2"/>
  <c r="O834" i="4" s="1"/>
  <c r="AH837" i="2"/>
  <c r="Q834" i="4" s="1"/>
  <c r="O840" i="2"/>
  <c r="Q840" s="1"/>
  <c r="R839"/>
  <c r="P879"/>
  <c r="A836" i="4" l="1"/>
  <c r="N839" i="2"/>
  <c r="AE838"/>
  <c r="N835" i="4" s="1"/>
  <c r="AD838" i="2"/>
  <c r="M835" i="4" s="1"/>
  <c r="AF838" i="2"/>
  <c r="O835" i="4" s="1"/>
  <c r="AH838" i="2"/>
  <c r="Q835" i="4" s="1"/>
  <c r="AG838" i="2"/>
  <c r="P835" i="4" s="1"/>
  <c r="AC838" i="2"/>
  <c r="L835" i="4" s="1"/>
  <c r="O841" i="2"/>
  <c r="Q841" s="1"/>
  <c r="R840"/>
  <c r="P880"/>
  <c r="A837" i="4" l="1"/>
  <c r="N840" i="2"/>
  <c r="AG839"/>
  <c r="P836" i="4" s="1"/>
  <c r="AF839" i="2"/>
  <c r="O836" i="4" s="1"/>
  <c r="AC839" i="2"/>
  <c r="L836" i="4" s="1"/>
  <c r="AH839" i="2"/>
  <c r="Q836" i="4" s="1"/>
  <c r="AE839" i="2"/>
  <c r="N836" i="4" s="1"/>
  <c r="AD839" i="2"/>
  <c r="M836" i="4" s="1"/>
  <c r="O842" i="2"/>
  <c r="Q842" s="1"/>
  <c r="R841"/>
  <c r="P881"/>
  <c r="A838" i="4" l="1"/>
  <c r="N841" i="2"/>
  <c r="AH840"/>
  <c r="Q837" i="4" s="1"/>
  <c r="AE840" i="2"/>
  <c r="N837" i="4" s="1"/>
  <c r="AC840" i="2"/>
  <c r="L837" i="4" s="1"/>
  <c r="AD840" i="2"/>
  <c r="M837" i="4" s="1"/>
  <c r="AG840" i="2"/>
  <c r="P837" i="4" s="1"/>
  <c r="AF840" i="2"/>
  <c r="O837" i="4" s="1"/>
  <c r="O843" i="2"/>
  <c r="Q843" s="1"/>
  <c r="R842"/>
  <c r="P882"/>
  <c r="AC841" l="1"/>
  <c r="L838" i="4" s="1"/>
  <c r="AG841" i="2"/>
  <c r="P838" i="4" s="1"/>
  <c r="AD841" i="2"/>
  <c r="M838" i="4" s="1"/>
  <c r="AH841" i="2"/>
  <c r="Q838" i="4" s="1"/>
  <c r="AF841" i="2"/>
  <c r="O838" i="4" s="1"/>
  <c r="AE841" i="2"/>
  <c r="N838" i="4" s="1"/>
  <c r="A839"/>
  <c r="N842" i="2"/>
  <c r="O844"/>
  <c r="Q844" s="1"/>
  <c r="R843"/>
  <c r="P883"/>
  <c r="A840" i="4" l="1"/>
  <c r="N843" i="2"/>
  <c r="AE842"/>
  <c r="N839" i="4" s="1"/>
  <c r="AD842" i="2"/>
  <c r="M839" i="4" s="1"/>
  <c r="AF842" i="2"/>
  <c r="O839" i="4" s="1"/>
  <c r="AG842" i="2"/>
  <c r="P839" i="4" s="1"/>
  <c r="AC842" i="2"/>
  <c r="L839" i="4" s="1"/>
  <c r="AH842" i="2"/>
  <c r="Q839" i="4" s="1"/>
  <c r="O845" i="2"/>
  <c r="Q845" s="1"/>
  <c r="R844"/>
  <c r="P884"/>
  <c r="A841" i="4" l="1"/>
  <c r="N844" i="2"/>
  <c r="AG843"/>
  <c r="P840" i="4" s="1"/>
  <c r="AF843" i="2"/>
  <c r="O840" i="4" s="1"/>
  <c r="AC843" i="2"/>
  <c r="L840" i="4" s="1"/>
  <c r="AH843" i="2"/>
  <c r="Q840" i="4" s="1"/>
  <c r="AD843" i="2"/>
  <c r="M840" i="4" s="1"/>
  <c r="AE843" i="2"/>
  <c r="N840" i="4" s="1"/>
  <c r="O846" i="2"/>
  <c r="Q846" s="1"/>
  <c r="R845"/>
  <c r="P885"/>
  <c r="A842" i="4" l="1"/>
  <c r="N845" i="2"/>
  <c r="AH844"/>
  <c r="Q841" i="4" s="1"/>
  <c r="AE844" i="2"/>
  <c r="N841" i="4" s="1"/>
  <c r="AG844" i="2"/>
  <c r="P841" i="4" s="1"/>
  <c r="AD844" i="2"/>
  <c r="M841" i="4" s="1"/>
  <c r="AF844" i="2"/>
  <c r="O841" i="4" s="1"/>
  <c r="AC844" i="2"/>
  <c r="L841" i="4" s="1"/>
  <c r="O847" i="2"/>
  <c r="Q847" s="1"/>
  <c r="R846"/>
  <c r="P886"/>
  <c r="A843" i="4" l="1"/>
  <c r="N846" i="2"/>
  <c r="AC845"/>
  <c r="L842" i="4" s="1"/>
  <c r="AG845" i="2"/>
  <c r="P842" i="4" s="1"/>
  <c r="AD845" i="2"/>
  <c r="M842" i="4" s="1"/>
  <c r="AE845" i="2"/>
  <c r="N842" i="4" s="1"/>
  <c r="AF845" i="2"/>
  <c r="O842" i="4" s="1"/>
  <c r="AH845" i="2"/>
  <c r="Q842" i="4" s="1"/>
  <c r="O848" i="2"/>
  <c r="Q848" s="1"/>
  <c r="R847"/>
  <c r="P887"/>
  <c r="AE846" l="1"/>
  <c r="N843" i="4" s="1"/>
  <c r="AD846" i="2"/>
  <c r="M843" i="4" s="1"/>
  <c r="AF846" i="2"/>
  <c r="O843" i="4" s="1"/>
  <c r="AH846" i="2"/>
  <c r="Q843" i="4" s="1"/>
  <c r="AC846" i="2"/>
  <c r="L843" i="4" s="1"/>
  <c r="AG846" i="2"/>
  <c r="P843" i="4" s="1"/>
  <c r="A844"/>
  <c r="N847" i="2"/>
  <c r="O849"/>
  <c r="Q849" s="1"/>
  <c r="R848"/>
  <c r="P888"/>
  <c r="A845" i="4" l="1"/>
  <c r="N848" i="2"/>
  <c r="AG847"/>
  <c r="P844" i="4" s="1"/>
  <c r="AF847" i="2"/>
  <c r="O844" i="4" s="1"/>
  <c r="AC847" i="2"/>
  <c r="L844" i="4" s="1"/>
  <c r="AH847" i="2"/>
  <c r="Q844" i="4" s="1"/>
  <c r="AE847" i="2"/>
  <c r="N844" i="4" s="1"/>
  <c r="AD847" i="2"/>
  <c r="M844" i="4" s="1"/>
  <c r="O850" i="2"/>
  <c r="Q850" s="1"/>
  <c r="R849"/>
  <c r="P889"/>
  <c r="A846" i="4" l="1"/>
  <c r="N849" i="2"/>
  <c r="AH848"/>
  <c r="Q845" i="4" s="1"/>
  <c r="AE848" i="2"/>
  <c r="N845" i="4" s="1"/>
  <c r="AC848" i="2"/>
  <c r="L845" i="4" s="1"/>
  <c r="AD848" i="2"/>
  <c r="M845" i="4" s="1"/>
  <c r="AG848" i="2"/>
  <c r="P845" i="4" s="1"/>
  <c r="AF848" i="2"/>
  <c r="O845" i="4" s="1"/>
  <c r="O851" i="2"/>
  <c r="Q851" s="1"/>
  <c r="R850"/>
  <c r="P890"/>
  <c r="A847" i="4" l="1"/>
  <c r="N850" i="2"/>
  <c r="AC849"/>
  <c r="L846" i="4" s="1"/>
  <c r="AG849" i="2"/>
  <c r="P846" i="4" s="1"/>
  <c r="AD849" i="2"/>
  <c r="M846" i="4" s="1"/>
  <c r="AF849" i="2"/>
  <c r="O846" i="4" s="1"/>
  <c r="AH849" i="2"/>
  <c r="Q846" i="4" s="1"/>
  <c r="AE849" i="2"/>
  <c r="N846" i="4" s="1"/>
  <c r="O852" i="2"/>
  <c r="Q852" s="1"/>
  <c r="R851"/>
  <c r="P891"/>
  <c r="AE850" l="1"/>
  <c r="N847" i="4" s="1"/>
  <c r="AD850" i="2"/>
  <c r="M847" i="4" s="1"/>
  <c r="AF850" i="2"/>
  <c r="O847" i="4" s="1"/>
  <c r="AG850" i="2"/>
  <c r="P847" i="4" s="1"/>
  <c r="AC850" i="2"/>
  <c r="L847" i="4" s="1"/>
  <c r="AH850" i="2"/>
  <c r="Q847" i="4" s="1"/>
  <c r="A848"/>
  <c r="N851" i="2"/>
  <c r="O853"/>
  <c r="Q853" s="1"/>
  <c r="R852"/>
  <c r="P892"/>
  <c r="A849" i="4" l="1"/>
  <c r="N852" i="2"/>
  <c r="AG851"/>
  <c r="P848" i="4" s="1"/>
  <c r="AF851" i="2"/>
  <c r="O848" i="4" s="1"/>
  <c r="AC851" i="2"/>
  <c r="L848" i="4" s="1"/>
  <c r="AH851" i="2"/>
  <c r="Q848" i="4" s="1"/>
  <c r="AE851" i="2"/>
  <c r="N848" i="4" s="1"/>
  <c r="AD851" i="2"/>
  <c r="M848" i="4" s="1"/>
  <c r="O854" i="2"/>
  <c r="Q854" s="1"/>
  <c r="R853"/>
  <c r="P893"/>
  <c r="A850" i="4" l="1"/>
  <c r="N853" i="2"/>
  <c r="AH852"/>
  <c r="Q849" i="4" s="1"/>
  <c r="AE852" i="2"/>
  <c r="N849" i="4" s="1"/>
  <c r="AG852" i="2"/>
  <c r="P849" i="4" s="1"/>
  <c r="AF852" i="2"/>
  <c r="O849" i="4" s="1"/>
  <c r="AD852" i="2"/>
  <c r="M849" i="4" s="1"/>
  <c r="AC852" i="2"/>
  <c r="L849" i="4" s="1"/>
  <c r="O855" i="2"/>
  <c r="Q855" s="1"/>
  <c r="R854"/>
  <c r="P894"/>
  <c r="A851" i="4" l="1"/>
  <c r="N854" i="2"/>
  <c r="AC853"/>
  <c r="L850" i="4" s="1"/>
  <c r="AG853" i="2"/>
  <c r="P850" i="4" s="1"/>
  <c r="AD853" i="2"/>
  <c r="M850" i="4" s="1"/>
  <c r="AE853" i="2"/>
  <c r="N850" i="4" s="1"/>
  <c r="AF853" i="2"/>
  <c r="O850" i="4" s="1"/>
  <c r="AH853" i="2"/>
  <c r="Q850" i="4" s="1"/>
  <c r="O856" i="2"/>
  <c r="Q856" s="1"/>
  <c r="R855"/>
  <c r="P895"/>
  <c r="A852" i="4" l="1"/>
  <c r="N855" i="2"/>
  <c r="AE854"/>
  <c r="N851" i="4" s="1"/>
  <c r="AD854" i="2"/>
  <c r="M851" i="4" s="1"/>
  <c r="AF854" i="2"/>
  <c r="O851" i="4" s="1"/>
  <c r="AH854" i="2"/>
  <c r="Q851" i="4" s="1"/>
  <c r="AG854" i="2"/>
  <c r="P851" i="4" s="1"/>
  <c r="AC854" i="2"/>
  <c r="L851" i="4" s="1"/>
  <c r="O857" i="2"/>
  <c r="Q857" s="1"/>
  <c r="R856"/>
  <c r="P896"/>
  <c r="AG855" l="1"/>
  <c r="P852" i="4" s="1"/>
  <c r="AF855" i="2"/>
  <c r="O852" i="4" s="1"/>
  <c r="AC855" i="2"/>
  <c r="L852" i="4" s="1"/>
  <c r="AH855" i="2"/>
  <c r="Q852" i="4" s="1"/>
  <c r="AE855" i="2"/>
  <c r="N852" i="4" s="1"/>
  <c r="AD855" i="2"/>
  <c r="M852" i="4" s="1"/>
  <c r="A853"/>
  <c r="N856" i="2"/>
  <c r="O858"/>
  <c r="Q858" s="1"/>
  <c r="R857"/>
  <c r="P897"/>
  <c r="A854" i="4" l="1"/>
  <c r="N857" i="2"/>
  <c r="AH856"/>
  <c r="Q853" i="4" s="1"/>
  <c r="AE856" i="2"/>
  <c r="N853" i="4" s="1"/>
  <c r="AC856" i="2"/>
  <c r="L853" i="4" s="1"/>
  <c r="AD856" i="2"/>
  <c r="M853" i="4" s="1"/>
  <c r="AF856" i="2"/>
  <c r="O853" i="4" s="1"/>
  <c r="AG856" i="2"/>
  <c r="P853" i="4" s="1"/>
  <c r="O859" i="2"/>
  <c r="Q859" s="1"/>
  <c r="R858"/>
  <c r="P898"/>
  <c r="AC857" l="1"/>
  <c r="L854" i="4" s="1"/>
  <c r="AG857" i="2"/>
  <c r="P854" i="4" s="1"/>
  <c r="AD857" i="2"/>
  <c r="M854" i="4" s="1"/>
  <c r="AH857" i="2"/>
  <c r="Q854" i="4" s="1"/>
  <c r="AF857" i="2"/>
  <c r="O854" i="4" s="1"/>
  <c r="AE857" i="2"/>
  <c r="N854" i="4" s="1"/>
  <c r="A855"/>
  <c r="N858" i="2"/>
  <c r="O860"/>
  <c r="Q860" s="1"/>
  <c r="R859"/>
  <c r="P899"/>
  <c r="A856" i="4" l="1"/>
  <c r="N859" i="2"/>
  <c r="AE858"/>
  <c r="N855" i="4" s="1"/>
  <c r="AD858" i="2"/>
  <c r="M855" i="4" s="1"/>
  <c r="AF858" i="2"/>
  <c r="O855" i="4" s="1"/>
  <c r="AG858" i="2"/>
  <c r="P855" i="4" s="1"/>
  <c r="AC858" i="2"/>
  <c r="L855" i="4" s="1"/>
  <c r="AH858" i="2"/>
  <c r="Q855" i="4" s="1"/>
  <c r="O861" i="2"/>
  <c r="Q861" s="1"/>
  <c r="R860"/>
  <c r="P900"/>
  <c r="A857" i="4" l="1"/>
  <c r="N860" i="2"/>
  <c r="AG859"/>
  <c r="P856" i="4" s="1"/>
  <c r="AF859" i="2"/>
  <c r="O856" i="4" s="1"/>
  <c r="AC859" i="2"/>
  <c r="L856" i="4" s="1"/>
  <c r="AH859" i="2"/>
  <c r="Q856" i="4" s="1"/>
  <c r="AE859" i="2"/>
  <c r="N856" i="4" s="1"/>
  <c r="AD859" i="2"/>
  <c r="M856" i="4" s="1"/>
  <c r="O862" i="2"/>
  <c r="Q862" s="1"/>
  <c r="R861"/>
  <c r="P901"/>
  <c r="A858" i="4" l="1"/>
  <c r="N861" i="2"/>
  <c r="AH860"/>
  <c r="Q857" i="4" s="1"/>
  <c r="AE860" i="2"/>
  <c r="N857" i="4" s="1"/>
  <c r="AG860" i="2"/>
  <c r="P857" i="4" s="1"/>
  <c r="AF860" i="2"/>
  <c r="O857" i="4" s="1"/>
  <c r="AD860" i="2"/>
  <c r="M857" i="4" s="1"/>
  <c r="AC860" i="2"/>
  <c r="L857" i="4" s="1"/>
  <c r="O863" i="2"/>
  <c r="Q863" s="1"/>
  <c r="R862"/>
  <c r="P902"/>
  <c r="A859" i="4" l="1"/>
  <c r="N862" i="2"/>
  <c r="AC861"/>
  <c r="L858" i="4" s="1"/>
  <c r="AG861" i="2"/>
  <c r="P858" i="4" s="1"/>
  <c r="AD861" i="2"/>
  <c r="M858" i="4" s="1"/>
  <c r="AE861" i="2"/>
  <c r="N858" i="4" s="1"/>
  <c r="AF861" i="2"/>
  <c r="O858" i="4" s="1"/>
  <c r="AH861" i="2"/>
  <c r="Q858" i="4" s="1"/>
  <c r="O864" i="2"/>
  <c r="Q864" s="1"/>
  <c r="R863"/>
  <c r="P903"/>
  <c r="AE862" l="1"/>
  <c r="N859" i="4" s="1"/>
  <c r="AD862" i="2"/>
  <c r="M859" i="4" s="1"/>
  <c r="AF862" i="2"/>
  <c r="O859" i="4" s="1"/>
  <c r="AH862" i="2"/>
  <c r="Q859" i="4" s="1"/>
  <c r="AG862" i="2"/>
  <c r="P859" i="4" s="1"/>
  <c r="AC862" i="2"/>
  <c r="L859" i="4" s="1"/>
  <c r="A860"/>
  <c r="N863" i="2"/>
  <c r="O865"/>
  <c r="Q865" s="1"/>
  <c r="R864"/>
  <c r="P904"/>
  <c r="A861" i="4" l="1"/>
  <c r="N864" i="2"/>
  <c r="AG863"/>
  <c r="P860" i="4" s="1"/>
  <c r="AF863" i="2"/>
  <c r="O860" i="4" s="1"/>
  <c r="AC863" i="2"/>
  <c r="L860" i="4" s="1"/>
  <c r="AH863" i="2"/>
  <c r="Q860" i="4" s="1"/>
  <c r="AE863" i="2"/>
  <c r="N860" i="4" s="1"/>
  <c r="AD863" i="2"/>
  <c r="M860" i="4" s="1"/>
  <c r="O866" i="2"/>
  <c r="Q866" s="1"/>
  <c r="R865"/>
  <c r="P905"/>
  <c r="A862" i="4" l="1"/>
  <c r="N865" i="2"/>
  <c r="AH864"/>
  <c r="Q861" i="4" s="1"/>
  <c r="AE864" i="2"/>
  <c r="N861" i="4" s="1"/>
  <c r="AC864" i="2"/>
  <c r="L861" i="4" s="1"/>
  <c r="AD864" i="2"/>
  <c r="M861" i="4" s="1"/>
  <c r="AG864" i="2"/>
  <c r="P861" i="4" s="1"/>
  <c r="AF864" i="2"/>
  <c r="O861" i="4" s="1"/>
  <c r="O867" i="2"/>
  <c r="Q867" s="1"/>
  <c r="R866"/>
  <c r="P906"/>
  <c r="A863" i="4" l="1"/>
  <c r="N866" i="2"/>
  <c r="AC865"/>
  <c r="L862" i="4" s="1"/>
  <c r="AG865" i="2"/>
  <c r="P862" i="4" s="1"/>
  <c r="AD865" i="2"/>
  <c r="M862" i="4" s="1"/>
  <c r="AF865" i="2"/>
  <c r="O862" i="4" s="1"/>
  <c r="AH865" i="2"/>
  <c r="Q862" i="4" s="1"/>
  <c r="AE865" i="2"/>
  <c r="N862" i="4" s="1"/>
  <c r="O868" i="2"/>
  <c r="Q868" s="1"/>
  <c r="R867"/>
  <c r="P907"/>
  <c r="A864" i="4" l="1"/>
  <c r="N867" i="2"/>
  <c r="AE866"/>
  <c r="N863" i="4" s="1"/>
  <c r="AD866" i="2"/>
  <c r="M863" i="4" s="1"/>
  <c r="AF866" i="2"/>
  <c r="O863" i="4" s="1"/>
  <c r="AG866" i="2"/>
  <c r="P863" i="4" s="1"/>
  <c r="AC866" i="2"/>
  <c r="L863" i="4" s="1"/>
  <c r="AH866" i="2"/>
  <c r="Q863" i="4" s="1"/>
  <c r="O869" i="2"/>
  <c r="Q869" s="1"/>
  <c r="R868"/>
  <c r="P908"/>
  <c r="A865" i="4" l="1"/>
  <c r="N868" i="2"/>
  <c r="AG867"/>
  <c r="P864" i="4" s="1"/>
  <c r="AF867" i="2"/>
  <c r="O864" i="4" s="1"/>
  <c r="AC867" i="2"/>
  <c r="L864" i="4" s="1"/>
  <c r="AH867" i="2"/>
  <c r="Q864" i="4" s="1"/>
  <c r="AE867" i="2"/>
  <c r="N864" i="4" s="1"/>
  <c r="AD867" i="2"/>
  <c r="M864" i="4" s="1"/>
  <c r="O870" i="2"/>
  <c r="Q870" s="1"/>
  <c r="R869"/>
  <c r="P909"/>
  <c r="A866" i="4" l="1"/>
  <c r="N869" i="2"/>
  <c r="AH868"/>
  <c r="Q865" i="4" s="1"/>
  <c r="AE868" i="2"/>
  <c r="N865" i="4" s="1"/>
  <c r="AG868" i="2"/>
  <c r="P865" i="4" s="1"/>
  <c r="AF868" i="2"/>
  <c r="O865" i="4" s="1"/>
  <c r="AD868" i="2"/>
  <c r="M865" i="4" s="1"/>
  <c r="AC868" i="2"/>
  <c r="L865" i="4" s="1"/>
  <c r="O871" i="2"/>
  <c r="Q871" s="1"/>
  <c r="R870"/>
  <c r="P910"/>
  <c r="A867" i="4" l="1"/>
  <c r="N870" i="2"/>
  <c r="AC869"/>
  <c r="L866" i="4" s="1"/>
  <c r="AG869" i="2"/>
  <c r="P866" i="4" s="1"/>
  <c r="AD869" i="2"/>
  <c r="M866" i="4" s="1"/>
  <c r="AE869" i="2"/>
  <c r="N866" i="4" s="1"/>
  <c r="AF869" i="2"/>
  <c r="O866" i="4" s="1"/>
  <c r="AH869" i="2"/>
  <c r="Q866" i="4" s="1"/>
  <c r="O872" i="2"/>
  <c r="Q872" s="1"/>
  <c r="R871"/>
  <c r="P911"/>
  <c r="A868" i="4" l="1"/>
  <c r="N871" i="2"/>
  <c r="AE870"/>
  <c r="N867" i="4" s="1"/>
  <c r="AD870" i="2"/>
  <c r="M867" i="4" s="1"/>
  <c r="AF870" i="2"/>
  <c r="O867" i="4" s="1"/>
  <c r="AH870" i="2"/>
  <c r="Q867" i="4" s="1"/>
  <c r="AC870" i="2"/>
  <c r="L867" i="4" s="1"/>
  <c r="AG870" i="2"/>
  <c r="P867" i="4" s="1"/>
  <c r="O873" i="2"/>
  <c r="Q873" s="1"/>
  <c r="R872"/>
  <c r="P912"/>
  <c r="A869" i="4" l="1"/>
  <c r="N872" i="2"/>
  <c r="AG871"/>
  <c r="P868" i="4" s="1"/>
  <c r="AF871" i="2"/>
  <c r="O868" i="4" s="1"/>
  <c r="AC871" i="2"/>
  <c r="L868" i="4" s="1"/>
  <c r="AH871" i="2"/>
  <c r="Q868" i="4" s="1"/>
  <c r="AE871" i="2"/>
  <c r="N868" i="4" s="1"/>
  <c r="AD871" i="2"/>
  <c r="M868" i="4" s="1"/>
  <c r="O874" i="2"/>
  <c r="Q874" s="1"/>
  <c r="R873"/>
  <c r="P913"/>
  <c r="A870" i="4" l="1"/>
  <c r="N873" i="2"/>
  <c r="AH872"/>
  <c r="Q869" i="4" s="1"/>
  <c r="AE872" i="2"/>
  <c r="N869" i="4" s="1"/>
  <c r="AC872" i="2"/>
  <c r="L869" i="4" s="1"/>
  <c r="AD872" i="2"/>
  <c r="M869" i="4" s="1"/>
  <c r="AG872" i="2"/>
  <c r="P869" i="4" s="1"/>
  <c r="AF872" i="2"/>
  <c r="O869" i="4" s="1"/>
  <c r="O875" i="2"/>
  <c r="Q875" s="1"/>
  <c r="R874"/>
  <c r="P914"/>
  <c r="A871" i="4" l="1"/>
  <c r="N874" i="2"/>
  <c r="AC873"/>
  <c r="L870" i="4" s="1"/>
  <c r="AG873" i="2"/>
  <c r="P870" i="4" s="1"/>
  <c r="AD873" i="2"/>
  <c r="M870" i="4" s="1"/>
  <c r="AH873" i="2"/>
  <c r="Q870" i="4" s="1"/>
  <c r="AF873" i="2"/>
  <c r="O870" i="4" s="1"/>
  <c r="AE873" i="2"/>
  <c r="N870" i="4" s="1"/>
  <c r="O876" i="2"/>
  <c r="Q876" s="1"/>
  <c r="R875"/>
  <c r="P915"/>
  <c r="A872" i="4" l="1"/>
  <c r="N875" i="2"/>
  <c r="AE874"/>
  <c r="N871" i="4" s="1"/>
  <c r="AD874" i="2"/>
  <c r="M871" i="4" s="1"/>
  <c r="AF874" i="2"/>
  <c r="O871" i="4" s="1"/>
  <c r="AG874" i="2"/>
  <c r="P871" i="4" s="1"/>
  <c r="AC874" i="2"/>
  <c r="L871" i="4" s="1"/>
  <c r="AH874" i="2"/>
  <c r="Q871" i="4" s="1"/>
  <c r="O877" i="2"/>
  <c r="Q877" s="1"/>
  <c r="R876"/>
  <c r="P916"/>
  <c r="A873" i="4" l="1"/>
  <c r="N876" i="2"/>
  <c r="AG875"/>
  <c r="P872" i="4" s="1"/>
  <c r="AF875" i="2"/>
  <c r="O872" i="4" s="1"/>
  <c r="AC875" i="2"/>
  <c r="L872" i="4" s="1"/>
  <c r="AH875" i="2"/>
  <c r="Q872" i="4" s="1"/>
  <c r="AE875" i="2"/>
  <c r="N872" i="4" s="1"/>
  <c r="AD875" i="2"/>
  <c r="M872" i="4" s="1"/>
  <c r="O878" i="2"/>
  <c r="Q878" s="1"/>
  <c r="R877"/>
  <c r="P917"/>
  <c r="A874" i="4" l="1"/>
  <c r="N877" i="2"/>
  <c r="AH876"/>
  <c r="Q873" i="4" s="1"/>
  <c r="AE876" i="2"/>
  <c r="N873" i="4" s="1"/>
  <c r="AG876" i="2"/>
  <c r="P873" i="4" s="1"/>
  <c r="AD876" i="2"/>
  <c r="M873" i="4" s="1"/>
  <c r="AF876" i="2"/>
  <c r="O873" i="4" s="1"/>
  <c r="AC876" i="2"/>
  <c r="L873" i="4" s="1"/>
  <c r="O879" i="2"/>
  <c r="Q879" s="1"/>
  <c r="R878"/>
  <c r="P918"/>
  <c r="A875" i="4" l="1"/>
  <c r="N878" i="2"/>
  <c r="AC877"/>
  <c r="L874" i="4" s="1"/>
  <c r="AG877" i="2"/>
  <c r="P874" i="4" s="1"/>
  <c r="AD877" i="2"/>
  <c r="M874" i="4" s="1"/>
  <c r="AE877" i="2"/>
  <c r="N874" i="4" s="1"/>
  <c r="AF877" i="2"/>
  <c r="O874" i="4" s="1"/>
  <c r="AH877" i="2"/>
  <c r="Q874" i="4" s="1"/>
  <c r="O880" i="2"/>
  <c r="Q880" s="1"/>
  <c r="R879"/>
  <c r="P919"/>
  <c r="AE878" l="1"/>
  <c r="N875" i="4" s="1"/>
  <c r="AD878" i="2"/>
  <c r="M875" i="4" s="1"/>
  <c r="AF878" i="2"/>
  <c r="O875" i="4" s="1"/>
  <c r="AH878" i="2"/>
  <c r="Q875" i="4" s="1"/>
  <c r="AG878" i="2"/>
  <c r="P875" i="4" s="1"/>
  <c r="AC878" i="2"/>
  <c r="L875" i="4" s="1"/>
  <c r="A876"/>
  <c r="N879" i="2"/>
  <c r="O881"/>
  <c r="Q881" s="1"/>
  <c r="R880"/>
  <c r="P920"/>
  <c r="A877" i="4" l="1"/>
  <c r="N880" i="2"/>
  <c r="AG879"/>
  <c r="P876" i="4" s="1"/>
  <c r="AF879" i="2"/>
  <c r="O876" i="4" s="1"/>
  <c r="AC879" i="2"/>
  <c r="L876" i="4" s="1"/>
  <c r="AH879" i="2"/>
  <c r="Q876" i="4" s="1"/>
  <c r="AE879" i="2"/>
  <c r="N876" i="4" s="1"/>
  <c r="AD879" i="2"/>
  <c r="M876" i="4" s="1"/>
  <c r="O882" i="2"/>
  <c r="Q882" s="1"/>
  <c r="R881"/>
  <c r="P921"/>
  <c r="AH880" l="1"/>
  <c r="Q877" i="4" s="1"/>
  <c r="AE880" i="2"/>
  <c r="N877" i="4" s="1"/>
  <c r="AC880" i="2"/>
  <c r="L877" i="4" s="1"/>
  <c r="AD880" i="2"/>
  <c r="M877" i="4" s="1"/>
  <c r="AG880" i="2"/>
  <c r="P877" i="4" s="1"/>
  <c r="AF880" i="2"/>
  <c r="O877" i="4" s="1"/>
  <c r="A878"/>
  <c r="N881" i="2"/>
  <c r="O883"/>
  <c r="Q883" s="1"/>
  <c r="R882"/>
  <c r="P922"/>
  <c r="A879" i="4" l="1"/>
  <c r="N882" i="2"/>
  <c r="AC881"/>
  <c r="L878" i="4" s="1"/>
  <c r="AG881" i="2"/>
  <c r="P878" i="4" s="1"/>
  <c r="AD881" i="2"/>
  <c r="M878" i="4" s="1"/>
  <c r="AH881" i="2"/>
  <c r="Q878" i="4" s="1"/>
  <c r="AF881" i="2"/>
  <c r="O878" i="4" s="1"/>
  <c r="AE881" i="2"/>
  <c r="N878" i="4" s="1"/>
  <c r="O884" i="2"/>
  <c r="Q884" s="1"/>
  <c r="R883"/>
  <c r="P923"/>
  <c r="A880" i="4" l="1"/>
  <c r="N883" i="2"/>
  <c r="AE882"/>
  <c r="N879" i="4" s="1"/>
  <c r="AD882" i="2"/>
  <c r="M879" i="4" s="1"/>
  <c r="AF882" i="2"/>
  <c r="O879" i="4" s="1"/>
  <c r="AG882" i="2"/>
  <c r="P879" i="4" s="1"/>
  <c r="AC882" i="2"/>
  <c r="L879" i="4" s="1"/>
  <c r="AH882" i="2"/>
  <c r="Q879" i="4" s="1"/>
  <c r="O885" i="2"/>
  <c r="Q885" s="1"/>
  <c r="R884"/>
  <c r="P924"/>
  <c r="AG883" l="1"/>
  <c r="P880" i="4" s="1"/>
  <c r="AF883" i="2"/>
  <c r="O880" i="4" s="1"/>
  <c r="AC883" i="2"/>
  <c r="L880" i="4" s="1"/>
  <c r="AH883" i="2"/>
  <c r="Q880" i="4" s="1"/>
  <c r="AE883" i="2"/>
  <c r="N880" i="4" s="1"/>
  <c r="AD883" i="2"/>
  <c r="M880" i="4" s="1"/>
  <c r="A881"/>
  <c r="N884" i="2"/>
  <c r="O886"/>
  <c r="Q886" s="1"/>
  <c r="R885"/>
  <c r="P925"/>
  <c r="A882" i="4" l="1"/>
  <c r="N885" i="2"/>
  <c r="AH884"/>
  <c r="Q881" i="4" s="1"/>
  <c r="AE884" i="2"/>
  <c r="N881" i="4" s="1"/>
  <c r="AG884" i="2"/>
  <c r="P881" i="4" s="1"/>
  <c r="AD884" i="2"/>
  <c r="M881" i="4" s="1"/>
  <c r="AF884" i="2"/>
  <c r="O881" i="4" s="1"/>
  <c r="AC884" i="2"/>
  <c r="L881" i="4" s="1"/>
  <c r="O887" i="2"/>
  <c r="Q887" s="1"/>
  <c r="R886"/>
  <c r="P926"/>
  <c r="A883" i="4" l="1"/>
  <c r="N886" i="2"/>
  <c r="AC885"/>
  <c r="L882" i="4" s="1"/>
  <c r="AG885" i="2"/>
  <c r="P882" i="4" s="1"/>
  <c r="AD885" i="2"/>
  <c r="M882" i="4" s="1"/>
  <c r="AE885" i="2"/>
  <c r="N882" i="4" s="1"/>
  <c r="AF885" i="2"/>
  <c r="O882" i="4" s="1"/>
  <c r="AH885" i="2"/>
  <c r="Q882" i="4" s="1"/>
  <c r="O888" i="2"/>
  <c r="Q888" s="1"/>
  <c r="R887"/>
  <c r="P927"/>
  <c r="A884" i="4" l="1"/>
  <c r="N887" i="2"/>
  <c r="AE886"/>
  <c r="N883" i="4" s="1"/>
  <c r="AD886" i="2"/>
  <c r="M883" i="4" s="1"/>
  <c r="AF886" i="2"/>
  <c r="O883" i="4" s="1"/>
  <c r="AH886" i="2"/>
  <c r="Q883" i="4" s="1"/>
  <c r="AG886" i="2"/>
  <c r="P883" i="4" s="1"/>
  <c r="AC886" i="2"/>
  <c r="L883" i="4" s="1"/>
  <c r="O889" i="2"/>
  <c r="Q889" s="1"/>
  <c r="R888"/>
  <c r="P928"/>
  <c r="A885" i="4" l="1"/>
  <c r="N888" i="2"/>
  <c r="AG887"/>
  <c r="P884" i="4" s="1"/>
  <c r="AF887" i="2"/>
  <c r="O884" i="4" s="1"/>
  <c r="AC887" i="2"/>
  <c r="L884" i="4" s="1"/>
  <c r="AH887" i="2"/>
  <c r="Q884" i="4" s="1"/>
  <c r="AE887" i="2"/>
  <c r="N884" i="4" s="1"/>
  <c r="AD887" i="2"/>
  <c r="M884" i="4" s="1"/>
  <c r="O890" i="2"/>
  <c r="Q890" s="1"/>
  <c r="R889"/>
  <c r="P929"/>
  <c r="A886" i="4" l="1"/>
  <c r="N889" i="2"/>
  <c r="AH888"/>
  <c r="Q885" i="4" s="1"/>
  <c r="AE888" i="2"/>
  <c r="N885" i="4" s="1"/>
  <c r="AC888" i="2"/>
  <c r="L885" i="4" s="1"/>
  <c r="AD888" i="2"/>
  <c r="M885" i="4" s="1"/>
  <c r="AG888" i="2"/>
  <c r="P885" i="4" s="1"/>
  <c r="AF888" i="2"/>
  <c r="O885" i="4" s="1"/>
  <c r="O891" i="2"/>
  <c r="Q891" s="1"/>
  <c r="R890"/>
  <c r="P930"/>
  <c r="A887" i="4" l="1"/>
  <c r="N890" i="2"/>
  <c r="AC889"/>
  <c r="L886" i="4" s="1"/>
  <c r="AG889" i="2"/>
  <c r="P886" i="4" s="1"/>
  <c r="AD889" i="2"/>
  <c r="M886" i="4" s="1"/>
  <c r="AH889" i="2"/>
  <c r="Q886" i="4" s="1"/>
  <c r="AF889" i="2"/>
  <c r="O886" i="4" s="1"/>
  <c r="AE889" i="2"/>
  <c r="N886" i="4" s="1"/>
  <c r="O892" i="2"/>
  <c r="Q892" s="1"/>
  <c r="R891"/>
  <c r="P931"/>
  <c r="AE890" l="1"/>
  <c r="N887" i="4" s="1"/>
  <c r="AD890" i="2"/>
  <c r="M887" i="4" s="1"/>
  <c r="AF890" i="2"/>
  <c r="O887" i="4" s="1"/>
  <c r="AG890" i="2"/>
  <c r="P887" i="4" s="1"/>
  <c r="AC890" i="2"/>
  <c r="L887" i="4" s="1"/>
  <c r="AH890" i="2"/>
  <c r="Q887" i="4" s="1"/>
  <c r="A888"/>
  <c r="N891" i="2"/>
  <c r="O893"/>
  <c r="Q893" s="1"/>
  <c r="R892"/>
  <c r="P932"/>
  <c r="A889" i="4" l="1"/>
  <c r="N892" i="2"/>
  <c r="AG891"/>
  <c r="P888" i="4" s="1"/>
  <c r="AF891" i="2"/>
  <c r="O888" i="4" s="1"/>
  <c r="AC891" i="2"/>
  <c r="L888" i="4" s="1"/>
  <c r="AH891" i="2"/>
  <c r="Q888" i="4" s="1"/>
  <c r="AE891" i="2"/>
  <c r="N888" i="4" s="1"/>
  <c r="AD891" i="2"/>
  <c r="M888" i="4" s="1"/>
  <c r="O894" i="2"/>
  <c r="Q894" s="1"/>
  <c r="R893"/>
  <c r="P933"/>
  <c r="AH892" l="1"/>
  <c r="Q889" i="4" s="1"/>
  <c r="AE892" i="2"/>
  <c r="N889" i="4" s="1"/>
  <c r="AG892" i="2"/>
  <c r="P889" i="4" s="1"/>
  <c r="AD892" i="2"/>
  <c r="M889" i="4" s="1"/>
  <c r="AF892" i="2"/>
  <c r="O889" i="4" s="1"/>
  <c r="AC892" i="2"/>
  <c r="L889" i="4" s="1"/>
  <c r="A890"/>
  <c r="N893" i="2"/>
  <c r="O895"/>
  <c r="Q895" s="1"/>
  <c r="R894"/>
  <c r="P934"/>
  <c r="A891" i="4" l="1"/>
  <c r="N894" i="2"/>
  <c r="AC893"/>
  <c r="L890" i="4" s="1"/>
  <c r="AG893" i="2"/>
  <c r="P890" i="4" s="1"/>
  <c r="AD893" i="2"/>
  <c r="M890" i="4" s="1"/>
  <c r="AE893" i="2"/>
  <c r="N890" i="4" s="1"/>
  <c r="AF893" i="2"/>
  <c r="O890" i="4" s="1"/>
  <c r="AH893" i="2"/>
  <c r="Q890" i="4" s="1"/>
  <c r="O896" i="2"/>
  <c r="Q896" s="1"/>
  <c r="R895"/>
  <c r="P935"/>
  <c r="A892" i="4" l="1"/>
  <c r="N895" i="2"/>
  <c r="AE894"/>
  <c r="N891" i="4" s="1"/>
  <c r="AD894" i="2"/>
  <c r="M891" i="4" s="1"/>
  <c r="AF894" i="2"/>
  <c r="O891" i="4" s="1"/>
  <c r="AH894" i="2"/>
  <c r="Q891" i="4" s="1"/>
  <c r="AC894" i="2"/>
  <c r="L891" i="4" s="1"/>
  <c r="AG894" i="2"/>
  <c r="P891" i="4" s="1"/>
  <c r="O897" i="2"/>
  <c r="Q897" s="1"/>
  <c r="R896"/>
  <c r="P936"/>
  <c r="A893" i="4" l="1"/>
  <c r="N896" i="2"/>
  <c r="AG895"/>
  <c r="P892" i="4" s="1"/>
  <c r="AF895" i="2"/>
  <c r="O892" i="4" s="1"/>
  <c r="AC895" i="2"/>
  <c r="L892" i="4" s="1"/>
  <c r="AH895" i="2"/>
  <c r="Q892" i="4" s="1"/>
  <c r="AE895" i="2"/>
  <c r="N892" i="4" s="1"/>
  <c r="AD895" i="2"/>
  <c r="M892" i="4" s="1"/>
  <c r="O898" i="2"/>
  <c r="Q898" s="1"/>
  <c r="R897"/>
  <c r="P937"/>
  <c r="A894" i="4" l="1"/>
  <c r="N897" i="2"/>
  <c r="AH896"/>
  <c r="Q893" i="4" s="1"/>
  <c r="AE896" i="2"/>
  <c r="N893" i="4" s="1"/>
  <c r="AC896" i="2"/>
  <c r="L893" i="4" s="1"/>
  <c r="AD896" i="2"/>
  <c r="M893" i="4" s="1"/>
  <c r="AF896" i="2"/>
  <c r="O893" i="4" s="1"/>
  <c r="AG896" i="2"/>
  <c r="P893" i="4" s="1"/>
  <c r="O899" i="2"/>
  <c r="Q899" s="1"/>
  <c r="R898"/>
  <c r="P938"/>
  <c r="A895" i="4" l="1"/>
  <c r="N898" i="2"/>
  <c r="AC897"/>
  <c r="L894" i="4" s="1"/>
  <c r="AG897" i="2"/>
  <c r="P894" i="4" s="1"/>
  <c r="AD897" i="2"/>
  <c r="M894" i="4" s="1"/>
  <c r="AH897" i="2"/>
  <c r="Q894" i="4" s="1"/>
  <c r="AF897" i="2"/>
  <c r="O894" i="4" s="1"/>
  <c r="AE897" i="2"/>
  <c r="N894" i="4" s="1"/>
  <c r="O900" i="2"/>
  <c r="Q900" s="1"/>
  <c r="R899"/>
  <c r="P939"/>
  <c r="A896" i="4" l="1"/>
  <c r="N899" i="2"/>
  <c r="AE898"/>
  <c r="N895" i="4" s="1"/>
  <c r="AD898" i="2"/>
  <c r="M895" i="4" s="1"/>
  <c r="AF898" i="2"/>
  <c r="O895" i="4" s="1"/>
  <c r="AG898" i="2"/>
  <c r="P895" i="4" s="1"/>
  <c r="AC898" i="2"/>
  <c r="L895" i="4" s="1"/>
  <c r="AH898" i="2"/>
  <c r="Q895" i="4" s="1"/>
  <c r="O901" i="2"/>
  <c r="Q901" s="1"/>
  <c r="R900"/>
  <c r="P940"/>
  <c r="A897" i="4" l="1"/>
  <c r="N900" i="2"/>
  <c r="AG899"/>
  <c r="P896" i="4" s="1"/>
  <c r="AF899" i="2"/>
  <c r="O896" i="4" s="1"/>
  <c r="AC899" i="2"/>
  <c r="L896" i="4" s="1"/>
  <c r="AH899" i="2"/>
  <c r="Q896" i="4" s="1"/>
  <c r="AD899" i="2"/>
  <c r="M896" i="4" s="1"/>
  <c r="AE899" i="2"/>
  <c r="N896" i="4" s="1"/>
  <c r="O902" i="2"/>
  <c r="Q902" s="1"/>
  <c r="R901"/>
  <c r="P941"/>
  <c r="A898" i="4" l="1"/>
  <c r="N901" i="2"/>
  <c r="AH900"/>
  <c r="Q897" i="4" s="1"/>
  <c r="AE900" i="2"/>
  <c r="N897" i="4" s="1"/>
  <c r="AD900" i="2"/>
  <c r="M897" i="4" s="1"/>
  <c r="AG900" i="2"/>
  <c r="P897" i="4" s="1"/>
  <c r="AF900" i="2"/>
  <c r="O897" i="4" s="1"/>
  <c r="AC900" i="2"/>
  <c r="L897" i="4" s="1"/>
  <c r="O903" i="2"/>
  <c r="Q903" s="1"/>
  <c r="R902"/>
  <c r="P942"/>
  <c r="AC901" l="1"/>
  <c r="L898" i="4" s="1"/>
  <c r="AG901" i="2"/>
  <c r="P898" i="4" s="1"/>
  <c r="AD901" i="2"/>
  <c r="M898" i="4" s="1"/>
  <c r="AE901" i="2"/>
  <c r="N898" i="4" s="1"/>
  <c r="AF901" i="2"/>
  <c r="O898" i="4" s="1"/>
  <c r="AH901" i="2"/>
  <c r="Q898" i="4" s="1"/>
  <c r="A899"/>
  <c r="N902" i="2"/>
  <c r="O904"/>
  <c r="Q904" s="1"/>
  <c r="R903"/>
  <c r="P943"/>
  <c r="A900" i="4" l="1"/>
  <c r="N903" i="2"/>
  <c r="AE902"/>
  <c r="N899" i="4" s="1"/>
  <c r="AD902" i="2"/>
  <c r="M899" i="4" s="1"/>
  <c r="AF902" i="2"/>
  <c r="O899" i="4" s="1"/>
  <c r="AH902" i="2"/>
  <c r="Q899" i="4" s="1"/>
  <c r="AG902" i="2"/>
  <c r="P899" i="4" s="1"/>
  <c r="AC902" i="2"/>
  <c r="L899" i="4" s="1"/>
  <c r="O905" i="2"/>
  <c r="Q905" s="1"/>
  <c r="R904"/>
  <c r="P944"/>
  <c r="A901" i="4" l="1"/>
  <c r="N904" i="2"/>
  <c r="AG903"/>
  <c r="P900" i="4" s="1"/>
  <c r="AF903" i="2"/>
  <c r="O900" i="4" s="1"/>
  <c r="AC903" i="2"/>
  <c r="L900" i="4" s="1"/>
  <c r="AH903" i="2"/>
  <c r="Q900" i="4" s="1"/>
  <c r="AE903" i="2"/>
  <c r="N900" i="4" s="1"/>
  <c r="AD903" i="2"/>
  <c r="M900" i="4" s="1"/>
  <c r="O906" i="2"/>
  <c r="Q906" s="1"/>
  <c r="R905"/>
  <c r="P945"/>
  <c r="A902" i="4" l="1"/>
  <c r="N905" i="2"/>
  <c r="AH904"/>
  <c r="Q901" i="4" s="1"/>
  <c r="AE904" i="2"/>
  <c r="N901" i="4" s="1"/>
  <c r="AC904" i="2"/>
  <c r="L901" i="4" s="1"/>
  <c r="AD904" i="2"/>
  <c r="M901" i="4" s="1"/>
  <c r="AG904" i="2"/>
  <c r="P901" i="4" s="1"/>
  <c r="AF904" i="2"/>
  <c r="O901" i="4" s="1"/>
  <c r="O907" i="2"/>
  <c r="Q907" s="1"/>
  <c r="R906"/>
  <c r="P946"/>
  <c r="A903" i="4" l="1"/>
  <c r="N906" i="2"/>
  <c r="AC905"/>
  <c r="L902" i="4" s="1"/>
  <c r="AG905" i="2"/>
  <c r="P902" i="4" s="1"/>
  <c r="AD905" i="2"/>
  <c r="M902" i="4" s="1"/>
  <c r="AH905" i="2"/>
  <c r="Q902" i="4" s="1"/>
  <c r="AF905" i="2"/>
  <c r="O902" i="4" s="1"/>
  <c r="AE905" i="2"/>
  <c r="N902" i="4" s="1"/>
  <c r="O908" i="2"/>
  <c r="Q908" s="1"/>
  <c r="R907"/>
  <c r="P947"/>
  <c r="AE906" l="1"/>
  <c r="N903" i="4" s="1"/>
  <c r="AD906" i="2"/>
  <c r="M903" i="4" s="1"/>
  <c r="AF906" i="2"/>
  <c r="O903" i="4" s="1"/>
  <c r="AG906" i="2"/>
  <c r="P903" i="4" s="1"/>
  <c r="AC906" i="2"/>
  <c r="L903" i="4" s="1"/>
  <c r="AH906" i="2"/>
  <c r="Q903" i="4" s="1"/>
  <c r="A904"/>
  <c r="N907" i="2"/>
  <c r="O909"/>
  <c r="Q909" s="1"/>
  <c r="R908"/>
  <c r="P948"/>
  <c r="A905" i="4" l="1"/>
  <c r="N908" i="2"/>
  <c r="AG907"/>
  <c r="P904" i="4" s="1"/>
  <c r="AF907" i="2"/>
  <c r="O904" i="4" s="1"/>
  <c r="AC907" i="2"/>
  <c r="L904" i="4" s="1"/>
  <c r="AH907" i="2"/>
  <c r="Q904" i="4" s="1"/>
  <c r="AD907" i="2"/>
  <c r="M904" i="4" s="1"/>
  <c r="AE907" i="2"/>
  <c r="N904" i="4" s="1"/>
  <c r="O910" i="2"/>
  <c r="Q910" s="1"/>
  <c r="R909"/>
  <c r="P949"/>
  <c r="A906" i="4" l="1"/>
  <c r="N909" i="2"/>
  <c r="AH908"/>
  <c r="Q905" i="4" s="1"/>
  <c r="AE908" i="2"/>
  <c r="N905" i="4" s="1"/>
  <c r="AG908" i="2"/>
  <c r="P905" i="4" s="1"/>
  <c r="AF908" i="2"/>
  <c r="O905" i="4" s="1"/>
  <c r="AD908" i="2"/>
  <c r="M905" i="4" s="1"/>
  <c r="AC908" i="2"/>
  <c r="L905" i="4" s="1"/>
  <c r="O911" i="2"/>
  <c r="Q911" s="1"/>
  <c r="R910"/>
  <c r="P950"/>
  <c r="A907" i="4" l="1"/>
  <c r="N910" i="2"/>
  <c r="AC909"/>
  <c r="L906" i="4" s="1"/>
  <c r="AG909" i="2"/>
  <c r="P906" i="4" s="1"/>
  <c r="AD909" i="2"/>
  <c r="M906" i="4" s="1"/>
  <c r="AE909" i="2"/>
  <c r="N906" i="4" s="1"/>
  <c r="AF909" i="2"/>
  <c r="O906" i="4" s="1"/>
  <c r="AH909" i="2"/>
  <c r="Q906" i="4" s="1"/>
  <c r="O912" i="2"/>
  <c r="Q912" s="1"/>
  <c r="R911"/>
  <c r="P951"/>
  <c r="A908" i="4" l="1"/>
  <c r="N911" i="2"/>
  <c r="AE910"/>
  <c r="N907" i="4" s="1"/>
  <c r="AD910" i="2"/>
  <c r="M907" i="4" s="1"/>
  <c r="AF910" i="2"/>
  <c r="O907" i="4" s="1"/>
  <c r="AH910" i="2"/>
  <c r="Q907" i="4" s="1"/>
  <c r="AG910" i="2"/>
  <c r="P907" i="4" s="1"/>
  <c r="AC910" i="2"/>
  <c r="L907" i="4" s="1"/>
  <c r="O913" i="2"/>
  <c r="Q913" s="1"/>
  <c r="R912"/>
  <c r="P952"/>
  <c r="A909" i="4" l="1"/>
  <c r="N912" i="2"/>
  <c r="AG911"/>
  <c r="P908" i="4" s="1"/>
  <c r="AF911" i="2"/>
  <c r="O908" i="4" s="1"/>
  <c r="AC911" i="2"/>
  <c r="L908" i="4" s="1"/>
  <c r="AH911" i="2"/>
  <c r="Q908" i="4" s="1"/>
  <c r="AE911" i="2"/>
  <c r="N908" i="4" s="1"/>
  <c r="AD911" i="2"/>
  <c r="M908" i="4" s="1"/>
  <c r="O914" i="2"/>
  <c r="Q914" s="1"/>
  <c r="R913"/>
  <c r="P953"/>
  <c r="AH912" l="1"/>
  <c r="Q909" i="4" s="1"/>
  <c r="AE912" i="2"/>
  <c r="N909" i="4" s="1"/>
  <c r="AC912" i="2"/>
  <c r="L909" i="4" s="1"/>
  <c r="AD912" i="2"/>
  <c r="M909" i="4" s="1"/>
  <c r="AG912" i="2"/>
  <c r="P909" i="4" s="1"/>
  <c r="AF912" i="2"/>
  <c r="O909" i="4" s="1"/>
  <c r="A910"/>
  <c r="N913" i="2"/>
  <c r="O915"/>
  <c r="Q915" s="1"/>
  <c r="R914"/>
  <c r="P954"/>
  <c r="A911" i="4" l="1"/>
  <c r="N914" i="2"/>
  <c r="AC913"/>
  <c r="L910" i="4" s="1"/>
  <c r="AG913" i="2"/>
  <c r="P910" i="4" s="1"/>
  <c r="AD913" i="2"/>
  <c r="M910" i="4" s="1"/>
  <c r="AF913" i="2"/>
  <c r="O910" i="4" s="1"/>
  <c r="AH913" i="2"/>
  <c r="Q910" i="4" s="1"/>
  <c r="AE913" i="2"/>
  <c r="N910" i="4" s="1"/>
  <c r="O916" i="2"/>
  <c r="Q916" s="1"/>
  <c r="R915"/>
  <c r="P955"/>
  <c r="A912" i="4" l="1"/>
  <c r="N915" i="2"/>
  <c r="AE914"/>
  <c r="N911" i="4" s="1"/>
  <c r="AD914" i="2"/>
  <c r="M911" i="4" s="1"/>
  <c r="AF914" i="2"/>
  <c r="O911" i="4" s="1"/>
  <c r="AG914" i="2"/>
  <c r="P911" i="4" s="1"/>
  <c r="AC914" i="2"/>
  <c r="L911" i="4" s="1"/>
  <c r="AH914" i="2"/>
  <c r="Q911" i="4" s="1"/>
  <c r="O917" i="2"/>
  <c r="Q917" s="1"/>
  <c r="R916"/>
  <c r="P956"/>
  <c r="AG915" l="1"/>
  <c r="P912" i="4" s="1"/>
  <c r="AF915" i="2"/>
  <c r="O912" i="4" s="1"/>
  <c r="AC915" i="2"/>
  <c r="L912" i="4" s="1"/>
  <c r="AH915" i="2"/>
  <c r="Q912" i="4" s="1"/>
  <c r="AE915" i="2"/>
  <c r="N912" i="4" s="1"/>
  <c r="AD915" i="2"/>
  <c r="M912" i="4" s="1"/>
  <c r="A913"/>
  <c r="N916" i="2"/>
  <c r="O918"/>
  <c r="Q918" s="1"/>
  <c r="R917"/>
  <c r="P957"/>
  <c r="A914" i="4" l="1"/>
  <c r="N917" i="2"/>
  <c r="AH916"/>
  <c r="Q913" i="4" s="1"/>
  <c r="AE916" i="2"/>
  <c r="N913" i="4" s="1"/>
  <c r="AG916" i="2"/>
  <c r="P913" i="4" s="1"/>
  <c r="AD916" i="2"/>
  <c r="M913" i="4" s="1"/>
  <c r="AF916" i="2"/>
  <c r="O913" i="4" s="1"/>
  <c r="AC916" i="2"/>
  <c r="L913" i="4" s="1"/>
  <c r="O919" i="2"/>
  <c r="Q919" s="1"/>
  <c r="R918"/>
  <c r="P958"/>
  <c r="A915" i="4" l="1"/>
  <c r="N918" i="2"/>
  <c r="AC917"/>
  <c r="L914" i="4" s="1"/>
  <c r="AG917" i="2"/>
  <c r="P914" i="4" s="1"/>
  <c r="AD917" i="2"/>
  <c r="M914" i="4" s="1"/>
  <c r="AE917" i="2"/>
  <c r="N914" i="4" s="1"/>
  <c r="AF917" i="2"/>
  <c r="O914" i="4" s="1"/>
  <c r="AH917" i="2"/>
  <c r="Q914" i="4" s="1"/>
  <c r="O920" i="2"/>
  <c r="Q920" s="1"/>
  <c r="R919"/>
  <c r="P959"/>
  <c r="A916" i="4" l="1"/>
  <c r="N919" i="2"/>
  <c r="AE918"/>
  <c r="N915" i="4" s="1"/>
  <c r="AD918" i="2"/>
  <c r="M915" i="4" s="1"/>
  <c r="AF918" i="2"/>
  <c r="O915" i="4" s="1"/>
  <c r="AH918" i="2"/>
  <c r="Q915" i="4" s="1"/>
  <c r="AG918" i="2"/>
  <c r="P915" i="4" s="1"/>
  <c r="AC918" i="2"/>
  <c r="L915" i="4" s="1"/>
  <c r="O921" i="2"/>
  <c r="Q921" s="1"/>
  <c r="R920"/>
  <c r="P960"/>
  <c r="A917" i="4" l="1"/>
  <c r="N920" i="2"/>
  <c r="AG919"/>
  <c r="P916" i="4" s="1"/>
  <c r="AF919" i="2"/>
  <c r="O916" i="4" s="1"/>
  <c r="AC919" i="2"/>
  <c r="L916" i="4" s="1"/>
  <c r="AH919" i="2"/>
  <c r="Q916" i="4" s="1"/>
  <c r="AE919" i="2"/>
  <c r="N916" i="4" s="1"/>
  <c r="AD919" i="2"/>
  <c r="M916" i="4" s="1"/>
  <c r="O922" i="2"/>
  <c r="Q922" s="1"/>
  <c r="R921"/>
  <c r="P961"/>
  <c r="A918" i="4" l="1"/>
  <c r="N921" i="2"/>
  <c r="AH920"/>
  <c r="Q917" i="4" s="1"/>
  <c r="AE920" i="2"/>
  <c r="N917" i="4" s="1"/>
  <c r="AC920" i="2"/>
  <c r="L917" i="4" s="1"/>
  <c r="AD920" i="2"/>
  <c r="M917" i="4" s="1"/>
  <c r="AF920" i="2"/>
  <c r="O917" i="4" s="1"/>
  <c r="AG920" i="2"/>
  <c r="P917" i="4" s="1"/>
  <c r="O923" i="2"/>
  <c r="Q923" s="1"/>
  <c r="R922"/>
  <c r="P962"/>
  <c r="A919" i="4" l="1"/>
  <c r="N922" i="2"/>
  <c r="AC921"/>
  <c r="L918" i="4" s="1"/>
  <c r="AG921" i="2"/>
  <c r="P918" i="4" s="1"/>
  <c r="AD921" i="2"/>
  <c r="M918" i="4" s="1"/>
  <c r="AH921" i="2"/>
  <c r="Q918" i="4" s="1"/>
  <c r="AF921" i="2"/>
  <c r="O918" i="4" s="1"/>
  <c r="AE921" i="2"/>
  <c r="N918" i="4" s="1"/>
  <c r="O924" i="2"/>
  <c r="Q924" s="1"/>
  <c r="R923"/>
  <c r="P963"/>
  <c r="A920" i="4" l="1"/>
  <c r="N923" i="2"/>
  <c r="AE922"/>
  <c r="N919" i="4" s="1"/>
  <c r="AD922" i="2"/>
  <c r="M919" i="4" s="1"/>
  <c r="AF922" i="2"/>
  <c r="O919" i="4" s="1"/>
  <c r="AG922" i="2"/>
  <c r="P919" i="4" s="1"/>
  <c r="AC922" i="2"/>
  <c r="L919" i="4" s="1"/>
  <c r="AH922" i="2"/>
  <c r="Q919" i="4" s="1"/>
  <c r="O925" i="2"/>
  <c r="Q925" s="1"/>
  <c r="R924"/>
  <c r="P964"/>
  <c r="A921" i="4" l="1"/>
  <c r="N924" i="2"/>
  <c r="AG923"/>
  <c r="P920" i="4" s="1"/>
  <c r="AF923" i="2"/>
  <c r="O920" i="4" s="1"/>
  <c r="AC923" i="2"/>
  <c r="L920" i="4" s="1"/>
  <c r="AH923" i="2"/>
  <c r="Q920" i="4" s="1"/>
  <c r="AD923" i="2"/>
  <c r="M920" i="4" s="1"/>
  <c r="AE923" i="2"/>
  <c r="N920" i="4" s="1"/>
  <c r="O926" i="2"/>
  <c r="Q926" s="1"/>
  <c r="R925"/>
  <c r="P965"/>
  <c r="AH924" l="1"/>
  <c r="Q921" i="4" s="1"/>
  <c r="AE924" i="2"/>
  <c r="N921" i="4" s="1"/>
  <c r="AD924" i="2"/>
  <c r="M921" i="4" s="1"/>
  <c r="AG924" i="2"/>
  <c r="P921" i="4" s="1"/>
  <c r="AF924" i="2"/>
  <c r="O921" i="4" s="1"/>
  <c r="AC924" i="2"/>
  <c r="L921" i="4" s="1"/>
  <c r="A922"/>
  <c r="N925" i="2"/>
  <c r="O927"/>
  <c r="Q927" s="1"/>
  <c r="R926"/>
  <c r="P966"/>
  <c r="A923" i="4" l="1"/>
  <c r="N926" i="2"/>
  <c r="AC925"/>
  <c r="L922" i="4" s="1"/>
  <c r="AG925" i="2"/>
  <c r="P922" i="4" s="1"/>
  <c r="AD925" i="2"/>
  <c r="M922" i="4" s="1"/>
  <c r="AE925" i="2"/>
  <c r="N922" i="4" s="1"/>
  <c r="AF925" i="2"/>
  <c r="O922" i="4" s="1"/>
  <c r="AH925" i="2"/>
  <c r="Q922" i="4" s="1"/>
  <c r="O928" i="2"/>
  <c r="Q928" s="1"/>
  <c r="R927"/>
  <c r="P967"/>
  <c r="AE926" l="1"/>
  <c r="N923" i="4" s="1"/>
  <c r="AD926" i="2"/>
  <c r="M923" i="4" s="1"/>
  <c r="AF926" i="2"/>
  <c r="O923" i="4" s="1"/>
  <c r="AH926" i="2"/>
  <c r="Q923" i="4" s="1"/>
  <c r="AG926" i="2"/>
  <c r="P923" i="4" s="1"/>
  <c r="AC926" i="2"/>
  <c r="L923" i="4" s="1"/>
  <c r="A924"/>
  <c r="N927" i="2"/>
  <c r="O929"/>
  <c r="Q929" s="1"/>
  <c r="R928"/>
  <c r="P968"/>
  <c r="A925" i="4" l="1"/>
  <c r="N928" i="2"/>
  <c r="AG927"/>
  <c r="P924" i="4" s="1"/>
  <c r="AF927" i="2"/>
  <c r="O924" i="4" s="1"/>
  <c r="AC927" i="2"/>
  <c r="L924" i="4" s="1"/>
  <c r="AH927" i="2"/>
  <c r="Q924" i="4" s="1"/>
  <c r="AE927" i="2"/>
  <c r="N924" i="4" s="1"/>
  <c r="AD927" i="2"/>
  <c r="M924" i="4" s="1"/>
  <c r="O930" i="2"/>
  <c r="Q930" s="1"/>
  <c r="R929"/>
  <c r="P969"/>
  <c r="A926" i="4" l="1"/>
  <c r="N929" i="2"/>
  <c r="AH928"/>
  <c r="Q925" i="4" s="1"/>
  <c r="AE928" i="2"/>
  <c r="N925" i="4" s="1"/>
  <c r="AC928" i="2"/>
  <c r="L925" i="4" s="1"/>
  <c r="AD928" i="2"/>
  <c r="M925" i="4" s="1"/>
  <c r="AG928" i="2"/>
  <c r="P925" i="4" s="1"/>
  <c r="AF928" i="2"/>
  <c r="O925" i="4" s="1"/>
  <c r="O931" i="2"/>
  <c r="Q931" s="1"/>
  <c r="R930"/>
  <c r="P970"/>
  <c r="A927" i="4" l="1"/>
  <c r="N930" i="2"/>
  <c r="AC929"/>
  <c r="L926" i="4" s="1"/>
  <c r="AG929" i="2"/>
  <c r="P926" i="4" s="1"/>
  <c r="AD929" i="2"/>
  <c r="M926" i="4" s="1"/>
  <c r="AH929" i="2"/>
  <c r="Q926" i="4" s="1"/>
  <c r="AF929" i="2"/>
  <c r="O926" i="4" s="1"/>
  <c r="AE929" i="2"/>
  <c r="N926" i="4" s="1"/>
  <c r="O932" i="2"/>
  <c r="Q932" s="1"/>
  <c r="R931"/>
  <c r="P971"/>
  <c r="A928" i="4" l="1"/>
  <c r="N931" i="2"/>
  <c r="AE930"/>
  <c r="N927" i="4" s="1"/>
  <c r="AD930" i="2"/>
  <c r="M927" i="4" s="1"/>
  <c r="AF930" i="2"/>
  <c r="O927" i="4" s="1"/>
  <c r="AG930" i="2"/>
  <c r="P927" i="4" s="1"/>
  <c r="AC930" i="2"/>
  <c r="L927" i="4" s="1"/>
  <c r="AH930" i="2"/>
  <c r="Q927" i="4" s="1"/>
  <c r="O933" i="2"/>
  <c r="Q933" s="1"/>
  <c r="R932"/>
  <c r="P972"/>
  <c r="AG931" l="1"/>
  <c r="P928" i="4" s="1"/>
  <c r="AF931" i="2"/>
  <c r="O928" i="4" s="1"/>
  <c r="AC931" i="2"/>
  <c r="L928" i="4" s="1"/>
  <c r="AH931" i="2"/>
  <c r="Q928" i="4" s="1"/>
  <c r="AE931" i="2"/>
  <c r="N928" i="4" s="1"/>
  <c r="AD931" i="2"/>
  <c r="M928" i="4" s="1"/>
  <c r="A929"/>
  <c r="N932" i="2"/>
  <c r="O934"/>
  <c r="Q934" s="1"/>
  <c r="R933"/>
  <c r="P973"/>
  <c r="A930" i="4" l="1"/>
  <c r="N933" i="2"/>
  <c r="AH932"/>
  <c r="Q929" i="4" s="1"/>
  <c r="AE932" i="2"/>
  <c r="N929" i="4" s="1"/>
  <c r="AG932" i="2"/>
  <c r="P929" i="4" s="1"/>
  <c r="AF932" i="2"/>
  <c r="O929" i="4" s="1"/>
  <c r="AD932" i="2"/>
  <c r="M929" i="4" s="1"/>
  <c r="AC932" i="2"/>
  <c r="L929" i="4" s="1"/>
  <c r="O935" i="2"/>
  <c r="Q935" s="1"/>
  <c r="R934"/>
  <c r="P974"/>
  <c r="A931" i="4" l="1"/>
  <c r="N934" i="2"/>
  <c r="AC933"/>
  <c r="L930" i="4" s="1"/>
  <c r="AG933" i="2"/>
  <c r="P930" i="4" s="1"/>
  <c r="AD933" i="2"/>
  <c r="M930" i="4" s="1"/>
  <c r="AE933" i="2"/>
  <c r="N930" i="4" s="1"/>
  <c r="AF933" i="2"/>
  <c r="O930" i="4" s="1"/>
  <c r="AH933" i="2"/>
  <c r="Q930" i="4" s="1"/>
  <c r="O936" i="2"/>
  <c r="Q936" s="1"/>
  <c r="R935"/>
  <c r="P975"/>
  <c r="A932" i="4" l="1"/>
  <c r="N935" i="2"/>
  <c r="AE934"/>
  <c r="N931" i="4" s="1"/>
  <c r="AD934" i="2"/>
  <c r="M931" i="4" s="1"/>
  <c r="AF934" i="2"/>
  <c r="O931" i="4" s="1"/>
  <c r="AH934" i="2"/>
  <c r="Q931" i="4" s="1"/>
  <c r="AC934" i="2"/>
  <c r="L931" i="4" s="1"/>
  <c r="AG934" i="2"/>
  <c r="P931" i="4" s="1"/>
  <c r="O937" i="2"/>
  <c r="Q937" s="1"/>
  <c r="R936"/>
  <c r="P976"/>
  <c r="A933" i="4" l="1"/>
  <c r="N936" i="2"/>
  <c r="AG935"/>
  <c r="P932" i="4" s="1"/>
  <c r="AF935" i="2"/>
  <c r="O932" i="4" s="1"/>
  <c r="AC935" i="2"/>
  <c r="L932" i="4" s="1"/>
  <c r="AH935" i="2"/>
  <c r="Q932" i="4" s="1"/>
  <c r="AE935" i="2"/>
  <c r="N932" i="4" s="1"/>
  <c r="AD935" i="2"/>
  <c r="M932" i="4" s="1"/>
  <c r="O938" i="2"/>
  <c r="Q938" s="1"/>
  <c r="R937"/>
  <c r="P977"/>
  <c r="A934" i="4" l="1"/>
  <c r="N937" i="2"/>
  <c r="AH936"/>
  <c r="Q933" i="4" s="1"/>
  <c r="AE936" i="2"/>
  <c r="N933" i="4" s="1"/>
  <c r="AC936" i="2"/>
  <c r="L933" i="4" s="1"/>
  <c r="AD936" i="2"/>
  <c r="M933" i="4" s="1"/>
  <c r="AG936" i="2"/>
  <c r="P933" i="4" s="1"/>
  <c r="AF936" i="2"/>
  <c r="O933" i="4" s="1"/>
  <c r="O939" i="2"/>
  <c r="Q939" s="1"/>
  <c r="R938"/>
  <c r="P978"/>
  <c r="A935" i="4" l="1"/>
  <c r="N938" i="2"/>
  <c r="AC937"/>
  <c r="L934" i="4" s="1"/>
  <c r="AG937" i="2"/>
  <c r="P934" i="4" s="1"/>
  <c r="AD937" i="2"/>
  <c r="M934" i="4" s="1"/>
  <c r="AF937" i="2"/>
  <c r="O934" i="4" s="1"/>
  <c r="AH937" i="2"/>
  <c r="Q934" i="4" s="1"/>
  <c r="AE937" i="2"/>
  <c r="N934" i="4" s="1"/>
  <c r="O940" i="2"/>
  <c r="Q940" s="1"/>
  <c r="R939"/>
  <c r="P979"/>
  <c r="AE938" l="1"/>
  <c r="N935" i="4" s="1"/>
  <c r="AD938" i="2"/>
  <c r="M935" i="4" s="1"/>
  <c r="AF938" i="2"/>
  <c r="O935" i="4" s="1"/>
  <c r="AG938" i="2"/>
  <c r="P935" i="4" s="1"/>
  <c r="AC938" i="2"/>
  <c r="L935" i="4" s="1"/>
  <c r="AH938" i="2"/>
  <c r="Q935" i="4" s="1"/>
  <c r="A936"/>
  <c r="N939" i="2"/>
  <c r="O941"/>
  <c r="Q941" s="1"/>
  <c r="R940"/>
  <c r="P980"/>
  <c r="A937" i="4" l="1"/>
  <c r="N940" i="2"/>
  <c r="AG939"/>
  <c r="P936" i="4" s="1"/>
  <c r="AF939" i="2"/>
  <c r="O936" i="4" s="1"/>
  <c r="AC939" i="2"/>
  <c r="L936" i="4" s="1"/>
  <c r="AH939" i="2"/>
  <c r="Q936" i="4" s="1"/>
  <c r="AD939" i="2"/>
  <c r="M936" i="4" s="1"/>
  <c r="AE939" i="2"/>
  <c r="N936" i="4" s="1"/>
  <c r="O942" i="2"/>
  <c r="Q942" s="1"/>
  <c r="R941"/>
  <c r="P981"/>
  <c r="AH940" l="1"/>
  <c r="Q937" i="4" s="1"/>
  <c r="AE940" i="2"/>
  <c r="N937" i="4" s="1"/>
  <c r="AG940" i="2"/>
  <c r="P937" i="4" s="1"/>
  <c r="AF940" i="2"/>
  <c r="O937" i="4" s="1"/>
  <c r="AD940" i="2"/>
  <c r="M937" i="4" s="1"/>
  <c r="AC940" i="2"/>
  <c r="L937" i="4" s="1"/>
  <c r="A938"/>
  <c r="N941" i="2"/>
  <c r="O943"/>
  <c r="Q943" s="1"/>
  <c r="R942"/>
  <c r="P982"/>
  <c r="A939" i="4" l="1"/>
  <c r="N942" i="2"/>
  <c r="AC941"/>
  <c r="L938" i="4" s="1"/>
  <c r="AG941" i="2"/>
  <c r="P938" i="4" s="1"/>
  <c r="AD941" i="2"/>
  <c r="M938" i="4" s="1"/>
  <c r="AE941" i="2"/>
  <c r="N938" i="4" s="1"/>
  <c r="AF941" i="2"/>
  <c r="O938" i="4" s="1"/>
  <c r="AH941" i="2"/>
  <c r="Q938" i="4" s="1"/>
  <c r="O944" i="2"/>
  <c r="Q944" s="1"/>
  <c r="R943"/>
  <c r="P983"/>
  <c r="A940" i="4" l="1"/>
  <c r="N943" i="2"/>
  <c r="AE942"/>
  <c r="N939" i="4" s="1"/>
  <c r="AD942" i="2"/>
  <c r="M939" i="4" s="1"/>
  <c r="AF942" i="2"/>
  <c r="O939" i="4" s="1"/>
  <c r="AH942" i="2"/>
  <c r="Q939" i="4" s="1"/>
  <c r="AG942" i="2"/>
  <c r="P939" i="4" s="1"/>
  <c r="AC942" i="2"/>
  <c r="L939" i="4" s="1"/>
  <c r="O945" i="2"/>
  <c r="Q945" s="1"/>
  <c r="R944"/>
  <c r="P984"/>
  <c r="A941" i="4" l="1"/>
  <c r="N944" i="2"/>
  <c r="AG943"/>
  <c r="P940" i="4" s="1"/>
  <c r="AF943" i="2"/>
  <c r="O940" i="4" s="1"/>
  <c r="AC943" i="2"/>
  <c r="L940" i="4" s="1"/>
  <c r="AH943" i="2"/>
  <c r="Q940" i="4" s="1"/>
  <c r="AE943" i="2"/>
  <c r="N940" i="4" s="1"/>
  <c r="AD943" i="2"/>
  <c r="M940" i="4" s="1"/>
  <c r="O946" i="2"/>
  <c r="Q946" s="1"/>
  <c r="R945"/>
  <c r="P985"/>
  <c r="A942" i="4" l="1"/>
  <c r="N945" i="2"/>
  <c r="AH944"/>
  <c r="Q941" i="4" s="1"/>
  <c r="AE944" i="2"/>
  <c r="N941" i="4" s="1"/>
  <c r="AC944" i="2"/>
  <c r="L941" i="4" s="1"/>
  <c r="AD944" i="2"/>
  <c r="M941" i="4" s="1"/>
  <c r="AG944" i="2"/>
  <c r="P941" i="4" s="1"/>
  <c r="AF944" i="2"/>
  <c r="O941" i="4" s="1"/>
  <c r="O947" i="2"/>
  <c r="Q947" s="1"/>
  <c r="R946"/>
  <c r="P986"/>
  <c r="A943" i="4" l="1"/>
  <c r="N946" i="2"/>
  <c r="AC945"/>
  <c r="L942" i="4" s="1"/>
  <c r="AG945" i="2"/>
  <c r="P942" i="4" s="1"/>
  <c r="AD945" i="2"/>
  <c r="M942" i="4" s="1"/>
  <c r="AH945" i="2"/>
  <c r="Q942" i="4" s="1"/>
  <c r="AF945" i="2"/>
  <c r="O942" i="4" s="1"/>
  <c r="AE945" i="2"/>
  <c r="N942" i="4" s="1"/>
  <c r="O948" i="2"/>
  <c r="Q948" s="1"/>
  <c r="R947"/>
  <c r="P987"/>
  <c r="A944" i="4" l="1"/>
  <c r="N947" i="2"/>
  <c r="AE946"/>
  <c r="N943" i="4" s="1"/>
  <c r="AD946" i="2"/>
  <c r="M943" i="4" s="1"/>
  <c r="AF946" i="2"/>
  <c r="O943" i="4" s="1"/>
  <c r="AG946" i="2"/>
  <c r="P943" i="4" s="1"/>
  <c r="AC946" i="2"/>
  <c r="L943" i="4" s="1"/>
  <c r="AH946" i="2"/>
  <c r="Q943" i="4" s="1"/>
  <c r="O949" i="2"/>
  <c r="Q949" s="1"/>
  <c r="R948"/>
  <c r="P988"/>
  <c r="A945" i="4" l="1"/>
  <c r="N948" i="2"/>
  <c r="AG947"/>
  <c r="P944" i="4" s="1"/>
  <c r="AF947" i="2"/>
  <c r="O944" i="4" s="1"/>
  <c r="AC947" i="2"/>
  <c r="L944" i="4" s="1"/>
  <c r="AH947" i="2"/>
  <c r="Q944" i="4" s="1"/>
  <c r="AE947" i="2"/>
  <c r="N944" i="4" s="1"/>
  <c r="AD947" i="2"/>
  <c r="M944" i="4" s="1"/>
  <c r="O950" i="2"/>
  <c r="Q950" s="1"/>
  <c r="R949"/>
  <c r="P989"/>
  <c r="A946" i="4" l="1"/>
  <c r="N949" i="2"/>
  <c r="AH948"/>
  <c r="Q945" i="4" s="1"/>
  <c r="AE948" i="2"/>
  <c r="N945" i="4" s="1"/>
  <c r="AD948" i="2"/>
  <c r="M945" i="4" s="1"/>
  <c r="AG948" i="2"/>
  <c r="P945" i="4" s="1"/>
  <c r="AF948" i="2"/>
  <c r="O945" i="4" s="1"/>
  <c r="AC948" i="2"/>
  <c r="L945" i="4" s="1"/>
  <c r="O951" i="2"/>
  <c r="Q951" s="1"/>
  <c r="R950"/>
  <c r="P990"/>
  <c r="A947" i="4" l="1"/>
  <c r="N950" i="2"/>
  <c r="AC949"/>
  <c r="L946" i="4" s="1"/>
  <c r="AG949" i="2"/>
  <c r="P946" i="4" s="1"/>
  <c r="AD949" i="2"/>
  <c r="M946" i="4" s="1"/>
  <c r="AE949" i="2"/>
  <c r="N946" i="4" s="1"/>
  <c r="AF949" i="2"/>
  <c r="O946" i="4" s="1"/>
  <c r="AH949" i="2"/>
  <c r="Q946" i="4" s="1"/>
  <c r="O952" i="2"/>
  <c r="Q952" s="1"/>
  <c r="R951"/>
  <c r="P991"/>
  <c r="A948" i="4" l="1"/>
  <c r="N951" i="2"/>
  <c r="AE950"/>
  <c r="N947" i="4" s="1"/>
  <c r="AD950" i="2"/>
  <c r="M947" i="4" s="1"/>
  <c r="AF950" i="2"/>
  <c r="O947" i="4" s="1"/>
  <c r="AH950" i="2"/>
  <c r="Q947" i="4" s="1"/>
  <c r="AC950" i="2"/>
  <c r="L947" i="4" s="1"/>
  <c r="AG950" i="2"/>
  <c r="P947" i="4" s="1"/>
  <c r="O953" i="2"/>
  <c r="Q953" s="1"/>
  <c r="R952"/>
  <c r="P992"/>
  <c r="AG951" l="1"/>
  <c r="P948" i="4" s="1"/>
  <c r="AF951" i="2"/>
  <c r="O948" i="4" s="1"/>
  <c r="AC951" i="2"/>
  <c r="L948" i="4" s="1"/>
  <c r="AH951" i="2"/>
  <c r="Q948" i="4" s="1"/>
  <c r="AE951" i="2"/>
  <c r="N948" i="4" s="1"/>
  <c r="AD951" i="2"/>
  <c r="M948" i="4" s="1"/>
  <c r="A949"/>
  <c r="N952" i="2"/>
  <c r="O954"/>
  <c r="Q954" s="1"/>
  <c r="R953"/>
  <c r="P993"/>
  <c r="A950" i="4" l="1"/>
  <c r="N953" i="2"/>
  <c r="AH952"/>
  <c r="Q949" i="4" s="1"/>
  <c r="AE952" i="2"/>
  <c r="N949" i="4" s="1"/>
  <c r="AC952" i="2"/>
  <c r="L949" i="4" s="1"/>
  <c r="AD952" i="2"/>
  <c r="M949" i="4" s="1"/>
  <c r="AG952" i="2"/>
  <c r="P949" i="4" s="1"/>
  <c r="AF952" i="2"/>
  <c r="O949" i="4" s="1"/>
  <c r="O955" i="2"/>
  <c r="Q955" s="1"/>
  <c r="R954"/>
  <c r="P994"/>
  <c r="AC953" l="1"/>
  <c r="L950" i="4" s="1"/>
  <c r="AG953" i="2"/>
  <c r="P950" i="4" s="1"/>
  <c r="AD953" i="2"/>
  <c r="M950" i="4" s="1"/>
  <c r="AH953" i="2"/>
  <c r="Q950" i="4" s="1"/>
  <c r="AF953" i="2"/>
  <c r="O950" i="4" s="1"/>
  <c r="AE953" i="2"/>
  <c r="N950" i="4" s="1"/>
  <c r="A951"/>
  <c r="N954" i="2"/>
  <c r="O956"/>
  <c r="Q956" s="1"/>
  <c r="R955"/>
  <c r="P995"/>
  <c r="A952" i="4" l="1"/>
  <c r="N955" i="2"/>
  <c r="AE954"/>
  <c r="N951" i="4" s="1"/>
  <c r="AD954" i="2"/>
  <c r="M951" i="4" s="1"/>
  <c r="AF954" i="2"/>
  <c r="O951" i="4" s="1"/>
  <c r="AG954" i="2"/>
  <c r="P951" i="4" s="1"/>
  <c r="AC954" i="2"/>
  <c r="L951" i="4" s="1"/>
  <c r="AH954" i="2"/>
  <c r="Q951" i="4" s="1"/>
  <c r="O957" i="2"/>
  <c r="Q957" s="1"/>
  <c r="R956"/>
  <c r="P996"/>
  <c r="A953" i="4" l="1"/>
  <c r="N956" i="2"/>
  <c r="AG955"/>
  <c r="P952" i="4" s="1"/>
  <c r="AF955" i="2"/>
  <c r="O952" i="4" s="1"/>
  <c r="AC955" i="2"/>
  <c r="L952" i="4" s="1"/>
  <c r="AH955" i="2"/>
  <c r="Q952" i="4" s="1"/>
  <c r="AE955" i="2"/>
  <c r="N952" i="4" s="1"/>
  <c r="AD955" i="2"/>
  <c r="M952" i="4" s="1"/>
  <c r="O958" i="2"/>
  <c r="Q958" s="1"/>
  <c r="R957"/>
  <c r="P997"/>
  <c r="A954" i="4" l="1"/>
  <c r="N957" i="2"/>
  <c r="AH956"/>
  <c r="Q953" i="4" s="1"/>
  <c r="AE956" i="2"/>
  <c r="N953" i="4" s="1"/>
  <c r="AG956" i="2"/>
  <c r="P953" i="4" s="1"/>
  <c r="AF956" i="2"/>
  <c r="O953" i="4" s="1"/>
  <c r="AD956" i="2"/>
  <c r="M953" i="4" s="1"/>
  <c r="AC956" i="2"/>
  <c r="L953" i="4" s="1"/>
  <c r="O959" i="2"/>
  <c r="Q959" s="1"/>
  <c r="R958"/>
  <c r="P998"/>
  <c r="A955" i="4" l="1"/>
  <c r="N958" i="2"/>
  <c r="AC957"/>
  <c r="L954" i="4" s="1"/>
  <c r="AG957" i="2"/>
  <c r="P954" i="4" s="1"/>
  <c r="AD957" i="2"/>
  <c r="M954" i="4" s="1"/>
  <c r="AE957" i="2"/>
  <c r="N954" i="4" s="1"/>
  <c r="AF957" i="2"/>
  <c r="O954" i="4" s="1"/>
  <c r="AH957" i="2"/>
  <c r="Q954" i="4" s="1"/>
  <c r="O960" i="2"/>
  <c r="Q960" s="1"/>
  <c r="R959"/>
  <c r="P999"/>
  <c r="AE958" l="1"/>
  <c r="N955" i="4" s="1"/>
  <c r="AD958" i="2"/>
  <c r="M955" i="4" s="1"/>
  <c r="AF958" i="2"/>
  <c r="O955" i="4" s="1"/>
  <c r="AH958" i="2"/>
  <c r="Q955" i="4" s="1"/>
  <c r="AC958" i="2"/>
  <c r="L955" i="4" s="1"/>
  <c r="AG958" i="2"/>
  <c r="P955" i="4" s="1"/>
  <c r="A956"/>
  <c r="N959" i="2"/>
  <c r="O961"/>
  <c r="Q961" s="1"/>
  <c r="R960"/>
  <c r="P1000"/>
  <c r="A957" i="4" l="1"/>
  <c r="N960" i="2"/>
  <c r="AG959"/>
  <c r="P956" i="4" s="1"/>
  <c r="AF959" i="2"/>
  <c r="O956" i="4" s="1"/>
  <c r="AC959" i="2"/>
  <c r="L956" i="4" s="1"/>
  <c r="AH959" i="2"/>
  <c r="Q956" i="4" s="1"/>
  <c r="AE959" i="2"/>
  <c r="N956" i="4" s="1"/>
  <c r="AD959" i="2"/>
  <c r="M956" i="4" s="1"/>
  <c r="O962" i="2"/>
  <c r="Q962" s="1"/>
  <c r="R961"/>
  <c r="P1001"/>
  <c r="A958" i="4" l="1"/>
  <c r="N961" i="2"/>
  <c r="AH960"/>
  <c r="Q957" i="4" s="1"/>
  <c r="AE960" i="2"/>
  <c r="N957" i="4" s="1"/>
  <c r="AC960" i="2"/>
  <c r="L957" i="4" s="1"/>
  <c r="AD960" i="2"/>
  <c r="M957" i="4" s="1"/>
  <c r="AF960" i="2"/>
  <c r="O957" i="4" s="1"/>
  <c r="AG960" i="2"/>
  <c r="P957" i="4" s="1"/>
  <c r="O963" i="2"/>
  <c r="Q963" s="1"/>
  <c r="R962"/>
  <c r="P1002"/>
  <c r="AC961" l="1"/>
  <c r="L958" i="4" s="1"/>
  <c r="AG961" i="2"/>
  <c r="P958" i="4" s="1"/>
  <c r="AD961" i="2"/>
  <c r="M958" i="4" s="1"/>
  <c r="AH961" i="2"/>
  <c r="Q958" i="4" s="1"/>
  <c r="AF961" i="2"/>
  <c r="O958" i="4" s="1"/>
  <c r="AE961" i="2"/>
  <c r="N958" i="4" s="1"/>
  <c r="A959"/>
  <c r="N962" i="2"/>
  <c r="O964"/>
  <c r="Q964" s="1"/>
  <c r="R963"/>
  <c r="P1003"/>
  <c r="A960" i="4" l="1"/>
  <c r="N963" i="2"/>
  <c r="AE962"/>
  <c r="N959" i="4" s="1"/>
  <c r="AD962" i="2"/>
  <c r="M959" i="4" s="1"/>
  <c r="AF962" i="2"/>
  <c r="O959" i="4" s="1"/>
  <c r="AG962" i="2"/>
  <c r="P959" i="4" s="1"/>
  <c r="AC962" i="2"/>
  <c r="L959" i="4" s="1"/>
  <c r="AH962" i="2"/>
  <c r="Q959" i="4" s="1"/>
  <c r="O965" i="2"/>
  <c r="Q965" s="1"/>
  <c r="R964"/>
  <c r="P1004"/>
  <c r="AG963" l="1"/>
  <c r="P960" i="4" s="1"/>
  <c r="AF963" i="2"/>
  <c r="O960" i="4" s="1"/>
  <c r="AC963" i="2"/>
  <c r="L960" i="4" s="1"/>
  <c r="AH963" i="2"/>
  <c r="Q960" i="4" s="1"/>
  <c r="AD963" i="2"/>
  <c r="M960" i="4" s="1"/>
  <c r="AE963" i="2"/>
  <c r="N960" i="4" s="1"/>
  <c r="A961"/>
  <c r="N964" i="2"/>
  <c r="O966"/>
  <c r="Q966" s="1"/>
  <c r="R965"/>
  <c r="P1005"/>
  <c r="A962" i="4" l="1"/>
  <c r="N965" i="2"/>
  <c r="AH964"/>
  <c r="Q961" i="4" s="1"/>
  <c r="AE964" i="2"/>
  <c r="N961" i="4" s="1"/>
  <c r="AG964" i="2"/>
  <c r="P961" i="4" s="1"/>
  <c r="AD964" i="2"/>
  <c r="M961" i="4" s="1"/>
  <c r="AF964" i="2"/>
  <c r="O961" i="4" s="1"/>
  <c r="AC964" i="2"/>
  <c r="L961" i="4" s="1"/>
  <c r="O967" i="2"/>
  <c r="Q967" s="1"/>
  <c r="R966"/>
  <c r="P1006"/>
  <c r="A963" i="4" l="1"/>
  <c r="N966" i="2"/>
  <c r="AC965"/>
  <c r="L962" i="4" s="1"/>
  <c r="AG965" i="2"/>
  <c r="P962" i="4" s="1"/>
  <c r="AD965" i="2"/>
  <c r="M962" i="4" s="1"/>
  <c r="AE965" i="2"/>
  <c r="N962" i="4" s="1"/>
  <c r="AF965" i="2"/>
  <c r="O962" i="4" s="1"/>
  <c r="AH965" i="2"/>
  <c r="Q962" i="4" s="1"/>
  <c r="O968" i="2"/>
  <c r="Q968" s="1"/>
  <c r="R967"/>
  <c r="P1007"/>
  <c r="A964" i="4" l="1"/>
  <c r="N967" i="2"/>
  <c r="AE966"/>
  <c r="N963" i="4" s="1"/>
  <c r="AD966" i="2"/>
  <c r="M963" i="4" s="1"/>
  <c r="AF966" i="2"/>
  <c r="O963" i="4" s="1"/>
  <c r="AH966" i="2"/>
  <c r="Q963" i="4" s="1"/>
  <c r="AC966" i="2"/>
  <c r="L963" i="4" s="1"/>
  <c r="AG966" i="2"/>
  <c r="P963" i="4" s="1"/>
  <c r="O969" i="2"/>
  <c r="Q969" s="1"/>
  <c r="R968"/>
  <c r="P1008"/>
  <c r="A965" i="4" l="1"/>
  <c r="N968" i="2"/>
  <c r="AG967"/>
  <c r="P964" i="4" s="1"/>
  <c r="AF967" i="2"/>
  <c r="O964" i="4" s="1"/>
  <c r="AC967" i="2"/>
  <c r="L964" i="4" s="1"/>
  <c r="AH967" i="2"/>
  <c r="Q964" i="4" s="1"/>
  <c r="AE967" i="2"/>
  <c r="N964" i="4" s="1"/>
  <c r="AD967" i="2"/>
  <c r="M964" i="4" s="1"/>
  <c r="O970" i="2"/>
  <c r="Q970" s="1"/>
  <c r="R969"/>
  <c r="P1009"/>
  <c r="A966" i="4" l="1"/>
  <c r="N969" i="2"/>
  <c r="AH968"/>
  <c r="Q965" i="4" s="1"/>
  <c r="AE968" i="2"/>
  <c r="N965" i="4" s="1"/>
  <c r="AC968" i="2"/>
  <c r="L965" i="4" s="1"/>
  <c r="AD968" i="2"/>
  <c r="M965" i="4" s="1"/>
  <c r="AG968" i="2"/>
  <c r="P965" i="4" s="1"/>
  <c r="AF968" i="2"/>
  <c r="O965" i="4" s="1"/>
  <c r="O971" i="2"/>
  <c r="Q971" s="1"/>
  <c r="R970"/>
  <c r="P1010"/>
  <c r="A967" i="4" l="1"/>
  <c r="N970" i="2"/>
  <c r="AC969"/>
  <c r="L966" i="4" s="1"/>
  <c r="AG969" i="2"/>
  <c r="P966" i="4" s="1"/>
  <c r="AD969" i="2"/>
  <c r="M966" i="4" s="1"/>
  <c r="AH969" i="2"/>
  <c r="Q966" i="4" s="1"/>
  <c r="AF969" i="2"/>
  <c r="O966" i="4" s="1"/>
  <c r="AE969" i="2"/>
  <c r="N966" i="4" s="1"/>
  <c r="O972" i="2"/>
  <c r="Q972" s="1"/>
  <c r="R971"/>
  <c r="P1011"/>
  <c r="A968" i="4" l="1"/>
  <c r="N971" i="2"/>
  <c r="AE970"/>
  <c r="N967" i="4" s="1"/>
  <c r="AD970" i="2"/>
  <c r="M967" i="4" s="1"/>
  <c r="AF970" i="2"/>
  <c r="O967" i="4" s="1"/>
  <c r="AG970" i="2"/>
  <c r="P967" i="4" s="1"/>
  <c r="AC970" i="2"/>
  <c r="L967" i="4" s="1"/>
  <c r="AH970" i="2"/>
  <c r="Q967" i="4" s="1"/>
  <c r="O973" i="2"/>
  <c r="Q973" s="1"/>
  <c r="R972"/>
  <c r="P1012"/>
  <c r="AG971" l="1"/>
  <c r="P968" i="4" s="1"/>
  <c r="AF971" i="2"/>
  <c r="O968" i="4" s="1"/>
  <c r="AC971" i="2"/>
  <c r="L968" i="4" s="1"/>
  <c r="AH971" i="2"/>
  <c r="Q968" i="4" s="1"/>
  <c r="AE971" i="2"/>
  <c r="N968" i="4" s="1"/>
  <c r="AD971" i="2"/>
  <c r="M968" i="4" s="1"/>
  <c r="A969"/>
  <c r="N972" i="2"/>
  <c r="O974"/>
  <c r="Q974" s="1"/>
  <c r="R973"/>
  <c r="P1013"/>
  <c r="A970" i="4" l="1"/>
  <c r="N973" i="2"/>
  <c r="AH972"/>
  <c r="Q969" i="4" s="1"/>
  <c r="AE972" i="2"/>
  <c r="N969" i="4" s="1"/>
  <c r="AD972" i="2"/>
  <c r="M969" i="4" s="1"/>
  <c r="AG972" i="2"/>
  <c r="P969" i="4" s="1"/>
  <c r="AF972" i="2"/>
  <c r="O969" i="4" s="1"/>
  <c r="AC972" i="2"/>
  <c r="L969" i="4" s="1"/>
  <c r="O975" i="2"/>
  <c r="Q975" s="1"/>
  <c r="R974"/>
  <c r="P1014"/>
  <c r="A971" i="4" l="1"/>
  <c r="N974" i="2"/>
  <c r="AC973"/>
  <c r="L970" i="4" s="1"/>
  <c r="AG973" i="2"/>
  <c r="P970" i="4" s="1"/>
  <c r="AD973" i="2"/>
  <c r="M970" i="4" s="1"/>
  <c r="AE973" i="2"/>
  <c r="N970" i="4" s="1"/>
  <c r="AF973" i="2"/>
  <c r="O970" i="4" s="1"/>
  <c r="AH973" i="2"/>
  <c r="Q970" i="4" s="1"/>
  <c r="O976" i="2"/>
  <c r="Q976" s="1"/>
  <c r="R975"/>
  <c r="P1015"/>
  <c r="A972" i="4" l="1"/>
  <c r="N975" i="2"/>
  <c r="AE974"/>
  <c r="N971" i="4" s="1"/>
  <c r="AD974" i="2"/>
  <c r="M971" i="4" s="1"/>
  <c r="AF974" i="2"/>
  <c r="O971" i="4" s="1"/>
  <c r="AH974" i="2"/>
  <c r="Q971" i="4" s="1"/>
  <c r="AG974" i="2"/>
  <c r="P971" i="4" s="1"/>
  <c r="AC974" i="2"/>
  <c r="L971" i="4" s="1"/>
  <c r="O977" i="2"/>
  <c r="Q977" s="1"/>
  <c r="R976"/>
  <c r="P1016"/>
  <c r="AG975" l="1"/>
  <c r="P972" i="4" s="1"/>
  <c r="AF975" i="2"/>
  <c r="O972" i="4" s="1"/>
  <c r="AC975" i="2"/>
  <c r="L972" i="4" s="1"/>
  <c r="AH975" i="2"/>
  <c r="Q972" i="4" s="1"/>
  <c r="AE975" i="2"/>
  <c r="N972" i="4" s="1"/>
  <c r="AD975" i="2"/>
  <c r="M972" i="4" s="1"/>
  <c r="A973"/>
  <c r="N976" i="2"/>
  <c r="O978"/>
  <c r="Q978" s="1"/>
  <c r="R977"/>
  <c r="P1017"/>
  <c r="A974" i="4" l="1"/>
  <c r="N977" i="2"/>
  <c r="AH976"/>
  <c r="Q973" i="4" s="1"/>
  <c r="AE976" i="2"/>
  <c r="N973" i="4" s="1"/>
  <c r="AC976" i="2"/>
  <c r="L973" i="4" s="1"/>
  <c r="AD976" i="2"/>
  <c r="M973" i="4" s="1"/>
  <c r="AG976" i="2"/>
  <c r="P973" i="4" s="1"/>
  <c r="AF976" i="2"/>
  <c r="O973" i="4" s="1"/>
  <c r="O979" i="2"/>
  <c r="Q979" s="1"/>
  <c r="R978"/>
  <c r="P1018"/>
  <c r="AC977" l="1"/>
  <c r="L974" i="4" s="1"/>
  <c r="AG977" i="2"/>
  <c r="P974" i="4" s="1"/>
  <c r="AD977" i="2"/>
  <c r="M974" i="4" s="1"/>
  <c r="AH977" i="2"/>
  <c r="Q974" i="4" s="1"/>
  <c r="AF977" i="2"/>
  <c r="O974" i="4" s="1"/>
  <c r="AE977" i="2"/>
  <c r="N974" i="4" s="1"/>
  <c r="A975"/>
  <c r="N978" i="2"/>
  <c r="O980"/>
  <c r="Q980" s="1"/>
  <c r="R979"/>
  <c r="P1019"/>
  <c r="A976" i="4" l="1"/>
  <c r="N979" i="2"/>
  <c r="AE978"/>
  <c r="N975" i="4" s="1"/>
  <c r="AD978" i="2"/>
  <c r="M975" i="4" s="1"/>
  <c r="AF978" i="2"/>
  <c r="O975" i="4" s="1"/>
  <c r="AG978" i="2"/>
  <c r="P975" i="4" s="1"/>
  <c r="AC978" i="2"/>
  <c r="L975" i="4" s="1"/>
  <c r="AH978" i="2"/>
  <c r="Q975" i="4" s="1"/>
  <c r="O981" i="2"/>
  <c r="Q981" s="1"/>
  <c r="R980"/>
  <c r="P1020"/>
  <c r="A977" i="4" l="1"/>
  <c r="N980" i="2"/>
  <c r="AG979"/>
  <c r="P976" i="4" s="1"/>
  <c r="AF979" i="2"/>
  <c r="O976" i="4" s="1"/>
  <c r="AC979" i="2"/>
  <c r="L976" i="4" s="1"/>
  <c r="AH979" i="2"/>
  <c r="Q976" i="4" s="1"/>
  <c r="AD979" i="2"/>
  <c r="M976" i="4" s="1"/>
  <c r="AE979" i="2"/>
  <c r="N976" i="4" s="1"/>
  <c r="O982" i="2"/>
  <c r="Q982" s="1"/>
  <c r="R981"/>
  <c r="P1021"/>
  <c r="A978" i="4" l="1"/>
  <c r="N981" i="2"/>
  <c r="AH980"/>
  <c r="Q977" i="4" s="1"/>
  <c r="AE980" i="2"/>
  <c r="N977" i="4" s="1"/>
  <c r="AG980" i="2"/>
  <c r="P977" i="4" s="1"/>
  <c r="AF980" i="2"/>
  <c r="O977" i="4" s="1"/>
  <c r="AD980" i="2"/>
  <c r="M977" i="4" s="1"/>
  <c r="AC980" i="2"/>
  <c r="L977" i="4" s="1"/>
  <c r="O983" i="2"/>
  <c r="Q983" s="1"/>
  <c r="R982"/>
  <c r="P1022"/>
  <c r="A979" i="4" l="1"/>
  <c r="N982" i="2"/>
  <c r="AC981"/>
  <c r="L978" i="4" s="1"/>
  <c r="AG981" i="2"/>
  <c r="P978" i="4" s="1"/>
  <c r="AD981" i="2"/>
  <c r="M978" i="4" s="1"/>
  <c r="AE981" i="2"/>
  <c r="N978" i="4" s="1"/>
  <c r="AF981" i="2"/>
  <c r="O978" i="4" s="1"/>
  <c r="AH981" i="2"/>
  <c r="Q978" i="4" s="1"/>
  <c r="O984" i="2"/>
  <c r="Q984" s="1"/>
  <c r="R983"/>
  <c r="P1023"/>
  <c r="A980" i="4" l="1"/>
  <c r="N983" i="2"/>
  <c r="AE982"/>
  <c r="N979" i="4" s="1"/>
  <c r="AD982" i="2"/>
  <c r="M979" i="4" s="1"/>
  <c r="AF982" i="2"/>
  <c r="O979" i="4" s="1"/>
  <c r="AH982" i="2"/>
  <c r="Q979" i="4" s="1"/>
  <c r="AG982" i="2"/>
  <c r="P979" i="4" s="1"/>
  <c r="AC982" i="2"/>
  <c r="L979" i="4" s="1"/>
  <c r="O985" i="2"/>
  <c r="Q985" s="1"/>
  <c r="R984"/>
  <c r="P1024"/>
  <c r="A981" i="4" l="1"/>
  <c r="N984" i="2"/>
  <c r="AG983"/>
  <c r="P980" i="4" s="1"/>
  <c r="AF983" i="2"/>
  <c r="O980" i="4" s="1"/>
  <c r="AC983" i="2"/>
  <c r="L980" i="4" s="1"/>
  <c r="AH983" i="2"/>
  <c r="Q980" i="4" s="1"/>
  <c r="AE983" i="2"/>
  <c r="N980" i="4" s="1"/>
  <c r="AD983" i="2"/>
  <c r="M980" i="4" s="1"/>
  <c r="O986" i="2"/>
  <c r="Q986" s="1"/>
  <c r="R985"/>
  <c r="P1025"/>
  <c r="A982" i="4" l="1"/>
  <c r="N985" i="2"/>
  <c r="AH984"/>
  <c r="Q981" i="4" s="1"/>
  <c r="AE984" i="2"/>
  <c r="N981" i="4" s="1"/>
  <c r="AC984" i="2"/>
  <c r="L981" i="4" s="1"/>
  <c r="AD984" i="2"/>
  <c r="M981" i="4" s="1"/>
  <c r="AF984" i="2"/>
  <c r="O981" i="4" s="1"/>
  <c r="AG984" i="2"/>
  <c r="P981" i="4" s="1"/>
  <c r="O987" i="2"/>
  <c r="Q987" s="1"/>
  <c r="R986"/>
  <c r="P1026"/>
  <c r="A983" i="4" l="1"/>
  <c r="N986" i="2"/>
  <c r="AC985"/>
  <c r="L982" i="4" s="1"/>
  <c r="AG985" i="2"/>
  <c r="P982" i="4" s="1"/>
  <c r="AD985" i="2"/>
  <c r="M982" i="4" s="1"/>
  <c r="AH985" i="2"/>
  <c r="Q982" i="4" s="1"/>
  <c r="AF985" i="2"/>
  <c r="O982" i="4" s="1"/>
  <c r="AE985" i="2"/>
  <c r="N982" i="4" s="1"/>
  <c r="O988" i="2"/>
  <c r="Q988" s="1"/>
  <c r="R987"/>
  <c r="P1027"/>
  <c r="A984" i="4" l="1"/>
  <c r="N987" i="2"/>
  <c r="AE986"/>
  <c r="N983" i="4" s="1"/>
  <c r="AD986" i="2"/>
  <c r="M983" i="4" s="1"/>
  <c r="AF986" i="2"/>
  <c r="O983" i="4" s="1"/>
  <c r="AG986" i="2"/>
  <c r="P983" i="4" s="1"/>
  <c r="AC986" i="2"/>
  <c r="L983" i="4" s="1"/>
  <c r="AH986" i="2"/>
  <c r="Q983" i="4" s="1"/>
  <c r="O989" i="2"/>
  <c r="Q989" s="1"/>
  <c r="R988"/>
  <c r="P1028"/>
  <c r="A985" i="4" l="1"/>
  <c r="N988" i="2"/>
  <c r="AG987"/>
  <c r="P984" i="4" s="1"/>
  <c r="AF987" i="2"/>
  <c r="O984" i="4" s="1"/>
  <c r="AC987" i="2"/>
  <c r="L984" i="4" s="1"/>
  <c r="AH987" i="2"/>
  <c r="Q984" i="4" s="1"/>
  <c r="AD987" i="2"/>
  <c r="M984" i="4" s="1"/>
  <c r="AE987" i="2"/>
  <c r="N984" i="4" s="1"/>
  <c r="O990" i="2"/>
  <c r="Q990" s="1"/>
  <c r="R989"/>
  <c r="P1029"/>
  <c r="A986" i="4" l="1"/>
  <c r="N989" i="2"/>
  <c r="AH988"/>
  <c r="Q985" i="4" s="1"/>
  <c r="AE988" i="2"/>
  <c r="N985" i="4" s="1"/>
  <c r="AG988" i="2"/>
  <c r="P985" i="4" s="1"/>
  <c r="AD988" i="2"/>
  <c r="M985" i="4" s="1"/>
  <c r="AF988" i="2"/>
  <c r="O985" i="4" s="1"/>
  <c r="AC988" i="2"/>
  <c r="L985" i="4" s="1"/>
  <c r="O991" i="2"/>
  <c r="Q991" s="1"/>
  <c r="R990"/>
  <c r="P1030"/>
  <c r="A987" i="4" l="1"/>
  <c r="N990" i="2"/>
  <c r="AC989"/>
  <c r="L986" i="4" s="1"/>
  <c r="AG989" i="2"/>
  <c r="P986" i="4" s="1"/>
  <c r="AD989" i="2"/>
  <c r="M986" i="4" s="1"/>
  <c r="AE989" i="2"/>
  <c r="N986" i="4" s="1"/>
  <c r="AF989" i="2"/>
  <c r="O986" i="4" s="1"/>
  <c r="AH989" i="2"/>
  <c r="Q986" i="4" s="1"/>
  <c r="O992" i="2"/>
  <c r="Q992" s="1"/>
  <c r="R991"/>
  <c r="P1031"/>
  <c r="A988" i="4" l="1"/>
  <c r="N991" i="2"/>
  <c r="AE990"/>
  <c r="N987" i="4" s="1"/>
  <c r="AD990" i="2"/>
  <c r="M987" i="4" s="1"/>
  <c r="AF990" i="2"/>
  <c r="O987" i="4" s="1"/>
  <c r="AH990" i="2"/>
  <c r="Q987" i="4" s="1"/>
  <c r="AG990" i="2"/>
  <c r="P987" i="4" s="1"/>
  <c r="AC990" i="2"/>
  <c r="L987" i="4" s="1"/>
  <c r="O993" i="2"/>
  <c r="Q993" s="1"/>
  <c r="R992"/>
  <c r="P1032"/>
  <c r="AG991" l="1"/>
  <c r="P988" i="4" s="1"/>
  <c r="AF991" i="2"/>
  <c r="O988" i="4" s="1"/>
  <c r="AC991" i="2"/>
  <c r="L988" i="4" s="1"/>
  <c r="AH991" i="2"/>
  <c r="Q988" i="4" s="1"/>
  <c r="AE991" i="2"/>
  <c r="N988" i="4" s="1"/>
  <c r="AD991" i="2"/>
  <c r="M988" i="4" s="1"/>
  <c r="A989"/>
  <c r="N992" i="2"/>
  <c r="O994"/>
  <c r="Q994" s="1"/>
  <c r="R993"/>
  <c r="P1033"/>
  <c r="A990" i="4" l="1"/>
  <c r="N993" i="2"/>
  <c r="AH992"/>
  <c r="Q989" i="4" s="1"/>
  <c r="AE992" i="2"/>
  <c r="N989" i="4" s="1"/>
  <c r="AC992" i="2"/>
  <c r="L989" i="4" s="1"/>
  <c r="AD992" i="2"/>
  <c r="M989" i="4" s="1"/>
  <c r="AF992" i="2"/>
  <c r="O989" i="4" s="1"/>
  <c r="AG992" i="2"/>
  <c r="P989" i="4" s="1"/>
  <c r="O995" i="2"/>
  <c r="Q995" s="1"/>
  <c r="R994"/>
  <c r="P1034"/>
  <c r="A991" i="4" l="1"/>
  <c r="N994" i="2"/>
  <c r="AC993"/>
  <c r="L990" i="4" s="1"/>
  <c r="AG993" i="2"/>
  <c r="P990" i="4" s="1"/>
  <c r="AD993" i="2"/>
  <c r="M990" i="4" s="1"/>
  <c r="AH993" i="2"/>
  <c r="Q990" i="4" s="1"/>
  <c r="AF993" i="2"/>
  <c r="O990" i="4" s="1"/>
  <c r="AE993" i="2"/>
  <c r="N990" i="4" s="1"/>
  <c r="O996" i="2"/>
  <c r="Q996" s="1"/>
  <c r="R995"/>
  <c r="P1035"/>
  <c r="A992" i="4" l="1"/>
  <c r="N995" i="2"/>
  <c r="AE994"/>
  <c r="N991" i="4" s="1"/>
  <c r="AD994" i="2"/>
  <c r="M991" i="4" s="1"/>
  <c r="AF994" i="2"/>
  <c r="O991" i="4" s="1"/>
  <c r="AG994" i="2"/>
  <c r="P991" i="4" s="1"/>
  <c r="AC994" i="2"/>
  <c r="L991" i="4" s="1"/>
  <c r="AH994" i="2"/>
  <c r="Q991" i="4" s="1"/>
  <c r="O997" i="2"/>
  <c r="Q997" s="1"/>
  <c r="R996"/>
  <c r="P1036"/>
  <c r="A993" i="4" l="1"/>
  <c r="N996" i="2"/>
  <c r="AG995"/>
  <c r="P992" i="4" s="1"/>
  <c r="AF995" i="2"/>
  <c r="O992" i="4" s="1"/>
  <c r="AC995" i="2"/>
  <c r="L992" i="4" s="1"/>
  <c r="AH995" i="2"/>
  <c r="Q992" i="4" s="1"/>
  <c r="AE995" i="2"/>
  <c r="N992" i="4" s="1"/>
  <c r="AD995" i="2"/>
  <c r="M992" i="4" s="1"/>
  <c r="O998" i="2"/>
  <c r="Q998" s="1"/>
  <c r="R997"/>
  <c r="P1037"/>
  <c r="A994" i="4" l="1"/>
  <c r="N997" i="2"/>
  <c r="AH996"/>
  <c r="Q993" i="4" s="1"/>
  <c r="AE996" i="2"/>
  <c r="N993" i="4" s="1"/>
  <c r="AD996" i="2"/>
  <c r="M993" i="4" s="1"/>
  <c r="AG996" i="2"/>
  <c r="P993" i="4" s="1"/>
  <c r="AF996" i="2"/>
  <c r="O993" i="4" s="1"/>
  <c r="AC996" i="2"/>
  <c r="L993" i="4" s="1"/>
  <c r="O999" i="2"/>
  <c r="Q999" s="1"/>
  <c r="R998"/>
  <c r="P1038"/>
  <c r="A995" i="4" l="1"/>
  <c r="N998" i="2"/>
  <c r="AC997"/>
  <c r="L994" i="4" s="1"/>
  <c r="AG997" i="2"/>
  <c r="P994" i="4" s="1"/>
  <c r="AD997" i="2"/>
  <c r="M994" i="4" s="1"/>
  <c r="AE997" i="2"/>
  <c r="N994" i="4" s="1"/>
  <c r="AF997" i="2"/>
  <c r="O994" i="4" s="1"/>
  <c r="AH997" i="2"/>
  <c r="Q994" i="4" s="1"/>
  <c r="O1000" i="2"/>
  <c r="Q1000" s="1"/>
  <c r="R999"/>
  <c r="P1039"/>
  <c r="A996" i="4" l="1"/>
  <c r="N999" i="2"/>
  <c r="AE998"/>
  <c r="N995" i="4" s="1"/>
  <c r="AD998" i="2"/>
  <c r="M995" i="4" s="1"/>
  <c r="AF998" i="2"/>
  <c r="O995" i="4" s="1"/>
  <c r="AH998" i="2"/>
  <c r="Q995" i="4" s="1"/>
  <c r="AC998" i="2"/>
  <c r="L995" i="4" s="1"/>
  <c r="AG998" i="2"/>
  <c r="P995" i="4" s="1"/>
  <c r="O1001" i="2"/>
  <c r="Q1001" s="1"/>
  <c r="R1000"/>
  <c r="P1040"/>
  <c r="AG999" l="1"/>
  <c r="P996" i="4" s="1"/>
  <c r="AF999" i="2"/>
  <c r="O996" i="4" s="1"/>
  <c r="AC999" i="2"/>
  <c r="L996" i="4" s="1"/>
  <c r="AH999" i="2"/>
  <c r="Q996" i="4" s="1"/>
  <c r="AE999" i="2"/>
  <c r="N996" i="4" s="1"/>
  <c r="AD999" i="2"/>
  <c r="M996" i="4" s="1"/>
  <c r="A997"/>
  <c r="N1000" i="2"/>
  <c r="O1002"/>
  <c r="Q1002" s="1"/>
  <c r="R1001"/>
  <c r="P1041"/>
  <c r="A998" i="4" l="1"/>
  <c r="N1001" i="2"/>
  <c r="AH1000"/>
  <c r="Q997" i="4" s="1"/>
  <c r="AE1000" i="2"/>
  <c r="N997" i="4" s="1"/>
  <c r="AC1000" i="2"/>
  <c r="L997" i="4" s="1"/>
  <c r="AD1000" i="2"/>
  <c r="M997" i="4" s="1"/>
  <c r="AF1000" i="2"/>
  <c r="O997" i="4" s="1"/>
  <c r="AG1000" i="2"/>
  <c r="P997" i="4" s="1"/>
  <c r="O1003" i="2"/>
  <c r="Q1003" s="1"/>
  <c r="R1002"/>
  <c r="P1042"/>
  <c r="A999" i="4" l="1"/>
  <c r="N1002" i="2"/>
  <c r="AC1001"/>
  <c r="L998" i="4" s="1"/>
  <c r="AG1001" i="2"/>
  <c r="P998" i="4" s="1"/>
  <c r="AD1001" i="2"/>
  <c r="M998" i="4" s="1"/>
  <c r="AH1001" i="2"/>
  <c r="Q998" i="4" s="1"/>
  <c r="AF1001" i="2"/>
  <c r="O998" i="4" s="1"/>
  <c r="AE1001" i="2"/>
  <c r="N998" i="4" s="1"/>
  <c r="O1004" i="2"/>
  <c r="Q1004" s="1"/>
  <c r="R1003"/>
  <c r="P1043"/>
  <c r="A1000" i="4" l="1"/>
  <c r="N1003" i="2"/>
  <c r="AE1002"/>
  <c r="N999" i="4" s="1"/>
  <c r="AD1002" i="2"/>
  <c r="M999" i="4" s="1"/>
  <c r="AF1002" i="2"/>
  <c r="O999" i="4" s="1"/>
  <c r="AG1002" i="2"/>
  <c r="P999" i="4" s="1"/>
  <c r="AC1002" i="2"/>
  <c r="L999" i="4" s="1"/>
  <c r="AH1002" i="2"/>
  <c r="Q999" i="4" s="1"/>
  <c r="O1005" i="2"/>
  <c r="Q1005" s="1"/>
  <c r="R1004"/>
  <c r="P1044"/>
  <c r="A1001" i="4" l="1"/>
  <c r="N1004" i="2"/>
  <c r="AG1003"/>
  <c r="P1000" i="4" s="1"/>
  <c r="AF1003" i="2"/>
  <c r="O1000" i="4" s="1"/>
  <c r="AC1003" i="2"/>
  <c r="L1000" i="4" s="1"/>
  <c r="AH1003" i="2"/>
  <c r="Q1000" i="4" s="1"/>
  <c r="AD1003" i="2"/>
  <c r="M1000" i="4" s="1"/>
  <c r="AE1003" i="2"/>
  <c r="N1000" i="4" s="1"/>
  <c r="O1006" i="2"/>
  <c r="Q1006" s="1"/>
  <c r="R1005"/>
  <c r="P1045"/>
  <c r="A1002" i="4" l="1"/>
  <c r="N1005" i="2"/>
  <c r="AH1004"/>
  <c r="Q1001" i="4" s="1"/>
  <c r="AE1004" i="2"/>
  <c r="N1001" i="4" s="1"/>
  <c r="AG1004" i="2"/>
  <c r="P1001" i="4" s="1"/>
  <c r="AF1004" i="2"/>
  <c r="O1001" i="4" s="1"/>
  <c r="AD1004" i="2"/>
  <c r="M1001" i="4" s="1"/>
  <c r="AC1004" i="2"/>
  <c r="L1001" i="4" s="1"/>
  <c r="O1007" i="2"/>
  <c r="Q1007" s="1"/>
  <c r="R1006"/>
  <c r="P1046"/>
  <c r="A1003" i="4" l="1"/>
  <c r="N1006" i="2"/>
  <c r="AC1005"/>
  <c r="L1002" i="4" s="1"/>
  <c r="AG1005" i="2"/>
  <c r="P1002" i="4" s="1"/>
  <c r="AD1005" i="2"/>
  <c r="M1002" i="4" s="1"/>
  <c r="AE1005" i="2"/>
  <c r="N1002" i="4" s="1"/>
  <c r="AF1005" i="2"/>
  <c r="O1002" i="4" s="1"/>
  <c r="AH1005" i="2"/>
  <c r="Q1002" i="4" s="1"/>
  <c r="O1008" i="2"/>
  <c r="Q1008" s="1"/>
  <c r="R1007"/>
  <c r="P1047"/>
  <c r="AE1006" l="1"/>
  <c r="N1003" i="4" s="1"/>
  <c r="AD1006" i="2"/>
  <c r="M1003" i="4" s="1"/>
  <c r="AF1006" i="2"/>
  <c r="O1003" i="4" s="1"/>
  <c r="AH1006" i="2"/>
  <c r="Q1003" i="4" s="1"/>
  <c r="AG1006" i="2"/>
  <c r="P1003" i="4" s="1"/>
  <c r="AC1006" i="2"/>
  <c r="L1003" i="4" s="1"/>
  <c r="A1004"/>
  <c r="N1007" i="2"/>
  <c r="O1009"/>
  <c r="Q1009" s="1"/>
  <c r="R1008"/>
  <c r="P1048"/>
  <c r="A1005" i="4" l="1"/>
  <c r="N1008" i="2"/>
  <c r="AG1007"/>
  <c r="P1004" i="4" s="1"/>
  <c r="AF1007" i="2"/>
  <c r="O1004" i="4" s="1"/>
  <c r="AC1007" i="2"/>
  <c r="L1004" i="4" s="1"/>
  <c r="AH1007" i="2"/>
  <c r="Q1004" i="4" s="1"/>
  <c r="AE1007" i="2"/>
  <c r="N1004" i="4" s="1"/>
  <c r="AD1007" i="2"/>
  <c r="M1004" i="4" s="1"/>
  <c r="O1010" i="2"/>
  <c r="Q1010" s="1"/>
  <c r="R1009"/>
  <c r="P1049"/>
  <c r="A1006" i="4" l="1"/>
  <c r="N1009" i="2"/>
  <c r="AH1008"/>
  <c r="Q1005" i="4" s="1"/>
  <c r="AE1008" i="2"/>
  <c r="N1005" i="4" s="1"/>
  <c r="AC1008" i="2"/>
  <c r="L1005" i="4" s="1"/>
  <c r="AD1008" i="2"/>
  <c r="M1005" i="4" s="1"/>
  <c r="AG1008" i="2"/>
  <c r="P1005" i="4" s="1"/>
  <c r="AF1008" i="2"/>
  <c r="O1005" i="4" s="1"/>
  <c r="O1011" i="2"/>
  <c r="Q1011" s="1"/>
  <c r="R1010"/>
  <c r="P1050"/>
  <c r="A1007" i="4" l="1"/>
  <c r="N1010" i="2"/>
  <c r="AC1009"/>
  <c r="L1006" i="4" s="1"/>
  <c r="AG1009" i="2"/>
  <c r="P1006" i="4" s="1"/>
  <c r="AD1009" i="2"/>
  <c r="M1006" i="4" s="1"/>
  <c r="AF1009" i="2"/>
  <c r="O1006" i="4" s="1"/>
  <c r="AH1009" i="2"/>
  <c r="Q1006" i="4" s="1"/>
  <c r="AE1009" i="2"/>
  <c r="N1006" i="4" s="1"/>
  <c r="O1012" i="2"/>
  <c r="Q1012" s="1"/>
  <c r="R1011"/>
  <c r="P1051"/>
  <c r="AE1010" l="1"/>
  <c r="N1007" i="4" s="1"/>
  <c r="AD1010" i="2"/>
  <c r="M1007" i="4" s="1"/>
  <c r="AF1010" i="2"/>
  <c r="O1007" i="4" s="1"/>
  <c r="AG1010" i="2"/>
  <c r="P1007" i="4" s="1"/>
  <c r="AC1010" i="2"/>
  <c r="L1007" i="4" s="1"/>
  <c r="AH1010" i="2"/>
  <c r="Q1007" i="4" s="1"/>
  <c r="A1008"/>
  <c r="N1011" i="2"/>
  <c r="O1013"/>
  <c r="Q1013" s="1"/>
  <c r="R1012"/>
  <c r="P1052"/>
  <c r="A1009" i="4" l="1"/>
  <c r="N1012" i="2"/>
  <c r="AG1011"/>
  <c r="P1008" i="4" s="1"/>
  <c r="AF1011" i="2"/>
  <c r="O1008" i="4" s="1"/>
  <c r="AC1011" i="2"/>
  <c r="L1008" i="4" s="1"/>
  <c r="AH1011" i="2"/>
  <c r="Q1008" i="4" s="1"/>
  <c r="AE1011" i="2"/>
  <c r="N1008" i="4" s="1"/>
  <c r="AD1011" i="2"/>
  <c r="M1008" i="4" s="1"/>
  <c r="O1014" i="2"/>
  <c r="Q1014" s="1"/>
  <c r="R1013"/>
  <c r="P1053"/>
  <c r="A1010" i="4" l="1"/>
  <c r="N1013" i="2"/>
  <c r="AH1012"/>
  <c r="Q1009" i="4" s="1"/>
  <c r="AE1012" i="2"/>
  <c r="N1009" i="4" s="1"/>
  <c r="AG1012" i="2"/>
  <c r="P1009" i="4" s="1"/>
  <c r="AF1012" i="2"/>
  <c r="O1009" i="4" s="1"/>
  <c r="AD1012" i="2"/>
  <c r="M1009" i="4" s="1"/>
  <c r="AC1012" i="2"/>
  <c r="L1009" i="4" s="1"/>
  <c r="O1015" i="2"/>
  <c r="Q1015" s="1"/>
  <c r="R1014"/>
  <c r="P1054"/>
  <c r="A1011" i="4" l="1"/>
  <c r="N1014" i="2"/>
  <c r="AC1013"/>
  <c r="L1010" i="4" s="1"/>
  <c r="AG1013" i="2"/>
  <c r="P1010" i="4" s="1"/>
  <c r="AD1013" i="2"/>
  <c r="M1010" i="4" s="1"/>
  <c r="AE1013" i="2"/>
  <c r="N1010" i="4" s="1"/>
  <c r="AF1013" i="2"/>
  <c r="O1010" i="4" s="1"/>
  <c r="AH1013" i="2"/>
  <c r="Q1010" i="4" s="1"/>
  <c r="O1016" i="2"/>
  <c r="Q1016" s="1"/>
  <c r="R1015"/>
  <c r="P1055"/>
  <c r="A1012" i="4" l="1"/>
  <c r="N1015" i="2"/>
  <c r="AE1014"/>
  <c r="N1011" i="4" s="1"/>
  <c r="AD1014" i="2"/>
  <c r="M1011" i="4" s="1"/>
  <c r="AF1014" i="2"/>
  <c r="O1011" i="4" s="1"/>
  <c r="AH1014" i="2"/>
  <c r="Q1011" i="4" s="1"/>
  <c r="AG1014" i="2"/>
  <c r="P1011" i="4" s="1"/>
  <c r="AC1014" i="2"/>
  <c r="L1011" i="4" s="1"/>
  <c r="O1017" i="2"/>
  <c r="Q1017" s="1"/>
  <c r="R1016"/>
  <c r="P1056"/>
  <c r="A1013" i="4" l="1"/>
  <c r="N1016" i="2"/>
  <c r="AG1015"/>
  <c r="P1012" i="4" s="1"/>
  <c r="AF1015" i="2"/>
  <c r="O1012" i="4" s="1"/>
  <c r="AC1015" i="2"/>
  <c r="L1012" i="4" s="1"/>
  <c r="AH1015" i="2"/>
  <c r="Q1012" i="4" s="1"/>
  <c r="AE1015" i="2"/>
  <c r="N1012" i="4" s="1"/>
  <c r="AD1015" i="2"/>
  <c r="M1012" i="4" s="1"/>
  <c r="O1018" i="2"/>
  <c r="Q1018" s="1"/>
  <c r="R1017"/>
  <c r="P1057"/>
  <c r="AH1016" l="1"/>
  <c r="Q1013" i="4" s="1"/>
  <c r="AE1016" i="2"/>
  <c r="N1013" i="4" s="1"/>
  <c r="AC1016" i="2"/>
  <c r="L1013" i="4" s="1"/>
  <c r="AD1016" i="2"/>
  <c r="M1013" i="4" s="1"/>
  <c r="AG1016" i="2"/>
  <c r="P1013" i="4" s="1"/>
  <c r="AF1016" i="2"/>
  <c r="O1013" i="4" s="1"/>
  <c r="A1014"/>
  <c r="N1017" i="2"/>
  <c r="O1019"/>
  <c r="Q1019" s="1"/>
  <c r="R1018"/>
  <c r="P1058"/>
  <c r="A1015" i="4" l="1"/>
  <c r="N1018" i="2"/>
  <c r="AC1017"/>
  <c r="L1014" i="4" s="1"/>
  <c r="AG1017" i="2"/>
  <c r="P1014" i="4" s="1"/>
  <c r="AD1017" i="2"/>
  <c r="M1014" i="4" s="1"/>
  <c r="AF1017" i="2"/>
  <c r="O1014" i="4" s="1"/>
  <c r="AH1017" i="2"/>
  <c r="Q1014" i="4" s="1"/>
  <c r="AE1017" i="2"/>
  <c r="N1014" i="4" s="1"/>
  <c r="O1020" i="2"/>
  <c r="Q1020" s="1"/>
  <c r="R1019"/>
  <c r="P1059"/>
  <c r="A1016" i="4" l="1"/>
  <c r="N1019" i="2"/>
  <c r="AE1018"/>
  <c r="N1015" i="4" s="1"/>
  <c r="AD1018" i="2"/>
  <c r="M1015" i="4" s="1"/>
  <c r="AF1018" i="2"/>
  <c r="O1015" i="4" s="1"/>
  <c r="AG1018" i="2"/>
  <c r="P1015" i="4" s="1"/>
  <c r="AC1018" i="2"/>
  <c r="L1015" i="4" s="1"/>
  <c r="AH1018" i="2"/>
  <c r="Q1015" i="4" s="1"/>
  <c r="O1021" i="2"/>
  <c r="Q1021" s="1"/>
  <c r="R1020"/>
  <c r="P1060"/>
  <c r="A1017" i="4" l="1"/>
  <c r="N1020" i="2"/>
  <c r="AG1019"/>
  <c r="P1016" i="4" s="1"/>
  <c r="AF1019" i="2"/>
  <c r="O1016" i="4" s="1"/>
  <c r="AC1019" i="2"/>
  <c r="L1016" i="4" s="1"/>
  <c r="AH1019" i="2"/>
  <c r="Q1016" i="4" s="1"/>
  <c r="AE1019" i="2"/>
  <c r="N1016" i="4" s="1"/>
  <c r="AD1019" i="2"/>
  <c r="M1016" i="4" s="1"/>
  <c r="O1022" i="2"/>
  <c r="Q1022" s="1"/>
  <c r="R1021"/>
  <c r="P1061"/>
  <c r="A1018" i="4" l="1"/>
  <c r="N1021" i="2"/>
  <c r="AH1020"/>
  <c r="Q1017" i="4" s="1"/>
  <c r="AE1020" i="2"/>
  <c r="N1017" i="4" s="1"/>
  <c r="AG1020" i="2"/>
  <c r="P1017" i="4" s="1"/>
  <c r="AD1020" i="2"/>
  <c r="M1017" i="4" s="1"/>
  <c r="AF1020" i="2"/>
  <c r="O1017" i="4" s="1"/>
  <c r="AC1020" i="2"/>
  <c r="L1017" i="4" s="1"/>
  <c r="O1023" i="2"/>
  <c r="Q1023" s="1"/>
  <c r="R1022"/>
  <c r="P1062"/>
  <c r="A1019" i="4" l="1"/>
  <c r="N1022" i="2"/>
  <c r="AC1021"/>
  <c r="L1018" i="4" s="1"/>
  <c r="AG1021" i="2"/>
  <c r="P1018" i="4" s="1"/>
  <c r="AD1021" i="2"/>
  <c r="M1018" i="4" s="1"/>
  <c r="AE1021" i="2"/>
  <c r="N1018" i="4" s="1"/>
  <c r="AF1021" i="2"/>
  <c r="O1018" i="4" s="1"/>
  <c r="AH1021" i="2"/>
  <c r="Q1018" i="4" s="1"/>
  <c r="O1024" i="2"/>
  <c r="Q1024" s="1"/>
  <c r="R1023"/>
  <c r="P1063"/>
  <c r="A1020" i="4" l="1"/>
  <c r="N1023" i="2"/>
  <c r="AE1022"/>
  <c r="N1019" i="4" s="1"/>
  <c r="AD1022" i="2"/>
  <c r="M1019" i="4" s="1"/>
  <c r="AF1022" i="2"/>
  <c r="O1019" i="4" s="1"/>
  <c r="AH1022" i="2"/>
  <c r="Q1019" i="4" s="1"/>
  <c r="AG1022" i="2"/>
  <c r="P1019" i="4" s="1"/>
  <c r="AC1022" i="2"/>
  <c r="L1019" i="4" s="1"/>
  <c r="O1025" i="2"/>
  <c r="Q1025" s="1"/>
  <c r="R1024"/>
  <c r="P1064"/>
  <c r="A1021" i="4" l="1"/>
  <c r="N1024" i="2"/>
  <c r="AG1023"/>
  <c r="P1020" i="4" s="1"/>
  <c r="AF1023" i="2"/>
  <c r="O1020" i="4" s="1"/>
  <c r="AC1023" i="2"/>
  <c r="L1020" i="4" s="1"/>
  <c r="AH1023" i="2"/>
  <c r="Q1020" i="4" s="1"/>
  <c r="AE1023" i="2"/>
  <c r="N1020" i="4" s="1"/>
  <c r="AD1023" i="2"/>
  <c r="M1020" i="4" s="1"/>
  <c r="O1026" i="2"/>
  <c r="Q1026" s="1"/>
  <c r="R1025"/>
  <c r="P1065"/>
  <c r="AH1024" l="1"/>
  <c r="Q1021" i="4" s="1"/>
  <c r="AE1024" i="2"/>
  <c r="N1021" i="4" s="1"/>
  <c r="AC1024" i="2"/>
  <c r="L1021" i="4" s="1"/>
  <c r="AD1024" i="2"/>
  <c r="M1021" i="4" s="1"/>
  <c r="AG1024" i="2"/>
  <c r="P1021" i="4" s="1"/>
  <c r="AF1024" i="2"/>
  <c r="O1021" i="4" s="1"/>
  <c r="A1022"/>
  <c r="N1025" i="2"/>
  <c r="O1027"/>
  <c r="Q1027" s="1"/>
  <c r="R1026"/>
  <c r="P1066"/>
  <c r="A1023" i="4" l="1"/>
  <c r="N1026" i="2"/>
  <c r="AC1025"/>
  <c r="L1022" i="4" s="1"/>
  <c r="AG1025" i="2"/>
  <c r="P1022" i="4" s="1"/>
  <c r="AD1025" i="2"/>
  <c r="M1022" i="4" s="1"/>
  <c r="AH1025" i="2"/>
  <c r="Q1022" i="4" s="1"/>
  <c r="AF1025" i="2"/>
  <c r="O1022" i="4" s="1"/>
  <c r="AE1025" i="2"/>
  <c r="N1022" i="4" s="1"/>
  <c r="O1028" i="2"/>
  <c r="Q1028" s="1"/>
  <c r="R1027"/>
  <c r="P1067"/>
  <c r="A1024" i="4" l="1"/>
  <c r="N1027" i="2"/>
  <c r="AE1026"/>
  <c r="N1023" i="4" s="1"/>
  <c r="AD1026" i="2"/>
  <c r="M1023" i="4" s="1"/>
  <c r="AF1026" i="2"/>
  <c r="O1023" i="4" s="1"/>
  <c r="AG1026" i="2"/>
  <c r="P1023" i="4" s="1"/>
  <c r="AC1026" i="2"/>
  <c r="L1023" i="4" s="1"/>
  <c r="AH1026" i="2"/>
  <c r="Q1023" i="4" s="1"/>
  <c r="O1029" i="2"/>
  <c r="Q1029" s="1"/>
  <c r="R1028"/>
  <c r="P1068"/>
  <c r="A1025" i="4" l="1"/>
  <c r="N1028" i="2"/>
  <c r="AG1027"/>
  <c r="P1024" i="4" s="1"/>
  <c r="AF1027" i="2"/>
  <c r="O1024" i="4" s="1"/>
  <c r="AC1027" i="2"/>
  <c r="L1024" i="4" s="1"/>
  <c r="AH1027" i="2"/>
  <c r="Q1024" i="4" s="1"/>
  <c r="AD1027" i="2"/>
  <c r="M1024" i="4" s="1"/>
  <c r="AE1027" i="2"/>
  <c r="N1024" i="4" s="1"/>
  <c r="O1030" i="2"/>
  <c r="Q1030" s="1"/>
  <c r="R1029"/>
  <c r="P1069"/>
  <c r="A1026" i="4" l="1"/>
  <c r="N1029" i="2"/>
  <c r="AH1028"/>
  <c r="Q1025" i="4" s="1"/>
  <c r="AE1028" i="2"/>
  <c r="N1025" i="4" s="1"/>
  <c r="AG1028" i="2"/>
  <c r="P1025" i="4" s="1"/>
  <c r="AF1028" i="2"/>
  <c r="O1025" i="4" s="1"/>
  <c r="AD1028" i="2"/>
  <c r="M1025" i="4" s="1"/>
  <c r="AC1028" i="2"/>
  <c r="L1025" i="4" s="1"/>
  <c r="O1031" i="2"/>
  <c r="Q1031" s="1"/>
  <c r="R1030"/>
  <c r="P1070"/>
  <c r="A1027" i="4" l="1"/>
  <c r="N1030" i="2"/>
  <c r="AC1029"/>
  <c r="L1026" i="4" s="1"/>
  <c r="AG1029" i="2"/>
  <c r="P1026" i="4" s="1"/>
  <c r="AD1029" i="2"/>
  <c r="M1026" i="4" s="1"/>
  <c r="AE1029" i="2"/>
  <c r="N1026" i="4" s="1"/>
  <c r="AF1029" i="2"/>
  <c r="O1026" i="4" s="1"/>
  <c r="AH1029" i="2"/>
  <c r="Q1026" i="4" s="1"/>
  <c r="O1032" i="2"/>
  <c r="Q1032" s="1"/>
  <c r="R1031"/>
  <c r="P1071"/>
  <c r="A1028" i="4" l="1"/>
  <c r="N1031" i="2"/>
  <c r="AE1030"/>
  <c r="N1027" i="4" s="1"/>
  <c r="AD1030" i="2"/>
  <c r="M1027" i="4" s="1"/>
  <c r="AF1030" i="2"/>
  <c r="O1027" i="4" s="1"/>
  <c r="AH1030" i="2"/>
  <c r="Q1027" i="4" s="1"/>
  <c r="AG1030" i="2"/>
  <c r="P1027" i="4" s="1"/>
  <c r="AC1030" i="2"/>
  <c r="L1027" i="4" s="1"/>
  <c r="O1033" i="2"/>
  <c r="Q1033" s="1"/>
  <c r="R1032"/>
  <c r="P1072"/>
  <c r="A1029" i="4" l="1"/>
  <c r="N1032" i="2"/>
  <c r="AG1031"/>
  <c r="P1028" i="4" s="1"/>
  <c r="AF1031" i="2"/>
  <c r="O1028" i="4" s="1"/>
  <c r="AC1031" i="2"/>
  <c r="L1028" i="4" s="1"/>
  <c r="AH1031" i="2"/>
  <c r="Q1028" i="4" s="1"/>
  <c r="AE1031" i="2"/>
  <c r="N1028" i="4" s="1"/>
  <c r="AD1031" i="2"/>
  <c r="M1028" i="4" s="1"/>
  <c r="O1034" i="2"/>
  <c r="Q1034" s="1"/>
  <c r="R1033"/>
  <c r="P1073"/>
  <c r="AH1032" l="1"/>
  <c r="Q1029" i="4" s="1"/>
  <c r="AE1032" i="2"/>
  <c r="N1029" i="4" s="1"/>
  <c r="AC1032" i="2"/>
  <c r="L1029" i="4" s="1"/>
  <c r="AD1032" i="2"/>
  <c r="M1029" i="4" s="1"/>
  <c r="AG1032" i="2"/>
  <c r="P1029" i="4" s="1"/>
  <c r="AF1032" i="2"/>
  <c r="O1029" i="4" s="1"/>
  <c r="A1030"/>
  <c r="N1033" i="2"/>
  <c r="O1035"/>
  <c r="Q1035" s="1"/>
  <c r="R1034"/>
  <c r="P1074"/>
  <c r="A1031" i="4" l="1"/>
  <c r="N1034" i="2"/>
  <c r="AC1033"/>
  <c r="L1030" i="4" s="1"/>
  <c r="AG1033" i="2"/>
  <c r="P1030" i="4" s="1"/>
  <c r="AD1033" i="2"/>
  <c r="M1030" i="4" s="1"/>
  <c r="AF1033" i="2"/>
  <c r="O1030" i="4" s="1"/>
  <c r="AH1033" i="2"/>
  <c r="Q1030" i="4" s="1"/>
  <c r="AE1033" i="2"/>
  <c r="N1030" i="4" s="1"/>
  <c r="O1036" i="2"/>
  <c r="Q1036" s="1"/>
  <c r="R1035"/>
  <c r="A1032" i="4" l="1"/>
  <c r="N1035" i="2"/>
  <c r="AE1034"/>
  <c r="N1031" i="4" s="1"/>
  <c r="AD1034" i="2"/>
  <c r="M1031" i="4" s="1"/>
  <c r="AF1034" i="2"/>
  <c r="O1031" i="4" s="1"/>
  <c r="AG1034" i="2"/>
  <c r="P1031" i="4" s="1"/>
  <c r="AC1034" i="2"/>
  <c r="L1031" i="4" s="1"/>
  <c r="AH1034" i="2"/>
  <c r="Q1031" i="4" s="1"/>
  <c r="O1037" i="2"/>
  <c r="Q1037" s="1"/>
  <c r="R1036"/>
  <c r="A1033" i="4" l="1"/>
  <c r="N1036" i="2"/>
  <c r="AG1035"/>
  <c r="P1032" i="4" s="1"/>
  <c r="AF1035" i="2"/>
  <c r="O1032" i="4" s="1"/>
  <c r="AC1035" i="2"/>
  <c r="L1032" i="4" s="1"/>
  <c r="AH1035" i="2"/>
  <c r="Q1032" i="4" s="1"/>
  <c r="AE1035" i="2"/>
  <c r="N1032" i="4" s="1"/>
  <c r="AD1035" i="2"/>
  <c r="M1032" i="4" s="1"/>
  <c r="O1038" i="2"/>
  <c r="Q1038" s="1"/>
  <c r="R1037"/>
  <c r="AH1036" l="1"/>
  <c r="Q1033" i="4" s="1"/>
  <c r="AE1036" i="2"/>
  <c r="N1033" i="4" s="1"/>
  <c r="AG1036" i="2"/>
  <c r="P1033" i="4" s="1"/>
  <c r="AF1036" i="2"/>
  <c r="O1033" i="4" s="1"/>
  <c r="AD1036" i="2"/>
  <c r="M1033" i="4" s="1"/>
  <c r="AC1036" i="2"/>
  <c r="L1033" i="4" s="1"/>
  <c r="A1034"/>
  <c r="N1037" i="2"/>
  <c r="O1039"/>
  <c r="Q1039" s="1"/>
  <c r="R1038"/>
  <c r="A1035" i="4" l="1"/>
  <c r="N1038" i="2"/>
  <c r="AC1037"/>
  <c r="L1034" i="4" s="1"/>
  <c r="AG1037" i="2"/>
  <c r="P1034" i="4" s="1"/>
  <c r="AD1037" i="2"/>
  <c r="M1034" i="4" s="1"/>
  <c r="AE1037" i="2"/>
  <c r="N1034" i="4" s="1"/>
  <c r="AF1037" i="2"/>
  <c r="O1034" i="4" s="1"/>
  <c r="AH1037" i="2"/>
  <c r="Q1034" i="4" s="1"/>
  <c r="O1040" i="2"/>
  <c r="Q1040" s="1"/>
  <c r="R1039"/>
  <c r="A1036" i="4" l="1"/>
  <c r="N1039" i="2"/>
  <c r="AE1038"/>
  <c r="N1035" i="4" s="1"/>
  <c r="AD1038" i="2"/>
  <c r="M1035" i="4" s="1"/>
  <c r="AF1038" i="2"/>
  <c r="O1035" i="4" s="1"/>
  <c r="AH1038" i="2"/>
  <c r="Q1035" i="4" s="1"/>
  <c r="AG1038" i="2"/>
  <c r="P1035" i="4" s="1"/>
  <c r="AC1038" i="2"/>
  <c r="L1035" i="4" s="1"/>
  <c r="O1041" i="2"/>
  <c r="Q1041" s="1"/>
  <c r="R1040"/>
  <c r="A1037" i="4" l="1"/>
  <c r="N1040" i="2"/>
  <c r="AG1039"/>
  <c r="P1036" i="4" s="1"/>
  <c r="AF1039" i="2"/>
  <c r="O1036" i="4" s="1"/>
  <c r="AC1039" i="2"/>
  <c r="L1036" i="4" s="1"/>
  <c r="AH1039" i="2"/>
  <c r="Q1036" i="4" s="1"/>
  <c r="AE1039" i="2"/>
  <c r="N1036" i="4" s="1"/>
  <c r="AD1039" i="2"/>
  <c r="M1036" i="4" s="1"/>
  <c r="O1042" i="2"/>
  <c r="Q1042" s="1"/>
  <c r="R1041"/>
  <c r="A1038" i="4" l="1"/>
  <c r="N1041" i="2"/>
  <c r="AH1040"/>
  <c r="Q1037" i="4" s="1"/>
  <c r="AE1040" i="2"/>
  <c r="N1037" i="4" s="1"/>
  <c r="AC1040" i="2"/>
  <c r="L1037" i="4" s="1"/>
  <c r="AD1040" i="2"/>
  <c r="M1037" i="4" s="1"/>
  <c r="AF1040" i="2"/>
  <c r="O1037" i="4" s="1"/>
  <c r="AG1040" i="2"/>
  <c r="P1037" i="4" s="1"/>
  <c r="O1043" i="2"/>
  <c r="Q1043" s="1"/>
  <c r="R1042"/>
  <c r="A1039" i="4" l="1"/>
  <c r="N1042" i="2"/>
  <c r="AC1041"/>
  <c r="L1038" i="4" s="1"/>
  <c r="AG1041" i="2"/>
  <c r="P1038" i="4" s="1"/>
  <c r="AD1041" i="2"/>
  <c r="M1038" i="4" s="1"/>
  <c r="AH1041" i="2"/>
  <c r="Q1038" i="4" s="1"/>
  <c r="AE1041" i="2"/>
  <c r="N1038" i="4" s="1"/>
  <c r="AF1041" i="2"/>
  <c r="O1038" i="4" s="1"/>
  <c r="O1044" i="2"/>
  <c r="Q1044" s="1"/>
  <c r="R1043"/>
  <c r="A1040" i="4" l="1"/>
  <c r="N1043" i="2"/>
  <c r="AE1042"/>
  <c r="N1039" i="4" s="1"/>
  <c r="AD1042" i="2"/>
  <c r="M1039" i="4" s="1"/>
  <c r="AF1042" i="2"/>
  <c r="O1039" i="4" s="1"/>
  <c r="AG1042" i="2"/>
  <c r="P1039" i="4" s="1"/>
  <c r="AC1042" i="2"/>
  <c r="L1039" i="4" s="1"/>
  <c r="AH1042" i="2"/>
  <c r="Q1039" i="4" s="1"/>
  <c r="O1045" i="2"/>
  <c r="Q1045" s="1"/>
  <c r="R1044"/>
  <c r="A1041" i="4" l="1"/>
  <c r="N1044" i="2"/>
  <c r="AG1043"/>
  <c r="P1040" i="4" s="1"/>
  <c r="AF1043" i="2"/>
  <c r="O1040" i="4" s="1"/>
  <c r="AC1043" i="2"/>
  <c r="L1040" i="4" s="1"/>
  <c r="AH1043" i="2"/>
  <c r="Q1040" i="4" s="1"/>
  <c r="AE1043" i="2"/>
  <c r="N1040" i="4" s="1"/>
  <c r="AD1043" i="2"/>
  <c r="M1040" i="4" s="1"/>
  <c r="O1046" i="2"/>
  <c r="Q1046" s="1"/>
  <c r="R1045"/>
  <c r="A1042" i="4" l="1"/>
  <c r="N1045" i="2"/>
  <c r="AH1044"/>
  <c r="Q1041" i="4" s="1"/>
  <c r="AE1044" i="2"/>
  <c r="N1041" i="4" s="1"/>
  <c r="AG1044" i="2"/>
  <c r="P1041" i="4" s="1"/>
  <c r="AF1044" i="2"/>
  <c r="O1041" i="4" s="1"/>
  <c r="AD1044" i="2"/>
  <c r="M1041" i="4" s="1"/>
  <c r="AC1044" i="2"/>
  <c r="L1041" i="4" s="1"/>
  <c r="O1047" i="2"/>
  <c r="Q1047" s="1"/>
  <c r="R1046"/>
  <c r="AC1045" l="1"/>
  <c r="L1042" i="4" s="1"/>
  <c r="AG1045" i="2"/>
  <c r="P1042" i="4" s="1"/>
  <c r="AD1045" i="2"/>
  <c r="M1042" i="4" s="1"/>
  <c r="AE1045" i="2"/>
  <c r="N1042" i="4" s="1"/>
  <c r="AF1045" i="2"/>
  <c r="O1042" i="4" s="1"/>
  <c r="AH1045" i="2"/>
  <c r="Q1042" i="4" s="1"/>
  <c r="A1043"/>
  <c r="N1046" i="2"/>
  <c r="O1048"/>
  <c r="Q1048" s="1"/>
  <c r="R1047"/>
  <c r="A1044" i="4" l="1"/>
  <c r="N1047" i="2"/>
  <c r="AE1046"/>
  <c r="N1043" i="4" s="1"/>
  <c r="AD1046" i="2"/>
  <c r="M1043" i="4" s="1"/>
  <c r="AF1046" i="2"/>
  <c r="O1043" i="4" s="1"/>
  <c r="AH1046" i="2"/>
  <c r="Q1043" i="4" s="1"/>
  <c r="AG1046" i="2"/>
  <c r="P1043" i="4" s="1"/>
  <c r="AC1046" i="2"/>
  <c r="L1043" i="4" s="1"/>
  <c r="O1049" i="2"/>
  <c r="Q1049" s="1"/>
  <c r="R1048"/>
  <c r="A1045" i="4" l="1"/>
  <c r="N1048" i="2"/>
  <c r="AG1047"/>
  <c r="P1044" i="4" s="1"/>
  <c r="AF1047" i="2"/>
  <c r="O1044" i="4" s="1"/>
  <c r="AC1047" i="2"/>
  <c r="L1044" i="4" s="1"/>
  <c r="AH1047" i="2"/>
  <c r="Q1044" i="4" s="1"/>
  <c r="AE1047" i="2"/>
  <c r="N1044" i="4" s="1"/>
  <c r="AD1047" i="2"/>
  <c r="M1044" i="4" s="1"/>
  <c r="O1050" i="2"/>
  <c r="Q1050" s="1"/>
  <c r="R1049"/>
  <c r="A1046" i="4" l="1"/>
  <c r="N1049" i="2"/>
  <c r="AH1048"/>
  <c r="Q1045" i="4" s="1"/>
  <c r="AE1048" i="2"/>
  <c r="N1045" i="4" s="1"/>
  <c r="AC1048" i="2"/>
  <c r="L1045" i="4" s="1"/>
  <c r="AD1048" i="2"/>
  <c r="M1045" i="4" s="1"/>
  <c r="AF1048" i="2"/>
  <c r="O1045" i="4" s="1"/>
  <c r="AG1048" i="2"/>
  <c r="P1045" i="4" s="1"/>
  <c r="O1051" i="2"/>
  <c r="Q1051" s="1"/>
  <c r="R1050"/>
  <c r="A1047" i="4" l="1"/>
  <c r="N1050" i="2"/>
  <c r="AC1049"/>
  <c r="L1046" i="4" s="1"/>
  <c r="AG1049" i="2"/>
  <c r="P1046" i="4" s="1"/>
  <c r="AD1049" i="2"/>
  <c r="M1046" i="4" s="1"/>
  <c r="AH1049" i="2"/>
  <c r="Q1046" i="4" s="1"/>
  <c r="AF1049" i="2"/>
  <c r="O1046" i="4" s="1"/>
  <c r="AE1049" i="2"/>
  <c r="N1046" i="4" s="1"/>
  <c r="O1052" i="2"/>
  <c r="Q1052" s="1"/>
  <c r="R1051"/>
  <c r="A1048" i="4" l="1"/>
  <c r="N1051" i="2"/>
  <c r="AE1050"/>
  <c r="N1047" i="4" s="1"/>
  <c r="AD1050" i="2"/>
  <c r="M1047" i="4" s="1"/>
  <c r="AF1050" i="2"/>
  <c r="O1047" i="4" s="1"/>
  <c r="AG1050" i="2"/>
  <c r="P1047" i="4" s="1"/>
  <c r="AC1050" i="2"/>
  <c r="L1047" i="4" s="1"/>
  <c r="AH1050" i="2"/>
  <c r="Q1047" i="4" s="1"/>
  <c r="O1053" i="2"/>
  <c r="Q1053" s="1"/>
  <c r="R1052"/>
  <c r="AG1051" l="1"/>
  <c r="P1048" i="4" s="1"/>
  <c r="AF1051" i="2"/>
  <c r="O1048" i="4" s="1"/>
  <c r="AC1051" i="2"/>
  <c r="L1048" i="4" s="1"/>
  <c r="AH1051" i="2"/>
  <c r="Q1048" i="4" s="1"/>
  <c r="AD1051" i="2"/>
  <c r="M1048" i="4" s="1"/>
  <c r="AE1051" i="2"/>
  <c r="N1048" i="4" s="1"/>
  <c r="A1049"/>
  <c r="N1052" i="2"/>
  <c r="O1054"/>
  <c r="Q1054" s="1"/>
  <c r="R1053"/>
  <c r="A1050" i="4" l="1"/>
  <c r="N1053" i="2"/>
  <c r="AH1052"/>
  <c r="Q1049" i="4" s="1"/>
  <c r="AE1052" i="2"/>
  <c r="N1049" i="4" s="1"/>
  <c r="AG1052" i="2"/>
  <c r="P1049" i="4" s="1"/>
  <c r="AF1052" i="2"/>
  <c r="O1049" i="4" s="1"/>
  <c r="AD1052" i="2"/>
  <c r="M1049" i="4" s="1"/>
  <c r="AC1052" i="2"/>
  <c r="L1049" i="4" s="1"/>
  <c r="O1055" i="2"/>
  <c r="Q1055" s="1"/>
  <c r="R1054"/>
  <c r="A1051" i="4" l="1"/>
  <c r="N1054" i="2"/>
  <c r="AC1053"/>
  <c r="L1050" i="4" s="1"/>
  <c r="AG1053" i="2"/>
  <c r="P1050" i="4" s="1"/>
  <c r="AD1053" i="2"/>
  <c r="M1050" i="4" s="1"/>
  <c r="AE1053" i="2"/>
  <c r="N1050" i="4" s="1"/>
  <c r="AF1053" i="2"/>
  <c r="O1050" i="4" s="1"/>
  <c r="AH1053" i="2"/>
  <c r="Q1050" i="4" s="1"/>
  <c r="O1056" i="2"/>
  <c r="Q1056" s="1"/>
  <c r="R1055"/>
  <c r="A1052" i="4" l="1"/>
  <c r="N1055" i="2"/>
  <c r="AE1054"/>
  <c r="N1051" i="4" s="1"/>
  <c r="AD1054" i="2"/>
  <c r="M1051" i="4" s="1"/>
  <c r="AF1054" i="2"/>
  <c r="O1051" i="4" s="1"/>
  <c r="AH1054" i="2"/>
  <c r="Q1051" i="4" s="1"/>
  <c r="AC1054" i="2"/>
  <c r="L1051" i="4" s="1"/>
  <c r="AG1054" i="2"/>
  <c r="P1051" i="4" s="1"/>
  <c r="O1057" i="2"/>
  <c r="Q1057" s="1"/>
  <c r="R1056"/>
  <c r="A1053" i="4" l="1"/>
  <c r="N1056" i="2"/>
  <c r="AG1055"/>
  <c r="P1052" i="4" s="1"/>
  <c r="AF1055" i="2"/>
  <c r="O1052" i="4" s="1"/>
  <c r="AC1055" i="2"/>
  <c r="L1052" i="4" s="1"/>
  <c r="AH1055" i="2"/>
  <c r="Q1052" i="4" s="1"/>
  <c r="AE1055" i="2"/>
  <c r="N1052" i="4" s="1"/>
  <c r="AD1055" i="2"/>
  <c r="M1052" i="4" s="1"/>
  <c r="O1058" i="2"/>
  <c r="Q1058" s="1"/>
  <c r="R1057"/>
  <c r="A1054" i="4" l="1"/>
  <c r="N1057" i="2"/>
  <c r="AH1056"/>
  <c r="Q1053" i="4" s="1"/>
  <c r="AE1056" i="2"/>
  <c r="N1053" i="4" s="1"/>
  <c r="AC1056" i="2"/>
  <c r="L1053" i="4" s="1"/>
  <c r="AD1056" i="2"/>
  <c r="M1053" i="4" s="1"/>
  <c r="AF1056" i="2"/>
  <c r="O1053" i="4" s="1"/>
  <c r="AG1056" i="2"/>
  <c r="P1053" i="4" s="1"/>
  <c r="O1059" i="2"/>
  <c r="Q1059" s="1"/>
  <c r="R1058"/>
  <c r="A1055" i="4" l="1"/>
  <c r="N1058" i="2"/>
  <c r="AC1057"/>
  <c r="L1054" i="4" s="1"/>
  <c r="AG1057" i="2"/>
  <c r="P1054" i="4" s="1"/>
  <c r="AD1057" i="2"/>
  <c r="M1054" i="4" s="1"/>
  <c r="AH1057" i="2"/>
  <c r="Q1054" i="4" s="1"/>
  <c r="AF1057" i="2"/>
  <c r="O1054" i="4" s="1"/>
  <c r="AE1057" i="2"/>
  <c r="N1054" i="4" s="1"/>
  <c r="O1060" i="2"/>
  <c r="Q1060" s="1"/>
  <c r="R1059"/>
  <c r="AE1058" l="1"/>
  <c r="N1055" i="4" s="1"/>
  <c r="AD1058" i="2"/>
  <c r="M1055" i="4" s="1"/>
  <c r="AF1058" i="2"/>
  <c r="O1055" i="4" s="1"/>
  <c r="AG1058" i="2"/>
  <c r="P1055" i="4" s="1"/>
  <c r="AC1058" i="2"/>
  <c r="L1055" i="4" s="1"/>
  <c r="AH1058" i="2"/>
  <c r="Q1055" i="4" s="1"/>
  <c r="A1056"/>
  <c r="N1059" i="2"/>
  <c r="O1061"/>
  <c r="Q1061" s="1"/>
  <c r="R1060"/>
  <c r="A1057" i="4" l="1"/>
  <c r="N1060" i="2"/>
  <c r="AG1059"/>
  <c r="P1056" i="4" s="1"/>
  <c r="AF1059" i="2"/>
  <c r="O1056" i="4" s="1"/>
  <c r="AC1059" i="2"/>
  <c r="L1056" i="4" s="1"/>
  <c r="AH1059" i="2"/>
  <c r="Q1056" i="4" s="1"/>
  <c r="AE1059" i="2"/>
  <c r="N1056" i="4" s="1"/>
  <c r="AD1059" i="2"/>
  <c r="M1056" i="4" s="1"/>
  <c r="O1062" i="2"/>
  <c r="Q1062" s="1"/>
  <c r="R1061"/>
  <c r="A1058" i="4" l="1"/>
  <c r="N1061" i="2"/>
  <c r="AH1060"/>
  <c r="Q1057" i="4" s="1"/>
  <c r="AE1060" i="2"/>
  <c r="N1057" i="4" s="1"/>
  <c r="AG1060" i="2"/>
  <c r="P1057" i="4" s="1"/>
  <c r="AF1060" i="2"/>
  <c r="O1057" i="4" s="1"/>
  <c r="AD1060" i="2"/>
  <c r="M1057" i="4" s="1"/>
  <c r="AC1060" i="2"/>
  <c r="L1057" i="4" s="1"/>
  <c r="O1063" i="2"/>
  <c r="Q1063" s="1"/>
  <c r="R1062"/>
  <c r="A1059" i="4" l="1"/>
  <c r="N1062" i="2"/>
  <c r="AC1061"/>
  <c r="L1058" i="4" s="1"/>
  <c r="AG1061" i="2"/>
  <c r="P1058" i="4" s="1"/>
  <c r="AD1061" i="2"/>
  <c r="M1058" i="4" s="1"/>
  <c r="AE1061" i="2"/>
  <c r="N1058" i="4" s="1"/>
  <c r="AF1061" i="2"/>
  <c r="O1058" i="4" s="1"/>
  <c r="AH1061" i="2"/>
  <c r="Q1058" i="4" s="1"/>
  <c r="O1064" i="2"/>
  <c r="Q1064" s="1"/>
  <c r="R1063"/>
  <c r="A1060" i="4" l="1"/>
  <c r="N1063" i="2"/>
  <c r="AE1062"/>
  <c r="N1059" i="4" s="1"/>
  <c r="AD1062" i="2"/>
  <c r="M1059" i="4" s="1"/>
  <c r="AF1062" i="2"/>
  <c r="O1059" i="4" s="1"/>
  <c r="AG1062" i="2"/>
  <c r="P1059" i="4" s="1"/>
  <c r="AC1062" i="2"/>
  <c r="L1059" i="4" s="1"/>
  <c r="AH1062" i="2"/>
  <c r="Q1059" i="4" s="1"/>
  <c r="O1065" i="2"/>
  <c r="Q1065" s="1"/>
  <c r="R1064"/>
  <c r="A1061" i="4" l="1"/>
  <c r="N1064" i="2"/>
  <c r="AG1063"/>
  <c r="P1060" i="4" s="1"/>
  <c r="AF1063" i="2"/>
  <c r="O1060" i="4" s="1"/>
  <c r="AC1063" i="2"/>
  <c r="L1060" i="4" s="1"/>
  <c r="AH1063" i="2"/>
  <c r="Q1060" i="4" s="1"/>
  <c r="AE1063" i="2"/>
  <c r="N1060" i="4" s="1"/>
  <c r="AD1063" i="2"/>
  <c r="M1060" i="4" s="1"/>
  <c r="O1066" i="2"/>
  <c r="Q1066" s="1"/>
  <c r="R1065"/>
  <c r="A1062" i="4" l="1"/>
  <c r="N1065" i="2"/>
  <c r="AH1064"/>
  <c r="Q1061" i="4" s="1"/>
  <c r="AE1064" i="2"/>
  <c r="N1061" i="4" s="1"/>
  <c r="AC1064" i="2"/>
  <c r="L1061" i="4" s="1"/>
  <c r="AD1064" i="2"/>
  <c r="M1061" i="4" s="1"/>
  <c r="AG1064" i="2"/>
  <c r="P1061" i="4" s="1"/>
  <c r="AF1064" i="2"/>
  <c r="O1061" i="4" s="1"/>
  <c r="O1067" i="2"/>
  <c r="Q1067" s="1"/>
  <c r="R1066"/>
  <c r="A1063" i="4" l="1"/>
  <c r="N1066" i="2"/>
  <c r="AC1065"/>
  <c r="L1062" i="4" s="1"/>
  <c r="AG1065" i="2"/>
  <c r="P1062" i="4" s="1"/>
  <c r="AD1065" i="2"/>
  <c r="M1062" i="4" s="1"/>
  <c r="AH1065" i="2"/>
  <c r="Q1062" i="4" s="1"/>
  <c r="AF1065" i="2"/>
  <c r="O1062" i="4" s="1"/>
  <c r="AE1065" i="2"/>
  <c r="N1062" i="4" s="1"/>
  <c r="O1068" i="2"/>
  <c r="Q1068" s="1"/>
  <c r="R1067"/>
  <c r="A1064" i="4" l="1"/>
  <c r="N1067" i="2"/>
  <c r="AE1066"/>
  <c r="N1063" i="4" s="1"/>
  <c r="AD1066" i="2"/>
  <c r="M1063" i="4" s="1"/>
  <c r="AF1066" i="2"/>
  <c r="O1063" i="4" s="1"/>
  <c r="AG1066" i="2"/>
  <c r="P1063" i="4" s="1"/>
  <c r="AC1066" i="2"/>
  <c r="L1063" i="4" s="1"/>
  <c r="AH1066" i="2"/>
  <c r="Q1063" i="4" s="1"/>
  <c r="O1069" i="2"/>
  <c r="Q1069" s="1"/>
  <c r="R1068"/>
  <c r="A1065" i="4" l="1"/>
  <c r="N1068" i="2"/>
  <c r="AG1067"/>
  <c r="P1064" i="4" s="1"/>
  <c r="AF1067" i="2"/>
  <c r="O1064" i="4" s="1"/>
  <c r="AC1067" i="2"/>
  <c r="L1064" i="4" s="1"/>
  <c r="AH1067" i="2"/>
  <c r="Q1064" i="4" s="1"/>
  <c r="AD1067" i="2"/>
  <c r="M1064" i="4" s="1"/>
  <c r="AE1067" i="2"/>
  <c r="N1064" i="4" s="1"/>
  <c r="O1070" i="2"/>
  <c r="Q1070" s="1"/>
  <c r="R1069"/>
  <c r="A1066" i="4" l="1"/>
  <c r="N1069" i="2"/>
  <c r="AH1068"/>
  <c r="Q1065" i="4" s="1"/>
  <c r="AE1068" i="2"/>
  <c r="N1065" i="4" s="1"/>
  <c r="AG1068" i="2"/>
  <c r="P1065" i="4" s="1"/>
  <c r="AF1068" i="2"/>
  <c r="O1065" i="4" s="1"/>
  <c r="AD1068" i="2"/>
  <c r="M1065" i="4" s="1"/>
  <c r="AC1068" i="2"/>
  <c r="L1065" i="4" s="1"/>
  <c r="O1071" i="2"/>
  <c r="Q1071" s="1"/>
  <c r="R1070"/>
  <c r="A1067" i="4" l="1"/>
  <c r="N1070" i="2"/>
  <c r="AC1069"/>
  <c r="L1066" i="4" s="1"/>
  <c r="AG1069" i="2"/>
  <c r="P1066" i="4" s="1"/>
  <c r="AD1069" i="2"/>
  <c r="M1066" i="4" s="1"/>
  <c r="AE1069" i="2"/>
  <c r="N1066" i="4" s="1"/>
  <c r="AF1069" i="2"/>
  <c r="O1066" i="4" s="1"/>
  <c r="AH1069" i="2"/>
  <c r="Q1066" i="4" s="1"/>
  <c r="O1072" i="2"/>
  <c r="Q1072" s="1"/>
  <c r="R1071"/>
  <c r="A1068" i="4" l="1"/>
  <c r="N1071" i="2"/>
  <c r="AE1070"/>
  <c r="N1067" i="4" s="1"/>
  <c r="AD1070" i="2"/>
  <c r="M1067" i="4" s="1"/>
  <c r="AF1070" i="2"/>
  <c r="O1067" i="4" s="1"/>
  <c r="AH1070" i="2"/>
  <c r="Q1067" i="4" s="1"/>
  <c r="AC1070" i="2"/>
  <c r="L1067" i="4" s="1"/>
  <c r="AG1070" i="2"/>
  <c r="P1067" i="4" s="1"/>
  <c r="O1073" i="2"/>
  <c r="Q1073" s="1"/>
  <c r="R1072"/>
  <c r="A1069" i="4" l="1"/>
  <c r="N1072" i="2"/>
  <c r="AG1071"/>
  <c r="P1068" i="4" s="1"/>
  <c r="AF1071" i="2"/>
  <c r="O1068" i="4" s="1"/>
  <c r="AC1071" i="2"/>
  <c r="L1068" i="4" s="1"/>
  <c r="AH1071" i="2"/>
  <c r="Q1068" i="4" s="1"/>
  <c r="AE1071" i="2"/>
  <c r="N1068" i="4" s="1"/>
  <c r="AD1071" i="2"/>
  <c r="M1068" i="4" s="1"/>
  <c r="O1074" i="2"/>
  <c r="R1073"/>
  <c r="AH1072" l="1"/>
  <c r="Q1069" i="4" s="1"/>
  <c r="AE1072" i="2"/>
  <c r="N1069" i="4" s="1"/>
  <c r="AC1072" i="2"/>
  <c r="L1069" i="4" s="1"/>
  <c r="AD1072" i="2"/>
  <c r="M1069" i="4" s="1"/>
  <c r="AF1072" i="2"/>
  <c r="O1069" i="4" s="1"/>
  <c r="AG1072" i="2"/>
  <c r="P1069" i="4" s="1"/>
  <c r="A1070"/>
  <c r="N1073" i="2"/>
  <c r="Q1074"/>
  <c r="R1074" s="1"/>
  <c r="A1071" i="4" l="1"/>
  <c r="N1074" i="2"/>
  <c r="AC1073"/>
  <c r="L1070" i="4" s="1"/>
  <c r="AG1073" i="2"/>
  <c r="P1070" i="4" s="1"/>
  <c r="AD1073" i="2"/>
  <c r="M1070" i="4" s="1"/>
  <c r="AH1073" i="2"/>
  <c r="Q1070" i="4" s="1"/>
  <c r="AF1073" i="2"/>
  <c r="O1070" i="4" s="1"/>
  <c r="AE1073" i="2"/>
  <c r="N1070" i="4" s="1"/>
  <c r="AE1074" i="2" l="1"/>
  <c r="N1071" i="4" s="1"/>
  <c r="AD1074" i="2"/>
  <c r="M1071" i="4" s="1"/>
  <c r="AF1074" i="2"/>
  <c r="O1071" i="4" s="1"/>
  <c r="AG1074" i="2"/>
  <c r="P1071" i="4" s="1"/>
  <c r="AC1074" i="2"/>
  <c r="L1071" i="4" s="1"/>
  <c r="AH1074" i="2"/>
  <c r="Q1071" i="4" s="1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3.xml><?xml version="1.0" encoding="utf-8"?>
<comments xmlns="http://schemas.openxmlformats.org/spreadsheetml/2006/main">
  <authors>
    <author>cfleit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<sst xmlns="http://schemas.openxmlformats.org/spreadsheetml/2006/main" count="3199" uniqueCount="298">
  <si>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</si>
  <si>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</si>
  <si>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</si>
  <si>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</si>
  <si>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</si>
  <si>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</si>
  <si>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</si>
  <si>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</si>
  <si>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</si>
  <si>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</si>
  <si>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</si>
  <si>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</si>
  <si>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</si>
  <si>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</si>
  <si>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</si>
  <si>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</si>
  <si>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</si>
  <si>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</si>
  <si>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</si>
  <si>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</si>
  <si>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</si>
  <si>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</si>
  <si>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</si>
  <si>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</si>
  <si>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</si>
  <si>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</si>
  <si>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</si>
  <si>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</si>
  <si>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</si>
  <si>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</si>
  <si>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</si>
  <si>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</si>
  <si>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</si>
  <si>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</si>
  <si>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</si>
  <si>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</si>
  <si>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</si>
  <si>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</si>
  <si>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</si>
  <si>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</si>
  <si>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</si>
  <si>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</si>
  <si>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</si>
  <si>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</si>
  <si>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</si>
  <si>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</si>
  <si>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</si>
  <si>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</si>
  <si>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</si>
  <si>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</si>
  <si>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</si>
  <si>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</si>
  <si>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</si>
  <si>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</si>
  <si>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</si>
  <si>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</si>
  <si>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</si>
  <si>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</si>
  <si>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</si>
  <si>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</si>
  <si>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</si>
  <si>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</si>
  <si>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</si>
  <si>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</si>
  <si>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</si>
  <si>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</si>
  <si>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</si>
  <si>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</si>
  <si>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</si>
  <si>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</si>
  <si>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</si>
  <si>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</si>
  <si>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</si>
  <si>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</si>
  <si>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</si>
  <si>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</si>
  <si>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</si>
  <si>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</si>
  <si>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</si>
  <si>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</si>
  <si>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</si>
  <si>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</si>
  <si>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</si>
  <si>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</si>
  <si>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</si>
  <si>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</si>
  <si>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</si>
  <si>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</si>
  <si>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</si>
  <si>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</si>
  <si>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</si>
  <si>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</si>
  <si>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</si>
  <si>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</si>
  <si>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</si>
  <si>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</si>
  <si>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</si>
  <si>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</si>
  <si>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</si>
  <si>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</si>
  <si>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</si>
  <si>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</si>
  <si>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</si>
  <si>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</si>
  <si>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</si>
  <si>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</si>
  <si>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</si>
  <si>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</si>
  <si>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</si>
  <si>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</si>
  <si>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</si>
  <si>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</si>
  <si>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</si>
  <si>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</si>
  <si>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</si>
  <si>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</si>
  <si>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</si>
  <si>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</si>
  <si>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</si>
  <si>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</si>
  <si>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</si>
  <si>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</si>
  <si>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</si>
  <si>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</si>
  <si>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</si>
  <si>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</si>
  <si>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</si>
  <si>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</si>
  <si>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</si>
  <si>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</si>
  <si>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</si>
  <si>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</si>
  <si>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</si>
  <si>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</si>
  <si>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</si>
  <si>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</si>
  <si>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</si>
  <si>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</si>
  <si>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</si>
  <si>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</si>
  <si>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</si>
  <si>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</si>
  <si>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</si>
  <si>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</si>
  <si>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</si>
  <si>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</si>
  <si>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</si>
  <si>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</si>
  <si>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</si>
  <si>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</si>
  <si>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</si>
  <si>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</si>
  <si>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</si>
  <si>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</si>
  <si>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</si>
  <si>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</si>
  <si>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</si>
  <si>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</si>
  <si>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</si>
  <si>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</si>
  <si>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</si>
  <si>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</si>
  <si>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</si>
  <si>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</si>
  <si>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</si>
  <si>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</si>
  <si>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</si>
  <si>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</si>
  <si>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</si>
  <si>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</si>
  <si>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</si>
  <si>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</si>
  <si>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</si>
  <si>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</si>
  <si>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</si>
  <si>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</si>
  <si>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</si>
  <si>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</si>
  <si>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</si>
  <si>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</si>
  <si>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</si>
  <si>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</si>
  <si>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</si>
  <si>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</si>
  <si>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</si>
  <si>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</si>
  <si>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</si>
  <si>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</si>
  <si>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</si>
  <si>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</si>
  <si>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</si>
  <si>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</si>
  <si>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</si>
  <si>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</si>
  <si>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</si>
  <si>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Dead</t>
  </si>
  <si>
    <t>Grain</t>
  </si>
  <si>
    <t>Husk</t>
  </si>
  <si>
    <t>Leaf</t>
  </si>
  <si>
    <t>Rackis</t>
  </si>
  <si>
    <t>Stem</t>
  </si>
  <si>
    <t>Lincoln2012NitrogenNilIrrigationFull41260</t>
  </si>
  <si>
    <t/>
  </si>
  <si>
    <t>Lincoln2012NitrogenNilIrrigationFull41302</t>
  </si>
  <si>
    <t>Lincoln2012NitrogenNilIrrigationFull41325</t>
  </si>
  <si>
    <t>Lincoln2012NitrogenNilIrrigationFull41346</t>
  </si>
  <si>
    <t>Lincoln2012NitrogenNilIrrigationFull41374</t>
  </si>
  <si>
    <t>Lincoln2012NitrogenNilIrrigationNil41260</t>
  </si>
  <si>
    <t>Lincoln2012NitrogenNilIrrigationNil41302</t>
  </si>
  <si>
    <t>Lincoln2012NitrogenNilIrrigationNil41325</t>
  </si>
  <si>
    <t>Lincoln2012NitrogenNilIrrigationNil41346</t>
  </si>
  <si>
    <t>Lincoln2012NitrogenNilIrrigationNil41374</t>
  </si>
  <si>
    <t>Lincoln2012NitrogenLowIrrigationFull41260</t>
  </si>
  <si>
    <t>Lincoln2012NitrogenLowIrrigationFull41302</t>
  </si>
  <si>
    <t>Lincoln2012NitrogenLowIrrigationFull41325</t>
  </si>
  <si>
    <t>Lincoln2012NitrogenLowIrrigationFull41346</t>
  </si>
  <si>
    <t>Lincoln2012NitrogenLowIrrigationFull41374</t>
  </si>
  <si>
    <t>Lincoln2012NitrogenLowIrrigationNil41260</t>
  </si>
  <si>
    <t>Lincoln2012NitrogenLowIrrigationNil41302</t>
  </si>
  <si>
    <t>Lincoln2012NitrogenLowIrrigationNil41325</t>
  </si>
  <si>
    <t>Lincoln2012NitrogenLowIrrigationNil41346</t>
  </si>
  <si>
    <t>Lincoln2012NitrogenLowIrrigationNil41374</t>
  </si>
  <si>
    <t>Lincoln2012NitrogenMedIrrigationFull41260</t>
  </si>
  <si>
    <t>Lincoln2012NitrogenMedIrrigationFull41302</t>
  </si>
  <si>
    <t>Lincoln2012NitrogenMedIrrigationFull41325</t>
  </si>
  <si>
    <t>Lincoln2012NitrogenMedIrrigationFull41346</t>
  </si>
  <si>
    <t>Lincoln2012NitrogenMedIrrigationFull41374</t>
  </si>
  <si>
    <t>Lincoln2012NitrogenMedIrrigationNil41260</t>
  </si>
  <si>
    <t>Lincoln2012NitrogenMedIrrigationNil41302</t>
  </si>
  <si>
    <t>Lincoln2012NitrogenMedIrrigationNil41325</t>
  </si>
  <si>
    <t>Lincoln2012NitrogenMedIrrigationNil41346</t>
  </si>
  <si>
    <t>Lincoln2012NitrogenMedIrrigationNil41374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</si>
  <si>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</si>
  <si>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</si>
  <si>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</si>
  <si>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</si>
  <si>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</si>
  <si>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</si>
  <si>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</si>
  <si>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</si>
  <si>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</si>
  <si>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</si>
  <si>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</si>
  <si>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</si>
  <si>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</si>
  <si>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</si>
  <si>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</si>
  <si>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</si>
  <si>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</si>
  <si>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</si>
  <si>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</si>
  <si>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</si>
  <si>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</si>
  <si>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</si>
  <si>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</si>
  <si>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</si>
  <si>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</si>
  <si>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</si>
  <si>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</si>
  <si>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</si>
  <si>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</si>
  <si>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</si>
  <si>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</si>
  <si>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</si>
  <si>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</si>
  <si>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</si>
  <si>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</si>
  <si>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</si>
  <si>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</si>
  <si>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</si>
  <si>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</si>
  <si>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</si>
  <si>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</si>
  <si>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</si>
  <si>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DRKSowingcv1Aug14</t>
  </si>
  <si>
    <t>DRKSowingcv2Aug14</t>
  </si>
  <si>
    <t>DRKSowingcv3Aug14</t>
  </si>
  <si>
    <t>DRKSowingcv1Dec11</t>
  </si>
  <si>
    <t>DRKSowingcv2Dec11</t>
  </si>
  <si>
    <t>DRKSowingcv3Dec11</t>
  </si>
  <si>
    <t>DRKSowingcv1Feb20</t>
  </si>
  <si>
    <t>DRKSowingcv2Feb20</t>
  </si>
  <si>
    <t>DRKSowingcv3Feb20</t>
  </si>
  <si>
    <t>DRKSowingcv1Jan31</t>
  </si>
  <si>
    <t>DRKSowingcv2Jan31</t>
  </si>
  <si>
    <t>DRKSowingcv3Jan31</t>
  </si>
  <si>
    <t>DRKSowingcv1Mar12</t>
  </si>
  <si>
    <t>DRKSowingcv2Mar12</t>
  </si>
  <si>
    <t>DRKSowingcv3Mar12</t>
  </si>
  <si>
    <t>DRKSowingcv1Nov07</t>
  </si>
  <si>
    <t>DRKSowingcv2Nov07</t>
  </si>
  <si>
    <t>DRKSowingcv3Nov07</t>
  </si>
  <si>
    <t>DRKSowingcv1Oct10</t>
  </si>
  <si>
    <t>DRKSowingcv2Oct10</t>
  </si>
  <si>
    <t>DRKSowingcv3Oct10</t>
  </si>
  <si>
    <t>DRKSowingcv1Sep19</t>
  </si>
  <si>
    <t>DRKSowingcv2Sep19</t>
  </si>
  <si>
    <t>DRKSowingcv3Sep19</t>
  </si>
</sst>
</file>

<file path=xl/styles.xml><?xml version="1.0" encoding="utf-8"?>
<styleSheet xmlns="http://schemas.openxmlformats.org/spreadsheetml/2006/main">
  <numFmts count="1">
    <numFmt numFmtId="164" formatCode="yyyy\-mm\-dd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1" fontId="20" fillId="0" borderId="11" xfId="42" applyNumberFormat="1" applyFont="1" applyFill="1" applyBorder="1" applyAlignment="1">
      <alignment horizontal="center"/>
    </xf>
    <xf numFmtId="0" fontId="20" fillId="0" borderId="11" xfId="42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l OVP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65"/>
  <sheetViews>
    <sheetView workbookViewId="0">
      <selection activeCell="A3" sqref="A3"/>
    </sheetView>
  </sheetViews>
  <sheetFormatPr defaultRowHeight="14.4"/>
  <cols>
    <col min="1" max="1" width="34.109375" bestFit="1" customWidth="1"/>
    <col min="2" max="2" width="19.88671875" bestFit="1" customWidth="1"/>
  </cols>
  <sheetData>
    <row r="3" spans="1:1">
      <c r="A3" s="2" t="s">
        <v>264</v>
      </c>
    </row>
    <row r="4" spans="1:1">
      <c r="A4" s="13" t="s">
        <v>83</v>
      </c>
    </row>
    <row r="5" spans="1:1">
      <c r="A5" s="13" t="s">
        <v>81</v>
      </c>
    </row>
    <row r="6" spans="1:1">
      <c r="A6" s="13" t="s">
        <v>82</v>
      </c>
    </row>
    <row r="7" spans="1:1">
      <c r="A7" s="13" t="s">
        <v>80</v>
      </c>
    </row>
    <row r="8" spans="1:1">
      <c r="A8" s="13" t="s">
        <v>51</v>
      </c>
    </row>
    <row r="9" spans="1:1">
      <c r="A9" s="13" t="s">
        <v>52</v>
      </c>
    </row>
    <row r="10" spans="1:1">
      <c r="A10" s="13" t="s">
        <v>53</v>
      </c>
    </row>
    <row r="11" spans="1:1">
      <c r="A11" s="13" t="s">
        <v>54</v>
      </c>
    </row>
    <row r="12" spans="1:1">
      <c r="A12" s="13" t="s">
        <v>55</v>
      </c>
    </row>
    <row r="13" spans="1:1">
      <c r="A13" s="13" t="s">
        <v>56</v>
      </c>
    </row>
    <row r="14" spans="1:1">
      <c r="A14" s="13" t="s">
        <v>57</v>
      </c>
    </row>
    <row r="15" spans="1:1">
      <c r="A15" s="13" t="s">
        <v>58</v>
      </c>
    </row>
    <row r="16" spans="1:1">
      <c r="A16" s="13" t="s">
        <v>59</v>
      </c>
    </row>
    <row r="17" spans="1:1">
      <c r="A17" s="13" t="s">
        <v>60</v>
      </c>
    </row>
    <row r="18" spans="1:1">
      <c r="A18" s="13" t="s">
        <v>67</v>
      </c>
    </row>
    <row r="19" spans="1:1">
      <c r="A19" s="13" t="s">
        <v>69</v>
      </c>
    </row>
    <row r="20" spans="1:1">
      <c r="A20" s="13" t="s">
        <v>68</v>
      </c>
    </row>
    <row r="21" spans="1:1">
      <c r="A21" s="13" t="s">
        <v>64</v>
      </c>
    </row>
    <row r="22" spans="1:1">
      <c r="A22" s="13" t="s">
        <v>66</v>
      </c>
    </row>
    <row r="23" spans="1:1">
      <c r="A23" s="13" t="s">
        <v>65</v>
      </c>
    </row>
    <row r="24" spans="1:1">
      <c r="A24" s="13" t="s">
        <v>61</v>
      </c>
    </row>
    <row r="25" spans="1:1">
      <c r="A25" s="13" t="s">
        <v>63</v>
      </c>
    </row>
    <row r="26" spans="1:1">
      <c r="A26" s="13" t="s">
        <v>62</v>
      </c>
    </row>
    <row r="27" spans="1:1">
      <c r="A27" s="13" t="s">
        <v>71</v>
      </c>
    </row>
    <row r="28" spans="1:1">
      <c r="A28" s="13" t="s">
        <v>72</v>
      </c>
    </row>
    <row r="29" spans="1:1">
      <c r="A29" s="13" t="s">
        <v>73</v>
      </c>
    </row>
    <row r="30" spans="1:1">
      <c r="A30" s="13" t="s">
        <v>74</v>
      </c>
    </row>
    <row r="31" spans="1:1">
      <c r="A31" s="13" t="s">
        <v>75</v>
      </c>
    </row>
    <row r="32" spans="1:1">
      <c r="A32" s="13" t="s">
        <v>76</v>
      </c>
    </row>
    <row r="33" spans="1:1">
      <c r="A33" s="13" t="s">
        <v>77</v>
      </c>
    </row>
    <row r="34" spans="1:1">
      <c r="A34" s="13" t="s">
        <v>78</v>
      </c>
    </row>
    <row r="35" spans="1:1">
      <c r="A35" s="13" t="s">
        <v>79</v>
      </c>
    </row>
    <row r="36" spans="1:1">
      <c r="A36" s="13" t="s">
        <v>70</v>
      </c>
    </row>
    <row r="37" spans="1:1">
      <c r="A37" s="13" t="s">
        <v>33</v>
      </c>
    </row>
    <row r="38" spans="1:1">
      <c r="A38" s="13" t="s">
        <v>34</v>
      </c>
    </row>
    <row r="39" spans="1:1">
      <c r="A39" s="13" t="s">
        <v>35</v>
      </c>
    </row>
    <row r="40" spans="1:1">
      <c r="A40" s="13" t="s">
        <v>36</v>
      </c>
    </row>
    <row r="41" spans="1:1">
      <c r="A41" s="13" t="s">
        <v>39</v>
      </c>
    </row>
    <row r="42" spans="1:1">
      <c r="A42" s="13" t="s">
        <v>38</v>
      </c>
    </row>
    <row r="43" spans="1:1">
      <c r="A43" s="13" t="s">
        <v>37</v>
      </c>
    </row>
    <row r="44" spans="1:1">
      <c r="A44" s="13" t="s">
        <v>265</v>
      </c>
    </row>
    <row r="45" spans="1:1">
      <c r="A45" s="13" t="s">
        <v>266</v>
      </c>
    </row>
    <row r="46" spans="1:1">
      <c r="A46" s="13" t="s">
        <v>267</v>
      </c>
    </row>
    <row r="47" spans="1:1">
      <c r="A47" s="13" t="s">
        <v>268</v>
      </c>
    </row>
    <row r="48" spans="1:1">
      <c r="A48" s="13" t="s">
        <v>269</v>
      </c>
    </row>
    <row r="49" spans="1:1">
      <c r="A49" s="13" t="s">
        <v>270</v>
      </c>
    </row>
    <row r="50" spans="1:1">
      <c r="A50" s="13" t="s">
        <v>271</v>
      </c>
    </row>
    <row r="51" spans="1:1">
      <c r="A51" s="13" t="s">
        <v>272</v>
      </c>
    </row>
    <row r="52" spans="1:1">
      <c r="A52" s="13" t="s">
        <v>32</v>
      </c>
    </row>
    <row r="53" spans="1:1">
      <c r="A53" s="13" t="s">
        <v>31</v>
      </c>
    </row>
    <row r="54" spans="1:1">
      <c r="A54" s="13" t="s">
        <v>48</v>
      </c>
    </row>
    <row r="55" spans="1:1">
      <c r="A55" s="13" t="s">
        <v>49</v>
      </c>
    </row>
    <row r="56" spans="1:1">
      <c r="A56" s="13" t="s">
        <v>46</v>
      </c>
    </row>
    <row r="57" spans="1:1">
      <c r="A57" s="13" t="s">
        <v>50</v>
      </c>
    </row>
    <row r="58" spans="1:1">
      <c r="A58" s="13" t="s">
        <v>47</v>
      </c>
    </row>
    <row r="59" spans="1:1">
      <c r="A59" s="13" t="s">
        <v>42</v>
      </c>
    </row>
    <row r="60" spans="1:1">
      <c r="A60" s="13" t="s">
        <v>43</v>
      </c>
    </row>
    <row r="61" spans="1:1">
      <c r="A61" s="13" t="s">
        <v>44</v>
      </c>
    </row>
    <row r="62" spans="1:1">
      <c r="A62" s="13" t="s">
        <v>45</v>
      </c>
    </row>
    <row r="63" spans="1:1">
      <c r="A63" s="13" t="s">
        <v>40</v>
      </c>
    </row>
    <row r="64" spans="1:1">
      <c r="A64" s="13" t="s">
        <v>41</v>
      </c>
    </row>
    <row r="65" spans="1:1">
      <c r="A65" s="13" t="s">
        <v>273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G1" sqref="G1"/>
    </sheetView>
  </sheetViews>
  <sheetFormatPr defaultRowHeight="14.4"/>
  <cols>
    <col min="1" max="1" width="32.33203125" bestFit="1" customWidth="1"/>
    <col min="2" max="2" width="14.5546875" bestFit="1" customWidth="1"/>
    <col min="3" max="3" width="24.109375" bestFit="1" customWidth="1"/>
    <col min="4" max="4" width="20" bestFit="1" customWidth="1"/>
    <col min="5" max="5" width="20.33203125" bestFit="1" customWidth="1"/>
    <col min="7" max="7" width="9.5546875" bestFit="1" customWidth="1"/>
  </cols>
  <sheetData>
    <row r="1" spans="1:7">
      <c r="A1" s="6" t="str">
        <f>ReOrgnising!R4</f>
        <v>SimulationName</v>
      </c>
      <c r="B1" s="6" t="s">
        <v>189</v>
      </c>
      <c r="C1" s="6" t="str">
        <f>ReOrgnising!S4</f>
        <v>Clock.Today</v>
      </c>
      <c r="D1" s="6" t="s">
        <v>182</v>
      </c>
      <c r="E1" s="6" t="s">
        <v>181</v>
      </c>
    </row>
    <row r="2" spans="1:7">
      <c r="A2" t="s">
        <v>41</v>
      </c>
      <c r="B2" t="s">
        <v>183</v>
      </c>
      <c r="C2" s="1">
        <v>41205</v>
      </c>
      <c r="D2" s="7">
        <v>0</v>
      </c>
      <c r="E2" s="7">
        <v>0</v>
      </c>
    </row>
    <row r="3" spans="1:7">
      <c r="A3" t="s">
        <v>41</v>
      </c>
      <c r="B3" t="s">
        <v>183</v>
      </c>
      <c r="C3" s="1">
        <v>41260</v>
      </c>
      <c r="D3" s="7">
        <v>0</v>
      </c>
      <c r="E3" s="7">
        <v>0</v>
      </c>
    </row>
    <row r="4" spans="1:7">
      <c r="A4" t="s">
        <v>41</v>
      </c>
      <c r="B4" t="s">
        <v>183</v>
      </c>
      <c r="C4" s="1">
        <v>41302</v>
      </c>
      <c r="D4" s="7">
        <v>0</v>
      </c>
      <c r="E4" s="7">
        <v>0</v>
      </c>
    </row>
    <row r="5" spans="1:7">
      <c r="A5" t="s">
        <v>41</v>
      </c>
      <c r="B5" t="s">
        <v>183</v>
      </c>
      <c r="C5" s="1">
        <v>41325</v>
      </c>
      <c r="D5" s="7">
        <v>65.400000000000006</v>
      </c>
      <c r="E5" s="7">
        <v>85.9</v>
      </c>
      <c r="F5" s="7">
        <f>D5+E5</f>
        <v>151.30000000000001</v>
      </c>
      <c r="G5">
        <f>F5/12</f>
        <v>12.608333333333334</v>
      </c>
    </row>
    <row r="6" spans="1:7">
      <c r="A6" t="s">
        <v>41</v>
      </c>
      <c r="B6" t="s">
        <v>183</v>
      </c>
      <c r="C6" s="1">
        <v>41346</v>
      </c>
      <c r="D6" s="7">
        <v>42.8</v>
      </c>
      <c r="E6" s="7">
        <v>86</v>
      </c>
    </row>
    <row r="7" spans="1:7">
      <c r="A7" t="s">
        <v>41</v>
      </c>
      <c r="B7" t="s">
        <v>183</v>
      </c>
      <c r="C7" s="1">
        <v>41374</v>
      </c>
      <c r="D7" s="7">
        <v>36.4</v>
      </c>
      <c r="E7" s="7">
        <v>73.099999999999994</v>
      </c>
      <c r="F7" s="7">
        <f>D7+E7</f>
        <v>109.5</v>
      </c>
      <c r="G7">
        <f>F7/12</f>
        <v>9.125</v>
      </c>
    </row>
    <row r="8" spans="1:7">
      <c r="A8" t="s">
        <v>43</v>
      </c>
      <c r="B8" t="s">
        <v>184</v>
      </c>
      <c r="C8" s="1">
        <v>41205</v>
      </c>
      <c r="D8" s="7">
        <v>0</v>
      </c>
      <c r="E8" s="7">
        <v>0</v>
      </c>
    </row>
    <row r="9" spans="1:7">
      <c r="A9" t="s">
        <v>43</v>
      </c>
      <c r="B9" t="s">
        <v>184</v>
      </c>
      <c r="C9" s="1">
        <v>41260</v>
      </c>
      <c r="D9" s="7">
        <v>0</v>
      </c>
      <c r="E9" s="7">
        <v>0</v>
      </c>
    </row>
    <row r="10" spans="1:7">
      <c r="A10" t="s">
        <v>43</v>
      </c>
      <c r="B10" t="s">
        <v>184</v>
      </c>
      <c r="C10" s="1">
        <v>41302</v>
      </c>
      <c r="D10" s="7">
        <v>0</v>
      </c>
      <c r="E10" s="7">
        <v>0</v>
      </c>
    </row>
    <row r="11" spans="1:7">
      <c r="A11" t="s">
        <v>43</v>
      </c>
      <c r="B11" t="s">
        <v>184</v>
      </c>
      <c r="C11" s="1">
        <v>41325</v>
      </c>
      <c r="D11" s="7">
        <v>84</v>
      </c>
      <c r="E11" s="7">
        <v>126.2</v>
      </c>
      <c r="F11" s="7">
        <f>D11+E11</f>
        <v>210.2</v>
      </c>
      <c r="G11">
        <f>F11/12</f>
        <v>17.516666666666666</v>
      </c>
    </row>
    <row r="12" spans="1:7">
      <c r="A12" t="s">
        <v>43</v>
      </c>
      <c r="B12" t="s">
        <v>184</v>
      </c>
      <c r="C12" s="1">
        <v>41346</v>
      </c>
      <c r="D12" s="7">
        <v>54.1</v>
      </c>
      <c r="E12" s="7">
        <v>105.68000000000002</v>
      </c>
    </row>
    <row r="13" spans="1:7">
      <c r="A13" t="s">
        <v>43</v>
      </c>
      <c r="B13" t="s">
        <v>184</v>
      </c>
      <c r="C13" s="1">
        <v>41374</v>
      </c>
      <c r="D13" s="7">
        <v>51.1</v>
      </c>
      <c r="E13" s="7">
        <v>104.2</v>
      </c>
      <c r="F13" s="7">
        <f>D13+E13</f>
        <v>155.30000000000001</v>
      </c>
      <c r="G13">
        <f>F13/12</f>
        <v>12.941666666666668</v>
      </c>
    </row>
    <row r="14" spans="1:7">
      <c r="A14" t="s">
        <v>45</v>
      </c>
      <c r="B14" t="s">
        <v>185</v>
      </c>
      <c r="C14" s="1">
        <v>41205</v>
      </c>
      <c r="D14" s="7">
        <v>0</v>
      </c>
      <c r="E14" s="7">
        <v>0</v>
      </c>
    </row>
    <row r="15" spans="1:7">
      <c r="A15" t="s">
        <v>45</v>
      </c>
      <c r="B15" t="s">
        <v>185</v>
      </c>
      <c r="C15" s="1">
        <v>41260</v>
      </c>
      <c r="D15" s="7">
        <v>0</v>
      </c>
      <c r="E15" s="7">
        <v>0</v>
      </c>
    </row>
    <row r="16" spans="1:7">
      <c r="A16" t="s">
        <v>45</v>
      </c>
      <c r="B16" t="s">
        <v>185</v>
      </c>
      <c r="C16" s="1">
        <v>41302</v>
      </c>
      <c r="D16" s="7">
        <v>0</v>
      </c>
      <c r="E16" s="7">
        <v>0</v>
      </c>
    </row>
    <row r="17" spans="1:7">
      <c r="A17" t="s">
        <v>45</v>
      </c>
      <c r="B17" t="s">
        <v>185</v>
      </c>
      <c r="C17" s="1">
        <v>41325</v>
      </c>
      <c r="D17" s="7">
        <v>98.9</v>
      </c>
      <c r="E17" s="7">
        <v>130.1</v>
      </c>
      <c r="F17" s="7">
        <f>D17+E17</f>
        <v>229</v>
      </c>
      <c r="G17">
        <f>F17/12</f>
        <v>19.083333333333332</v>
      </c>
    </row>
    <row r="18" spans="1:7">
      <c r="A18" t="s">
        <v>45</v>
      </c>
      <c r="B18" t="s">
        <v>185</v>
      </c>
      <c r="C18" s="1">
        <v>41346</v>
      </c>
      <c r="D18" s="7">
        <v>55</v>
      </c>
      <c r="E18" s="7">
        <v>114.68000000000002</v>
      </c>
    </row>
    <row r="19" spans="1:7">
      <c r="A19" t="s">
        <v>45</v>
      </c>
      <c r="B19" t="s">
        <v>185</v>
      </c>
      <c r="C19" s="1">
        <v>41374</v>
      </c>
      <c r="D19" s="7">
        <v>55.4</v>
      </c>
      <c r="E19" s="7">
        <v>121.1</v>
      </c>
      <c r="F19" s="7">
        <f>D19+E19</f>
        <v>176.5</v>
      </c>
      <c r="G19">
        <f>F19/12</f>
        <v>14.708333333333334</v>
      </c>
    </row>
    <row r="20" spans="1:7">
      <c r="A20" t="s">
        <v>40</v>
      </c>
      <c r="B20" t="s">
        <v>186</v>
      </c>
      <c r="C20" s="1">
        <v>41205</v>
      </c>
      <c r="D20" s="7">
        <v>0</v>
      </c>
      <c r="E20" s="7">
        <v>0</v>
      </c>
    </row>
    <row r="21" spans="1:7">
      <c r="A21" t="s">
        <v>40</v>
      </c>
      <c r="B21" t="s">
        <v>186</v>
      </c>
      <c r="C21" s="1">
        <v>41260</v>
      </c>
      <c r="D21" s="7">
        <v>0</v>
      </c>
      <c r="E21" s="7">
        <v>0</v>
      </c>
    </row>
    <row r="22" spans="1:7">
      <c r="A22" t="s">
        <v>40</v>
      </c>
      <c r="B22" t="s">
        <v>186</v>
      </c>
      <c r="C22" s="1">
        <v>41302</v>
      </c>
      <c r="D22" s="7">
        <v>0</v>
      </c>
      <c r="E22" s="7">
        <v>0</v>
      </c>
    </row>
    <row r="23" spans="1:7">
      <c r="A23" t="s">
        <v>40</v>
      </c>
      <c r="B23" t="s">
        <v>186</v>
      </c>
      <c r="C23" s="1">
        <v>41325</v>
      </c>
      <c r="D23" s="7">
        <v>154.80000000000001</v>
      </c>
      <c r="E23" s="7">
        <v>183.1</v>
      </c>
      <c r="F23" s="7">
        <f>D23+E23</f>
        <v>337.9</v>
      </c>
      <c r="G23">
        <f>F23/12</f>
        <v>28.158333333333331</v>
      </c>
    </row>
    <row r="24" spans="1:7">
      <c r="A24" t="s">
        <v>40</v>
      </c>
      <c r="B24" t="s">
        <v>186</v>
      </c>
      <c r="C24" s="1">
        <v>41346</v>
      </c>
      <c r="D24" s="7">
        <v>104.9</v>
      </c>
      <c r="E24" s="7">
        <v>182.7</v>
      </c>
    </row>
    <row r="25" spans="1:7">
      <c r="A25" t="s">
        <v>40</v>
      </c>
      <c r="B25" t="s">
        <v>186</v>
      </c>
      <c r="C25" s="1">
        <v>41374</v>
      </c>
      <c r="D25" s="7">
        <v>94.9</v>
      </c>
      <c r="E25" s="7">
        <v>175</v>
      </c>
      <c r="F25" s="7">
        <f>D25+E25</f>
        <v>269.89999999999998</v>
      </c>
      <c r="G25">
        <f>F25/12</f>
        <v>22.491666666666664</v>
      </c>
    </row>
    <row r="26" spans="1:7">
      <c r="A26" t="s">
        <v>42</v>
      </c>
      <c r="B26" t="s">
        <v>187</v>
      </c>
      <c r="C26" s="1">
        <v>41205</v>
      </c>
      <c r="D26" s="7">
        <v>0</v>
      </c>
      <c r="E26" s="7">
        <v>0</v>
      </c>
    </row>
    <row r="27" spans="1:7">
      <c r="A27" t="s">
        <v>42</v>
      </c>
      <c r="B27" t="s">
        <v>187</v>
      </c>
      <c r="C27" s="1">
        <v>41260</v>
      </c>
      <c r="D27" s="7">
        <v>0</v>
      </c>
      <c r="E27" s="7">
        <v>0</v>
      </c>
    </row>
    <row r="28" spans="1:7">
      <c r="A28" t="s">
        <v>42</v>
      </c>
      <c r="B28" t="s">
        <v>187</v>
      </c>
      <c r="C28" s="1">
        <v>41302</v>
      </c>
      <c r="D28" s="7">
        <v>0</v>
      </c>
      <c r="E28" s="7">
        <v>0</v>
      </c>
    </row>
    <row r="29" spans="1:7">
      <c r="A29" t="s">
        <v>42</v>
      </c>
      <c r="B29" t="s">
        <v>187</v>
      </c>
      <c r="C29" s="1">
        <v>41325</v>
      </c>
      <c r="D29" s="7">
        <v>221.7</v>
      </c>
      <c r="E29" s="7">
        <v>239.5</v>
      </c>
      <c r="F29" s="7">
        <f>D29+E29</f>
        <v>461.2</v>
      </c>
      <c r="G29">
        <f>F29/12</f>
        <v>38.43333333333333</v>
      </c>
    </row>
    <row r="30" spans="1:7">
      <c r="A30" t="s">
        <v>42</v>
      </c>
      <c r="B30" t="s">
        <v>187</v>
      </c>
      <c r="C30" s="1">
        <v>41346</v>
      </c>
      <c r="D30" s="7">
        <v>169.7</v>
      </c>
      <c r="E30" s="7">
        <v>257.23</v>
      </c>
    </row>
    <row r="31" spans="1:7">
      <c r="A31" t="s">
        <v>42</v>
      </c>
      <c r="B31" t="s">
        <v>187</v>
      </c>
      <c r="C31" s="1">
        <v>41374</v>
      </c>
      <c r="D31" s="7">
        <v>125.6</v>
      </c>
      <c r="E31" s="7">
        <v>212.5</v>
      </c>
      <c r="F31" s="7">
        <f>D31+E31</f>
        <v>338.1</v>
      </c>
      <c r="G31">
        <f>F31/12</f>
        <v>28.175000000000001</v>
      </c>
    </row>
    <row r="32" spans="1:7">
      <c r="A32" t="s">
        <v>44</v>
      </c>
      <c r="B32" t="s">
        <v>188</v>
      </c>
      <c r="C32" s="1">
        <v>41205</v>
      </c>
      <c r="D32" s="7">
        <v>0</v>
      </c>
      <c r="E32" s="7">
        <v>0</v>
      </c>
    </row>
    <row r="33" spans="1:7">
      <c r="A33" t="s">
        <v>44</v>
      </c>
      <c r="B33" t="s">
        <v>188</v>
      </c>
      <c r="C33" s="1">
        <v>41260</v>
      </c>
      <c r="D33" s="7">
        <v>0</v>
      </c>
      <c r="E33" s="7">
        <v>0</v>
      </c>
    </row>
    <row r="34" spans="1:7">
      <c r="A34" t="s">
        <v>44</v>
      </c>
      <c r="B34" t="s">
        <v>188</v>
      </c>
      <c r="C34" s="1">
        <v>41302</v>
      </c>
      <c r="D34" s="7">
        <v>0</v>
      </c>
      <c r="E34" s="7">
        <v>0</v>
      </c>
    </row>
    <row r="35" spans="1:7">
      <c r="A35" t="s">
        <v>44</v>
      </c>
      <c r="B35" t="s">
        <v>188</v>
      </c>
      <c r="C35" s="1">
        <v>41325</v>
      </c>
      <c r="D35" s="7">
        <v>291.49999999999994</v>
      </c>
      <c r="E35" s="7">
        <v>276.8</v>
      </c>
      <c r="F35" s="7">
        <f>D35+E35</f>
        <v>568.29999999999995</v>
      </c>
      <c r="G35">
        <f>F35/12</f>
        <v>47.358333333333327</v>
      </c>
    </row>
    <row r="36" spans="1:7">
      <c r="A36" t="s">
        <v>44</v>
      </c>
      <c r="B36" t="s">
        <v>188</v>
      </c>
      <c r="C36" s="1">
        <v>41346</v>
      </c>
      <c r="D36" s="7">
        <v>191.4</v>
      </c>
      <c r="E36" s="7">
        <v>273.7</v>
      </c>
    </row>
    <row r="37" spans="1:7">
      <c r="A37" t="s">
        <v>44</v>
      </c>
      <c r="B37" t="s">
        <v>188</v>
      </c>
      <c r="C37" s="1">
        <v>41374</v>
      </c>
      <c r="D37" s="7">
        <v>137.9</v>
      </c>
      <c r="E37" s="7">
        <v>236.3</v>
      </c>
      <c r="F37" s="7">
        <f>D37+E37</f>
        <v>374.20000000000005</v>
      </c>
      <c r="G37">
        <f>F37/12</f>
        <v>31.183333333333337</v>
      </c>
    </row>
  </sheetData>
  <sortState ref="G1:G32">
    <sortCondition ref="G32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D4" sqref="D4"/>
    </sheetView>
  </sheetViews>
  <sheetFormatPr defaultRowHeight="14.4"/>
  <cols>
    <col min="1" max="1" width="32.33203125" bestFit="1" customWidth="1"/>
    <col min="2" max="2" width="17.6640625" customWidth="1"/>
    <col min="3" max="3" width="9.5546875" bestFit="1" customWidth="1"/>
    <col min="4" max="4" width="30.5546875" bestFit="1" customWidth="1"/>
    <col min="5" max="5" width="28.6640625" bestFit="1" customWidth="1"/>
    <col min="6" max="6" width="18.33203125" bestFit="1" customWidth="1"/>
    <col min="7" max="7" width="11.44140625" bestFit="1" customWidth="1"/>
  </cols>
  <sheetData>
    <row r="1" spans="1:14">
      <c r="A1" s="6" t="s">
        <v>27</v>
      </c>
      <c r="B1" s="6" t="s">
        <v>26</v>
      </c>
      <c r="C1" s="6" t="s">
        <v>189</v>
      </c>
      <c r="D1" s="6" t="s">
        <v>193</v>
      </c>
      <c r="E1" s="6" t="s">
        <v>194</v>
      </c>
      <c r="H1" s="6"/>
      <c r="K1" t="s">
        <v>192</v>
      </c>
      <c r="M1" t="s">
        <v>190</v>
      </c>
      <c r="N1" t="s">
        <v>191</v>
      </c>
    </row>
    <row r="2" spans="1:14">
      <c r="A2" t="str">
        <f t="shared" ref="A2:A7" si="0">VLOOKUP(C2,M:N,2,FALSE)</f>
        <v>Lincoln2012NitrogenNilIrrigationNil</v>
      </c>
      <c r="B2" s="1">
        <v>41374</v>
      </c>
      <c r="C2" t="s">
        <v>183</v>
      </c>
      <c r="D2" s="7">
        <v>2053.2841812839974</v>
      </c>
      <c r="E2" s="7">
        <v>201</v>
      </c>
      <c r="H2" s="7"/>
      <c r="M2" t="s">
        <v>183</v>
      </c>
      <c r="N2" t="s">
        <v>41</v>
      </c>
    </row>
    <row r="3" spans="1:14">
      <c r="A3" t="str">
        <f t="shared" si="0"/>
        <v>Lincoln2012NitrogenLowIrrigationNil</v>
      </c>
      <c r="B3" s="1">
        <v>41374</v>
      </c>
      <c r="C3" t="s">
        <v>184</v>
      </c>
      <c r="D3" s="7">
        <v>2666.9280374251107</v>
      </c>
      <c r="E3" s="7">
        <v>267.16666666666669</v>
      </c>
      <c r="H3" s="7"/>
      <c r="M3" t="s">
        <v>184</v>
      </c>
      <c r="N3" t="s">
        <v>43</v>
      </c>
    </row>
    <row r="4" spans="1:14">
      <c r="A4" t="str">
        <f t="shared" si="0"/>
        <v>Lincoln2012NitrogenMedIrrigationNil</v>
      </c>
      <c r="B4" s="1">
        <v>41374</v>
      </c>
      <c r="C4" t="s">
        <v>185</v>
      </c>
      <c r="D4" s="7">
        <v>2965.1934863256661</v>
      </c>
      <c r="E4" s="7">
        <v>244.91666666666666</v>
      </c>
      <c r="H4" s="7"/>
      <c r="M4" t="s">
        <v>185</v>
      </c>
      <c r="N4" t="s">
        <v>45</v>
      </c>
    </row>
    <row r="5" spans="1:14">
      <c r="A5" t="str">
        <f t="shared" si="0"/>
        <v>Lincoln2012NitrogenNilIrrigationFull</v>
      </c>
      <c r="B5" s="1">
        <v>41374</v>
      </c>
      <c r="C5" t="s">
        <v>186</v>
      </c>
      <c r="D5" s="7">
        <v>4872.3193140456788</v>
      </c>
      <c r="E5" s="7">
        <v>398.16666666666669</v>
      </c>
      <c r="H5" s="7"/>
      <c r="M5" t="s">
        <v>186</v>
      </c>
      <c r="N5" t="s">
        <v>40</v>
      </c>
    </row>
    <row r="6" spans="1:14">
      <c r="A6" t="str">
        <f t="shared" si="0"/>
        <v>Lincoln2012NitrogenLowIrrigationFull</v>
      </c>
      <c r="B6" s="1">
        <v>41374</v>
      </c>
      <c r="C6" t="s">
        <v>187</v>
      </c>
      <c r="D6" s="7">
        <v>5012.0274073398868</v>
      </c>
      <c r="E6" s="7">
        <v>437.75</v>
      </c>
      <c r="H6" s="7"/>
      <c r="M6" t="s">
        <v>187</v>
      </c>
      <c r="N6" t="s">
        <v>42</v>
      </c>
    </row>
    <row r="7" spans="1:14">
      <c r="A7" t="str">
        <f t="shared" si="0"/>
        <v>Lincoln2012NitrogenMedIrrigationFull</v>
      </c>
      <c r="B7" s="1">
        <v>41374</v>
      </c>
      <c r="C7" t="s">
        <v>188</v>
      </c>
      <c r="D7" s="7">
        <v>5640.0645645995637</v>
      </c>
      <c r="E7" s="7">
        <v>434.5</v>
      </c>
      <c r="H7" s="7"/>
      <c r="M7" t="s">
        <v>188</v>
      </c>
      <c r="N7" t="s">
        <v>44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2" sqref="B2:G31"/>
    </sheetView>
  </sheetViews>
  <sheetFormatPr defaultRowHeight="14.4"/>
  <cols>
    <col min="1" max="1" width="40.5546875" bestFit="1" customWidth="1"/>
  </cols>
  <sheetData>
    <row r="1" spans="1:7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</row>
    <row r="2" spans="1:7">
      <c r="A2" t="s">
        <v>201</v>
      </c>
      <c r="B2" t="s">
        <v>202</v>
      </c>
      <c r="C2" t="s">
        <v>202</v>
      </c>
      <c r="D2" t="s">
        <v>202</v>
      </c>
      <c r="E2">
        <v>3.3069999999999999</v>
      </c>
      <c r="F2" t="s">
        <v>202</v>
      </c>
      <c r="G2">
        <v>2.4089999999999998</v>
      </c>
    </row>
    <row r="3" spans="1:7">
      <c r="A3" t="s">
        <v>203</v>
      </c>
      <c r="B3">
        <v>0.56390000000000007</v>
      </c>
      <c r="C3" t="s">
        <v>202</v>
      </c>
      <c r="D3" t="s">
        <v>202</v>
      </c>
      <c r="E3">
        <v>1.37</v>
      </c>
      <c r="F3" t="s">
        <v>202</v>
      </c>
      <c r="G3">
        <v>0.54970000000000008</v>
      </c>
    </row>
    <row r="4" spans="1:7">
      <c r="A4" t="s">
        <v>204</v>
      </c>
      <c r="B4">
        <v>0.59997500000000004</v>
      </c>
      <c r="C4">
        <v>1.4817499999999999</v>
      </c>
      <c r="D4">
        <v>0.57872500000000004</v>
      </c>
      <c r="E4">
        <v>1.5529999999999999</v>
      </c>
      <c r="F4">
        <v>0.68784999999999996</v>
      </c>
      <c r="G4">
        <v>0.26322500000000004</v>
      </c>
    </row>
    <row r="5" spans="1:7">
      <c r="A5" t="s">
        <v>205</v>
      </c>
      <c r="B5">
        <v>0.51447500000000002</v>
      </c>
      <c r="C5">
        <v>0.94787500000000002</v>
      </c>
      <c r="D5">
        <v>0.76674999999999993</v>
      </c>
      <c r="E5">
        <v>1.4087499999999999</v>
      </c>
      <c r="F5">
        <v>0.43479999999999996</v>
      </c>
      <c r="G5">
        <v>0.254575</v>
      </c>
    </row>
    <row r="6" spans="1:7">
      <c r="A6" t="s">
        <v>206</v>
      </c>
      <c r="B6">
        <v>0.69362499999999994</v>
      </c>
      <c r="C6">
        <v>0.95167500000000005</v>
      </c>
      <c r="D6">
        <v>0.7228</v>
      </c>
      <c r="E6">
        <v>1.2629999999999999</v>
      </c>
      <c r="F6">
        <v>0.44274999999999998</v>
      </c>
      <c r="G6">
        <v>0.438975</v>
      </c>
    </row>
    <row r="7" spans="1:7">
      <c r="A7" t="s">
        <v>207</v>
      </c>
      <c r="B7" t="s">
        <v>202</v>
      </c>
      <c r="C7" t="s">
        <v>202</v>
      </c>
      <c r="D7" t="s">
        <v>202</v>
      </c>
      <c r="E7">
        <v>3.0659999999999998</v>
      </c>
      <c r="F7" t="s">
        <v>202</v>
      </c>
      <c r="G7">
        <v>2.2112499999999997</v>
      </c>
    </row>
    <row r="8" spans="1:7">
      <c r="A8" t="s">
        <v>208</v>
      </c>
      <c r="B8">
        <v>0.48027500000000001</v>
      </c>
      <c r="C8" t="s">
        <v>202</v>
      </c>
      <c r="D8" t="s">
        <v>202</v>
      </c>
      <c r="E8">
        <v>0.96282500000000004</v>
      </c>
      <c r="F8" t="s">
        <v>202</v>
      </c>
      <c r="G8">
        <v>0.58172500000000005</v>
      </c>
    </row>
    <row r="9" spans="1:7">
      <c r="A9" t="s">
        <v>209</v>
      </c>
      <c r="B9">
        <v>0.42409999999999998</v>
      </c>
      <c r="C9">
        <v>1.45275</v>
      </c>
      <c r="D9">
        <v>0.53537500000000005</v>
      </c>
      <c r="E9">
        <v>0.98355000000000004</v>
      </c>
      <c r="F9">
        <v>0.65657500000000002</v>
      </c>
      <c r="G9">
        <v>0.24675</v>
      </c>
    </row>
    <row r="10" spans="1:7">
      <c r="A10" t="s">
        <v>210</v>
      </c>
      <c r="B10">
        <v>0.42747499999999999</v>
      </c>
      <c r="C10">
        <v>0.82565</v>
      </c>
      <c r="D10">
        <v>0.63250000000000006</v>
      </c>
      <c r="E10">
        <v>0.876</v>
      </c>
      <c r="F10">
        <v>0.34607500000000002</v>
      </c>
      <c r="G10">
        <v>0.26757500000000001</v>
      </c>
    </row>
    <row r="11" spans="1:7">
      <c r="A11" t="s">
        <v>211</v>
      </c>
      <c r="B11">
        <v>0.60804999999999998</v>
      </c>
      <c r="C11">
        <v>0.87907500000000005</v>
      </c>
      <c r="D11">
        <v>0.87995000000000001</v>
      </c>
      <c r="E11">
        <v>0.98186666666666655</v>
      </c>
      <c r="F11">
        <v>0.38272500000000004</v>
      </c>
      <c r="G11">
        <v>0.46517500000000001</v>
      </c>
    </row>
    <row r="12" spans="1:7">
      <c r="A12" t="s">
        <v>212</v>
      </c>
      <c r="B12" t="s">
        <v>202</v>
      </c>
      <c r="C12" t="s">
        <v>202</v>
      </c>
      <c r="D12" t="s">
        <v>202</v>
      </c>
      <c r="E12">
        <v>3.3980000000000001</v>
      </c>
      <c r="F12" t="s">
        <v>202</v>
      </c>
      <c r="G12">
        <v>2.6555</v>
      </c>
    </row>
    <row r="13" spans="1:7">
      <c r="A13" t="s">
        <v>213</v>
      </c>
      <c r="B13">
        <v>0.60345000000000004</v>
      </c>
      <c r="C13" t="s">
        <v>202</v>
      </c>
      <c r="D13" t="s">
        <v>202</v>
      </c>
      <c r="E13">
        <v>1.6619999999999999</v>
      </c>
      <c r="F13" t="s">
        <v>202</v>
      </c>
      <c r="G13">
        <v>0.60865000000000002</v>
      </c>
    </row>
    <row r="14" spans="1:7">
      <c r="A14" t="s">
        <v>214</v>
      </c>
      <c r="B14">
        <v>0.58147499999999996</v>
      </c>
      <c r="C14">
        <v>1.5722499999999999</v>
      </c>
      <c r="D14">
        <v>0.62909999999999999</v>
      </c>
      <c r="E14">
        <v>1.7634999999999998</v>
      </c>
      <c r="F14">
        <v>0.778775</v>
      </c>
      <c r="G14">
        <v>0.26214999999999999</v>
      </c>
    </row>
    <row r="15" spans="1:7">
      <c r="A15" t="s">
        <v>215</v>
      </c>
      <c r="B15">
        <v>0.56977499999999992</v>
      </c>
      <c r="C15">
        <v>1.07375</v>
      </c>
      <c r="D15">
        <v>0.54172500000000001</v>
      </c>
      <c r="E15">
        <v>1.5607500000000001</v>
      </c>
      <c r="F15">
        <v>0.41200000000000003</v>
      </c>
      <c r="G15">
        <v>0.25232499999999997</v>
      </c>
    </row>
    <row r="16" spans="1:7">
      <c r="A16" t="s">
        <v>216</v>
      </c>
      <c r="B16">
        <v>0.82545000000000002</v>
      </c>
      <c r="C16">
        <v>1.0503499999999999</v>
      </c>
      <c r="D16">
        <v>0.77584999999999993</v>
      </c>
      <c r="E16">
        <v>1.52725</v>
      </c>
      <c r="F16">
        <v>0.38350000000000001</v>
      </c>
      <c r="G16">
        <v>0.43582500000000002</v>
      </c>
    </row>
    <row r="17" spans="1:7">
      <c r="A17" t="s">
        <v>217</v>
      </c>
      <c r="B17" t="s">
        <v>202</v>
      </c>
      <c r="C17" t="s">
        <v>202</v>
      </c>
      <c r="D17" t="s">
        <v>202</v>
      </c>
      <c r="E17">
        <v>3.0524999999999998</v>
      </c>
      <c r="F17" t="s">
        <v>202</v>
      </c>
      <c r="G17">
        <v>2.2487500000000002</v>
      </c>
    </row>
    <row r="18" spans="1:7">
      <c r="A18" t="s">
        <v>218</v>
      </c>
      <c r="B18">
        <v>0.5383</v>
      </c>
      <c r="C18" t="s">
        <v>202</v>
      </c>
      <c r="D18" t="s">
        <v>202</v>
      </c>
      <c r="E18">
        <v>1.1569999999999998</v>
      </c>
      <c r="F18" t="s">
        <v>202</v>
      </c>
      <c r="G18">
        <v>0.71787500000000004</v>
      </c>
    </row>
    <row r="19" spans="1:7">
      <c r="A19" t="s">
        <v>219</v>
      </c>
      <c r="B19">
        <v>0.46255000000000002</v>
      </c>
      <c r="C19">
        <v>1.49075</v>
      </c>
      <c r="D19">
        <v>0.58002500000000001</v>
      </c>
      <c r="E19">
        <v>1.0188250000000001</v>
      </c>
      <c r="F19">
        <v>0.65012499999999995</v>
      </c>
      <c r="G19">
        <v>0.33155000000000001</v>
      </c>
    </row>
    <row r="20" spans="1:7">
      <c r="A20" t="s">
        <v>220</v>
      </c>
      <c r="B20">
        <v>0.49970000000000003</v>
      </c>
      <c r="C20">
        <v>0.99885000000000002</v>
      </c>
      <c r="D20">
        <v>0.67344999999999999</v>
      </c>
      <c r="E20">
        <v>0.91679999999999984</v>
      </c>
      <c r="F20">
        <v>0.44667499999999999</v>
      </c>
      <c r="G20">
        <v>0.35592500000000005</v>
      </c>
    </row>
    <row r="21" spans="1:7">
      <c r="A21" t="s">
        <v>221</v>
      </c>
      <c r="B21">
        <v>0.73099999999999998</v>
      </c>
      <c r="C21">
        <v>1.0633750000000002</v>
      </c>
      <c r="D21">
        <v>0.74485000000000001</v>
      </c>
      <c r="E21">
        <v>1.1000000000000001</v>
      </c>
      <c r="F21">
        <v>0.39760000000000001</v>
      </c>
      <c r="G21">
        <v>0.53459999999999996</v>
      </c>
    </row>
    <row r="22" spans="1:7">
      <c r="A22" t="s">
        <v>222</v>
      </c>
      <c r="B22" t="s">
        <v>202</v>
      </c>
      <c r="C22" t="s">
        <v>202</v>
      </c>
      <c r="D22" t="s">
        <v>202</v>
      </c>
      <c r="E22">
        <v>3.3490000000000002</v>
      </c>
      <c r="F22" t="s">
        <v>202</v>
      </c>
      <c r="G22">
        <v>2.6247500000000001</v>
      </c>
    </row>
    <row r="23" spans="1:7">
      <c r="A23" t="s">
        <v>223</v>
      </c>
      <c r="B23">
        <v>0.75073333333333336</v>
      </c>
      <c r="C23" t="s">
        <v>202</v>
      </c>
      <c r="D23" t="s">
        <v>202</v>
      </c>
      <c r="E23">
        <v>2.0487500000000001</v>
      </c>
      <c r="F23" t="s">
        <v>202</v>
      </c>
      <c r="G23">
        <v>0.64834999999999998</v>
      </c>
    </row>
    <row r="24" spans="1:7">
      <c r="A24" t="s">
        <v>224</v>
      </c>
      <c r="B24">
        <v>0.97475000000000001</v>
      </c>
      <c r="C24">
        <v>1.9025000000000001</v>
      </c>
      <c r="D24">
        <v>0.70534999999999992</v>
      </c>
      <c r="E24">
        <v>2.2722499999999997</v>
      </c>
      <c r="F24">
        <v>0.75097499999999995</v>
      </c>
      <c r="G24">
        <v>0.49164999999999998</v>
      </c>
    </row>
    <row r="25" spans="1:7">
      <c r="A25" t="s">
        <v>225</v>
      </c>
      <c r="B25">
        <v>0.54390000000000005</v>
      </c>
      <c r="C25">
        <v>1.26075</v>
      </c>
      <c r="D25">
        <v>0.69462499999999994</v>
      </c>
      <c r="E25">
        <v>2.0255000000000001</v>
      </c>
      <c r="F25">
        <v>0.45830000000000004</v>
      </c>
      <c r="G25">
        <v>0.36004999999999998</v>
      </c>
    </row>
    <row r="26" spans="1:7">
      <c r="A26" t="s">
        <v>226</v>
      </c>
      <c r="B26">
        <v>1.0069250000000001</v>
      </c>
      <c r="C26">
        <v>1.2237500000000001</v>
      </c>
      <c r="D26">
        <v>0.76715</v>
      </c>
      <c r="E26">
        <v>1.7052499999999999</v>
      </c>
      <c r="F26">
        <v>0.43980000000000002</v>
      </c>
      <c r="G26">
        <v>0.49302499999999999</v>
      </c>
    </row>
    <row r="27" spans="1:7">
      <c r="A27" t="s">
        <v>227</v>
      </c>
      <c r="B27" t="s">
        <v>202</v>
      </c>
      <c r="C27" t="s">
        <v>202</v>
      </c>
      <c r="D27" t="s">
        <v>202</v>
      </c>
      <c r="E27">
        <v>3.3092500000000005</v>
      </c>
      <c r="F27" t="s">
        <v>202</v>
      </c>
      <c r="G27">
        <v>2.3885000000000001</v>
      </c>
    </row>
    <row r="28" spans="1:7">
      <c r="A28" t="s">
        <v>228</v>
      </c>
      <c r="B28">
        <v>0.56455</v>
      </c>
      <c r="C28" t="s">
        <v>202</v>
      </c>
      <c r="D28" t="s">
        <v>202</v>
      </c>
      <c r="E28">
        <v>1.1677499999999998</v>
      </c>
      <c r="F28" t="s">
        <v>202</v>
      </c>
      <c r="G28">
        <v>0.63377499999999998</v>
      </c>
    </row>
    <row r="29" spans="1:7">
      <c r="A29" t="s">
        <v>229</v>
      </c>
      <c r="B29">
        <v>0.51217499999999994</v>
      </c>
      <c r="C29">
        <v>1.5727500000000001</v>
      </c>
      <c r="D29">
        <v>0.64649999999999996</v>
      </c>
      <c r="E29">
        <v>1.2085000000000001</v>
      </c>
      <c r="F29">
        <v>0.69969999999999999</v>
      </c>
      <c r="G29">
        <v>0.42252500000000004</v>
      </c>
    </row>
    <row r="30" spans="1:7">
      <c r="A30" t="s">
        <v>230</v>
      </c>
      <c r="B30">
        <v>0.46812500000000001</v>
      </c>
      <c r="C30">
        <v>0.93257499999999993</v>
      </c>
      <c r="D30">
        <v>0.70709999999999995</v>
      </c>
      <c r="E30">
        <v>0.95135000000000014</v>
      </c>
      <c r="F30">
        <v>0.44774999999999998</v>
      </c>
      <c r="G30">
        <v>0.31955</v>
      </c>
    </row>
    <row r="31" spans="1:7">
      <c r="A31" t="s">
        <v>231</v>
      </c>
      <c r="B31">
        <v>0.76279999999999992</v>
      </c>
      <c r="C31">
        <v>0.95397500000000002</v>
      </c>
      <c r="D31">
        <v>0.77117500000000005</v>
      </c>
      <c r="E31">
        <v>1.2186666666666668</v>
      </c>
      <c r="F31">
        <v>0.340725</v>
      </c>
      <c r="G31">
        <v>0.53754999999999997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71"/>
  <sheetViews>
    <sheetView workbookViewId="0">
      <selection sqref="A1:Q1071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  <col min="5" max="5" width="15.33203125" bestFit="1" customWidth="1"/>
    <col min="6" max="6" width="13.5546875" bestFit="1" customWidth="1"/>
    <col min="7" max="7" width="23.6640625" bestFit="1" customWidth="1"/>
    <col min="8" max="8" width="23.5546875" bestFit="1" customWidth="1"/>
    <col min="9" max="9" width="16.44140625" bestFit="1" customWidth="1"/>
    <col min="10" max="10" width="26.33203125" bestFit="1" customWidth="1"/>
    <col min="11" max="11" width="14.109375" bestFit="1" customWidth="1"/>
    <col min="12" max="12" width="17.6640625" bestFit="1" customWidth="1"/>
    <col min="13" max="13" width="17.44140625" bestFit="1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>
        <f>IF(ReOrgnising!AF815="","",ReOrgnising!AF815/100)</f>
        <v>3.3070000000000002E-2</v>
      </c>
      <c r="P812" t="str">
        <f>IF(ReOrgnising!AG815="","",ReOrgnising!AG815/100)</f>
        <v/>
      </c>
      <c r="Q812">
        <f>IF(ReOrgnising!AH815="","",ReOrgnising!AH815/100)</f>
        <v>2.4089999999999997E-2</v>
      </c>
    </row>
    <row r="813" spans="1:17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>
        <f>IF(ReOrgnising!AC830="","",ReOrgnising!AC830/100)</f>
        <v>5.6390000000000008E-3</v>
      </c>
      <c r="M827" t="str">
        <f>IF(ReOrgnising!AD830="","",ReOrgnising!AD830/100)</f>
        <v/>
      </c>
      <c r="N827" t="str">
        <f>IF(ReOrgnising!AE830="","",ReOrgnising!AE830/100)</f>
        <v/>
      </c>
      <c r="O827">
        <f>IF(ReOrgnising!AF830="","",ReOrgnising!AF830/100)</f>
        <v>1.37E-2</v>
      </c>
      <c r="P827" t="str">
        <f>IF(ReOrgnising!AG830="","",ReOrgnising!AG830/100)</f>
        <v/>
      </c>
      <c r="Q827">
        <f>IF(ReOrgnising!AH830="","",ReOrgnising!AH830/100)</f>
        <v>5.497000000000001E-3</v>
      </c>
    </row>
    <row r="828" spans="1:17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>
        <f>IF(ReOrgnising!AC837="","",ReOrgnising!AC837/100)</f>
        <v>5.9997500000000007E-3</v>
      </c>
      <c r="M834">
        <f>IF(ReOrgnising!AD837="","",ReOrgnising!AD837/100)</f>
        <v>1.4817499999999999E-2</v>
      </c>
      <c r="N834">
        <f>IF(ReOrgnising!AE837="","",ReOrgnising!AE837/100)</f>
        <v>5.7872500000000007E-3</v>
      </c>
      <c r="O834">
        <f>IF(ReOrgnising!AF837="","",ReOrgnising!AF837/100)</f>
        <v>1.5529999999999999E-2</v>
      </c>
      <c r="P834">
        <f>IF(ReOrgnising!AG837="","",ReOrgnising!AG837/100)</f>
        <v>6.8784999999999992E-3</v>
      </c>
      <c r="Q834">
        <f>IF(ReOrgnising!AH837="","",ReOrgnising!AH837/100)</f>
        <v>2.6322500000000005E-3</v>
      </c>
    </row>
    <row r="835" spans="1:17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>
        <f>IF(ReOrgnising!AC840="","",ReOrgnising!AC840/100)</f>
        <v>5.14475E-3</v>
      </c>
      <c r="M837">
        <f>IF(ReOrgnising!AD840="","",ReOrgnising!AD840/100)</f>
        <v>9.4787500000000011E-3</v>
      </c>
      <c r="N837">
        <f>IF(ReOrgnising!AE840="","",ReOrgnising!AE840/100)</f>
        <v>7.667499999999999E-3</v>
      </c>
      <c r="O837">
        <f>IF(ReOrgnising!AF840="","",ReOrgnising!AF840/100)</f>
        <v>1.4087499999999999E-2</v>
      </c>
      <c r="P837">
        <f>IF(ReOrgnising!AG840="","",ReOrgnising!AG840/100)</f>
        <v>4.3479999999999994E-3</v>
      </c>
      <c r="Q837">
        <f>IF(ReOrgnising!AH840="","",ReOrgnising!AH840/100)</f>
        <v>2.5457499999999998E-3</v>
      </c>
    </row>
    <row r="838" spans="1:17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>
        <f>IF(ReOrgnising!AC844="","",ReOrgnising!AC844/100)</f>
        <v>6.9362499999999997E-3</v>
      </c>
      <c r="M841">
        <f>IF(ReOrgnising!AD844="","",ReOrgnising!AD844/100)</f>
        <v>9.5167500000000009E-3</v>
      </c>
      <c r="N841">
        <f>IF(ReOrgnising!AE844="","",ReOrgnising!AE844/100)</f>
        <v>7.228E-3</v>
      </c>
      <c r="O841">
        <f>IF(ReOrgnising!AF844="","",ReOrgnising!AF844/100)</f>
        <v>1.2629999999999999E-2</v>
      </c>
      <c r="P841">
        <f>IF(ReOrgnising!AG844="","",ReOrgnising!AG844/100)</f>
        <v>4.4275E-3</v>
      </c>
      <c r="Q841">
        <f>IF(ReOrgnising!AH844="","",ReOrgnising!AH844/100)</f>
        <v>4.3897500000000004E-3</v>
      </c>
    </row>
    <row r="842" spans="1:17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>
        <f>IF(ReOrgnising!AF857="","",ReOrgnising!AF857/100)</f>
        <v>3.066E-2</v>
      </c>
      <c r="P854" t="str">
        <f>IF(ReOrgnising!AG857="","",ReOrgnising!AG857/100)</f>
        <v/>
      </c>
      <c r="Q854">
        <f>IF(ReOrgnising!AH857="","",ReOrgnising!AH857/100)</f>
        <v>2.2112499999999997E-2</v>
      </c>
    </row>
    <row r="855" spans="1:17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>
        <f>IF(ReOrgnising!AC872="","",ReOrgnising!AC872/100)</f>
        <v>4.8027499999999997E-3</v>
      </c>
      <c r="M869" t="str">
        <f>IF(ReOrgnising!AD872="","",ReOrgnising!AD872/100)</f>
        <v/>
      </c>
      <c r="N869" t="str">
        <f>IF(ReOrgnising!AE872="","",ReOrgnising!AE872/100)</f>
        <v/>
      </c>
      <c r="O869">
        <f>IF(ReOrgnising!AF872="","",ReOrgnising!AF872/100)</f>
        <v>9.6282499999999997E-3</v>
      </c>
      <c r="P869" t="str">
        <f>IF(ReOrgnising!AG872="","",ReOrgnising!AG872/100)</f>
        <v/>
      </c>
      <c r="Q869">
        <f>IF(ReOrgnising!AH872="","",ReOrgnising!AH872/100)</f>
        <v>5.8172500000000004E-3</v>
      </c>
    </row>
    <row r="870" spans="1:17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>
        <f>IF(ReOrgnising!AC879="","",ReOrgnising!AC879/100)</f>
        <v>4.241E-3</v>
      </c>
      <c r="M876">
        <f>IF(ReOrgnising!AD879="","",ReOrgnising!AD879/100)</f>
        <v>1.45275E-2</v>
      </c>
      <c r="N876">
        <f>IF(ReOrgnising!AE879="","",ReOrgnising!AE879/100)</f>
        <v>5.3537500000000009E-3</v>
      </c>
      <c r="O876">
        <f>IF(ReOrgnising!AF879="","",ReOrgnising!AF879/100)</f>
        <v>9.8355000000000005E-3</v>
      </c>
      <c r="P876">
        <f>IF(ReOrgnising!AG879="","",ReOrgnising!AG879/100)</f>
        <v>6.5657500000000004E-3</v>
      </c>
      <c r="Q876">
        <f>IF(ReOrgnising!AH879="","",ReOrgnising!AH879/100)</f>
        <v>2.4675000000000001E-3</v>
      </c>
    </row>
    <row r="877" spans="1:17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>
        <f>IF(ReOrgnising!AC882="","",ReOrgnising!AC882/100)</f>
        <v>4.2747499999999999E-3</v>
      </c>
      <c r="M879">
        <f>IF(ReOrgnising!AD882="","",ReOrgnising!AD882/100)</f>
        <v>8.2565E-3</v>
      </c>
      <c r="N879">
        <f>IF(ReOrgnising!AE882="","",ReOrgnising!AE882/100)</f>
        <v>6.3250000000000008E-3</v>
      </c>
      <c r="O879">
        <f>IF(ReOrgnising!AF882="","",ReOrgnising!AF882/100)</f>
        <v>8.7600000000000004E-3</v>
      </c>
      <c r="P879">
        <f>IF(ReOrgnising!AG882="","",ReOrgnising!AG882/100)</f>
        <v>3.4607500000000003E-3</v>
      </c>
      <c r="Q879">
        <f>IF(ReOrgnising!AH882="","",ReOrgnising!AH882/100)</f>
        <v>2.6757500000000002E-3</v>
      </c>
    </row>
    <row r="880" spans="1:17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>
        <f>IF(ReOrgnising!AC886="","",ReOrgnising!AC886/100)</f>
        <v>6.0805E-3</v>
      </c>
      <c r="M883">
        <f>IF(ReOrgnising!AD886="","",ReOrgnising!AD886/100)</f>
        <v>8.79075E-3</v>
      </c>
      <c r="N883">
        <f>IF(ReOrgnising!AE886="","",ReOrgnising!AE886/100)</f>
        <v>8.7995E-3</v>
      </c>
      <c r="O883">
        <f>IF(ReOrgnising!AF886="","",ReOrgnising!AF886/100)</f>
        <v>9.8186666666666648E-3</v>
      </c>
      <c r="P883">
        <f>IF(ReOrgnising!AG886="","",ReOrgnising!AG886/100)</f>
        <v>3.8272500000000004E-3</v>
      </c>
      <c r="Q883">
        <f>IF(ReOrgnising!AH886="","",ReOrgnising!AH886/100)</f>
        <v>4.6517499999999996E-3</v>
      </c>
    </row>
    <row r="884" spans="1:17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>
        <f>IF(ReOrgnising!AF899="","",ReOrgnising!AF899/100)</f>
        <v>3.3980000000000003E-2</v>
      </c>
      <c r="P896" t="str">
        <f>IF(ReOrgnising!AG899="","",ReOrgnising!AG899/100)</f>
        <v/>
      </c>
      <c r="Q896">
        <f>IF(ReOrgnising!AH899="","",ReOrgnising!AH899/100)</f>
        <v>2.6554999999999999E-2</v>
      </c>
    </row>
    <row r="897" spans="1:17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>
        <f>IF(ReOrgnising!AC914="","",ReOrgnising!AC914/100)</f>
        <v>6.0345000000000008E-3</v>
      </c>
      <c r="M911" t="str">
        <f>IF(ReOrgnising!AD914="","",ReOrgnising!AD914/100)</f>
        <v/>
      </c>
      <c r="N911" t="str">
        <f>IF(ReOrgnising!AE914="","",ReOrgnising!AE914/100)</f>
        <v/>
      </c>
      <c r="O911">
        <f>IF(ReOrgnising!AF914="","",ReOrgnising!AF914/100)</f>
        <v>1.6619999999999999E-2</v>
      </c>
      <c r="P911" t="str">
        <f>IF(ReOrgnising!AG914="","",ReOrgnising!AG914/100)</f>
        <v/>
      </c>
      <c r="Q911">
        <f>IF(ReOrgnising!AH914="","",ReOrgnising!AH914/100)</f>
        <v>6.0864999999999999E-3</v>
      </c>
    </row>
    <row r="912" spans="1:17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>
        <f>IF(ReOrgnising!AC921="","",ReOrgnising!AC921/100)</f>
        <v>5.8147499999999996E-3</v>
      </c>
      <c r="M918">
        <f>IF(ReOrgnising!AD921="","",ReOrgnising!AD921/100)</f>
        <v>1.57225E-2</v>
      </c>
      <c r="N918">
        <f>IF(ReOrgnising!AE921="","",ReOrgnising!AE921/100)</f>
        <v>6.2909999999999997E-3</v>
      </c>
      <c r="O918">
        <f>IF(ReOrgnising!AF921="","",ReOrgnising!AF921/100)</f>
        <v>1.7634999999999998E-2</v>
      </c>
      <c r="P918">
        <f>IF(ReOrgnising!AG921="","",ReOrgnising!AG921/100)</f>
        <v>7.7877499999999995E-3</v>
      </c>
      <c r="Q918">
        <f>IF(ReOrgnising!AH921="","",ReOrgnising!AH921/100)</f>
        <v>2.6215000000000001E-3</v>
      </c>
    </row>
    <row r="919" spans="1:17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>
        <f>IF(ReOrgnising!AC924="","",ReOrgnising!AC924/100)</f>
        <v>5.6977499999999988E-3</v>
      </c>
      <c r="M921">
        <f>IF(ReOrgnising!AD924="","",ReOrgnising!AD924/100)</f>
        <v>1.0737500000000001E-2</v>
      </c>
      <c r="N921">
        <f>IF(ReOrgnising!AE924="","",ReOrgnising!AE924/100)</f>
        <v>5.4172500000000002E-3</v>
      </c>
      <c r="O921">
        <f>IF(ReOrgnising!AF924="","",ReOrgnising!AF924/100)</f>
        <v>1.5607500000000002E-2</v>
      </c>
      <c r="P921">
        <f>IF(ReOrgnising!AG924="","",ReOrgnising!AG924/100)</f>
        <v>4.1200000000000004E-3</v>
      </c>
      <c r="Q921">
        <f>IF(ReOrgnising!AH924="","",ReOrgnising!AH924/100)</f>
        <v>2.5232499999999995E-3</v>
      </c>
    </row>
    <row r="922" spans="1:17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>
        <f>IF(ReOrgnising!AC928="","",ReOrgnising!AC928/100)</f>
        <v>8.2544999999999997E-3</v>
      </c>
      <c r="M925">
        <f>IF(ReOrgnising!AD928="","",ReOrgnising!AD928/100)</f>
        <v>1.0503499999999999E-2</v>
      </c>
      <c r="N925">
        <f>IF(ReOrgnising!AE928="","",ReOrgnising!AE928/100)</f>
        <v>7.7584999999999989E-3</v>
      </c>
      <c r="O925">
        <f>IF(ReOrgnising!AF928="","",ReOrgnising!AF928/100)</f>
        <v>1.52725E-2</v>
      </c>
      <c r="P925">
        <f>IF(ReOrgnising!AG928="","",ReOrgnising!AG928/100)</f>
        <v>3.8349999999999999E-3</v>
      </c>
      <c r="Q925">
        <f>IF(ReOrgnising!AH928="","",ReOrgnising!AH928/100)</f>
        <v>4.3582500000000001E-3</v>
      </c>
    </row>
    <row r="926" spans="1:17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>
        <f>IF(ReOrgnising!AF941="","",ReOrgnising!AF941/100)</f>
        <v>3.0524999999999997E-2</v>
      </c>
      <c r="P938" t="str">
        <f>IF(ReOrgnising!AG941="","",ReOrgnising!AG941/100)</f>
        <v/>
      </c>
      <c r="Q938">
        <f>IF(ReOrgnising!AH941="","",ReOrgnising!AH941/100)</f>
        <v>2.2487500000000004E-2</v>
      </c>
    </row>
    <row r="939" spans="1:17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>
        <f>IF(ReOrgnising!AC956="","",ReOrgnising!AC956/100)</f>
        <v>5.3829999999999998E-3</v>
      </c>
      <c r="M953" t="str">
        <f>IF(ReOrgnising!AD956="","",ReOrgnising!AD956/100)</f>
        <v/>
      </c>
      <c r="N953" t="str">
        <f>IF(ReOrgnising!AE956="","",ReOrgnising!AE956/100)</f>
        <v/>
      </c>
      <c r="O953">
        <f>IF(ReOrgnising!AF956="","",ReOrgnising!AF956/100)</f>
        <v>1.1569999999999999E-2</v>
      </c>
      <c r="P953" t="str">
        <f>IF(ReOrgnising!AG956="","",ReOrgnising!AG956/100)</f>
        <v/>
      </c>
      <c r="Q953">
        <f>IF(ReOrgnising!AH956="","",ReOrgnising!AH956/100)</f>
        <v>7.1787500000000002E-3</v>
      </c>
    </row>
    <row r="954" spans="1:17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>
        <f>IF(ReOrgnising!AC963="","",ReOrgnising!AC963/100)</f>
        <v>4.6255000000000003E-3</v>
      </c>
      <c r="M960">
        <f>IF(ReOrgnising!AD963="","",ReOrgnising!AD963/100)</f>
        <v>1.4907500000000001E-2</v>
      </c>
      <c r="N960">
        <f>IF(ReOrgnising!AE963="","",ReOrgnising!AE963/100)</f>
        <v>5.8002499999999999E-3</v>
      </c>
      <c r="O960">
        <f>IF(ReOrgnising!AF963="","",ReOrgnising!AF963/100)</f>
        <v>1.0188250000000001E-2</v>
      </c>
      <c r="P960">
        <f>IF(ReOrgnising!AG963="","",ReOrgnising!AG963/100)</f>
        <v>6.5012499999999992E-3</v>
      </c>
      <c r="Q960">
        <f>IF(ReOrgnising!AH963="","",ReOrgnising!AH963/100)</f>
        <v>3.3155000000000003E-3</v>
      </c>
    </row>
    <row r="961" spans="1:17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>
        <f>IF(ReOrgnising!AC966="","",ReOrgnising!AC966/100)</f>
        <v>4.9970000000000006E-3</v>
      </c>
      <c r="M963">
        <f>IF(ReOrgnising!AD966="","",ReOrgnising!AD966/100)</f>
        <v>9.9885000000000009E-3</v>
      </c>
      <c r="N963">
        <f>IF(ReOrgnising!AE966="","",ReOrgnising!AE966/100)</f>
        <v>6.7345E-3</v>
      </c>
      <c r="O963">
        <f>IF(ReOrgnising!AF966="","",ReOrgnising!AF966/100)</f>
        <v>9.1679999999999991E-3</v>
      </c>
      <c r="P963">
        <f>IF(ReOrgnising!AG966="","",ReOrgnising!AG966/100)</f>
        <v>4.4667500000000002E-3</v>
      </c>
      <c r="Q963">
        <f>IF(ReOrgnising!AH966="","",ReOrgnising!AH966/100)</f>
        <v>3.5592500000000003E-3</v>
      </c>
    </row>
    <row r="964" spans="1:17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>
        <f>IF(ReOrgnising!AC970="","",ReOrgnising!AC970/100)</f>
        <v>7.3099999999999997E-3</v>
      </c>
      <c r="M967">
        <f>IF(ReOrgnising!AD970="","",ReOrgnising!AD970/100)</f>
        <v>1.0633750000000003E-2</v>
      </c>
      <c r="N967">
        <f>IF(ReOrgnising!AE970="","",ReOrgnising!AE970/100)</f>
        <v>7.4485000000000003E-3</v>
      </c>
      <c r="O967">
        <f>IF(ReOrgnising!AF970="","",ReOrgnising!AF970/100)</f>
        <v>1.1000000000000001E-2</v>
      </c>
      <c r="P967">
        <f>IF(ReOrgnising!AG970="","",ReOrgnising!AG970/100)</f>
        <v>3.9760000000000004E-3</v>
      </c>
      <c r="Q967">
        <f>IF(ReOrgnising!AH970="","",ReOrgnising!AH970/100)</f>
        <v>5.3460000000000001E-3</v>
      </c>
    </row>
    <row r="968" spans="1:17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>
        <f>IF(ReOrgnising!AF983="","",ReOrgnising!AF983/100)</f>
        <v>3.3489999999999999E-2</v>
      </c>
      <c r="P980" t="str">
        <f>IF(ReOrgnising!AG983="","",ReOrgnising!AG983/100)</f>
        <v/>
      </c>
      <c r="Q980">
        <f>IF(ReOrgnising!AH983="","",ReOrgnising!AH983/100)</f>
        <v>2.62475E-2</v>
      </c>
    </row>
    <row r="981" spans="1:17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>
        <f>IF(ReOrgnising!AC998="","",ReOrgnising!AC998/100)</f>
        <v>7.5073333333333337E-3</v>
      </c>
      <c r="M995" t="str">
        <f>IF(ReOrgnising!AD998="","",ReOrgnising!AD998/100)</f>
        <v/>
      </c>
      <c r="N995" t="str">
        <f>IF(ReOrgnising!AE998="","",ReOrgnising!AE998/100)</f>
        <v/>
      </c>
      <c r="O995">
        <f>IF(ReOrgnising!AF998="","",ReOrgnising!AF998/100)</f>
        <v>2.0487500000000002E-2</v>
      </c>
      <c r="P995" t="str">
        <f>IF(ReOrgnising!AG998="","",ReOrgnising!AG998/100)</f>
        <v/>
      </c>
      <c r="Q995">
        <f>IF(ReOrgnising!AH998="","",ReOrgnising!AH998/100)</f>
        <v>6.4834999999999997E-3</v>
      </c>
    </row>
    <row r="996" spans="1:17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>
        <f>IF(ReOrgnising!AC1005="","",ReOrgnising!AC1005/100)</f>
        <v>9.7474999999999992E-3</v>
      </c>
      <c r="M1002">
        <f>IF(ReOrgnising!AD1005="","",ReOrgnising!AD1005/100)</f>
        <v>1.9025E-2</v>
      </c>
      <c r="N1002">
        <f>IF(ReOrgnising!AE1005="","",ReOrgnising!AE1005/100)</f>
        <v>7.053499999999999E-3</v>
      </c>
      <c r="O1002">
        <f>IF(ReOrgnising!AF1005="","",ReOrgnising!AF1005/100)</f>
        <v>2.2722499999999996E-2</v>
      </c>
      <c r="P1002">
        <f>IF(ReOrgnising!AG1005="","",ReOrgnising!AG1005/100)</f>
        <v>7.5097499999999991E-3</v>
      </c>
      <c r="Q1002">
        <f>IF(ReOrgnising!AH1005="","",ReOrgnising!AH1005/100)</f>
        <v>4.9164999999999999E-3</v>
      </c>
    </row>
    <row r="1003" spans="1:17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>
        <f>IF(ReOrgnising!AC1008="","",ReOrgnising!AC1008/100)</f>
        <v>5.4390000000000003E-3</v>
      </c>
      <c r="M1005">
        <f>IF(ReOrgnising!AD1008="","",ReOrgnising!AD1008/100)</f>
        <v>1.2607500000000001E-2</v>
      </c>
      <c r="N1005">
        <f>IF(ReOrgnising!AE1008="","",ReOrgnising!AE1008/100)</f>
        <v>6.9462499999999993E-3</v>
      </c>
      <c r="O1005">
        <f>IF(ReOrgnising!AF1008="","",ReOrgnising!AF1008/100)</f>
        <v>2.0255000000000002E-2</v>
      </c>
      <c r="P1005">
        <f>IF(ReOrgnising!AG1008="","",ReOrgnising!AG1008/100)</f>
        <v>4.5830000000000003E-3</v>
      </c>
      <c r="Q1005">
        <f>IF(ReOrgnising!AH1008="","",ReOrgnising!AH1008/100)</f>
        <v>3.6005E-3</v>
      </c>
    </row>
    <row r="1006" spans="1:17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>
        <f>IF(ReOrgnising!AC1012="","",ReOrgnising!AC1012/100)</f>
        <v>1.006925E-2</v>
      </c>
      <c r="M1009">
        <f>IF(ReOrgnising!AD1012="","",ReOrgnising!AD1012/100)</f>
        <v>1.2237500000000002E-2</v>
      </c>
      <c r="N1009">
        <f>IF(ReOrgnising!AE1012="","",ReOrgnising!AE1012/100)</f>
        <v>7.6715000000000004E-3</v>
      </c>
      <c r="O1009">
        <f>IF(ReOrgnising!AF1012="","",ReOrgnising!AF1012/100)</f>
        <v>1.7052499999999998E-2</v>
      </c>
      <c r="P1009">
        <f>IF(ReOrgnising!AG1012="","",ReOrgnising!AG1012/100)</f>
        <v>4.398E-3</v>
      </c>
      <c r="Q1009">
        <f>IF(ReOrgnising!AH1012="","",ReOrgnising!AH1012/100)</f>
        <v>4.9302499999999997E-3</v>
      </c>
    </row>
    <row r="1010" spans="1:17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>
        <f>IF(ReOrgnising!AF1025="","",ReOrgnising!AF1025/100)</f>
        <v>3.3092500000000004E-2</v>
      </c>
      <c r="P1022" t="str">
        <f>IF(ReOrgnising!AG1025="","",ReOrgnising!AG1025/100)</f>
        <v/>
      </c>
      <c r="Q1022">
        <f>IF(ReOrgnising!AH1025="","",ReOrgnising!AH1025/100)</f>
        <v>2.3885E-2</v>
      </c>
    </row>
    <row r="1023" spans="1:17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>
        <f>IF(ReOrgnising!AC1040="","",ReOrgnising!AC1040/100)</f>
        <v>5.6455000000000003E-3</v>
      </c>
      <c r="M1037" t="str">
        <f>IF(ReOrgnising!AD1040="","",ReOrgnising!AD1040/100)</f>
        <v/>
      </c>
      <c r="N1037" t="str">
        <f>IF(ReOrgnising!AE1040="","",ReOrgnising!AE1040/100)</f>
        <v/>
      </c>
      <c r="O1037">
        <f>IF(ReOrgnising!AF1040="","",ReOrgnising!AF1040/100)</f>
        <v>1.1677499999999999E-2</v>
      </c>
      <c r="P1037" t="str">
        <f>IF(ReOrgnising!AG1040="","",ReOrgnising!AG1040/100)</f>
        <v/>
      </c>
      <c r="Q1037">
        <f>IF(ReOrgnising!AH1040="","",ReOrgnising!AH1040/100)</f>
        <v>6.3377499999999996E-3</v>
      </c>
    </row>
    <row r="1038" spans="1:17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>
        <f>IF(ReOrgnising!AC1047="","",ReOrgnising!AC1047/100)</f>
        <v>5.1217499999999996E-3</v>
      </c>
      <c r="M1044">
        <f>IF(ReOrgnising!AD1047="","",ReOrgnising!AD1047/100)</f>
        <v>1.5727500000000002E-2</v>
      </c>
      <c r="N1044">
        <f>IF(ReOrgnising!AE1047="","",ReOrgnising!AE1047/100)</f>
        <v>6.4649999999999994E-3</v>
      </c>
      <c r="O1044">
        <f>IF(ReOrgnising!AF1047="","",ReOrgnising!AF1047/100)</f>
        <v>1.2085000000000002E-2</v>
      </c>
      <c r="P1044">
        <f>IF(ReOrgnising!AG1047="","",ReOrgnising!AG1047/100)</f>
        <v>6.9969999999999997E-3</v>
      </c>
      <c r="Q1044">
        <f>IF(ReOrgnising!AH1047="","",ReOrgnising!AH1047/100)</f>
        <v>4.2252500000000007E-3</v>
      </c>
    </row>
    <row r="1045" spans="1:17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>
        <f>IF(ReOrgnising!AC1050="","",ReOrgnising!AC1050/100)</f>
        <v>4.6812500000000005E-3</v>
      </c>
      <c r="M1047">
        <f>IF(ReOrgnising!AD1050="","",ReOrgnising!AD1050/100)</f>
        <v>9.325749999999999E-3</v>
      </c>
      <c r="N1047">
        <f>IF(ReOrgnising!AE1050="","",ReOrgnising!AE1050/100)</f>
        <v>7.0709999999999992E-3</v>
      </c>
      <c r="O1047">
        <f>IF(ReOrgnising!AF1050="","",ReOrgnising!AF1050/100)</f>
        <v>9.5135000000000011E-3</v>
      </c>
      <c r="P1047">
        <f>IF(ReOrgnising!AG1050="","",ReOrgnising!AG1050/100)</f>
        <v>4.4774999999999997E-3</v>
      </c>
      <c r="Q1047">
        <f>IF(ReOrgnising!AH1050="","",ReOrgnising!AH1050/100)</f>
        <v>3.1955E-3</v>
      </c>
    </row>
    <row r="1048" spans="1:17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>
        <f>IF(ReOrgnising!AC1054="","",ReOrgnising!AC1054/100)</f>
        <v>7.6279999999999994E-3</v>
      </c>
      <c r="M1051">
        <f>IF(ReOrgnising!AD1054="","",ReOrgnising!AD1054/100)</f>
        <v>9.5397499999999996E-3</v>
      </c>
      <c r="N1051">
        <f>IF(ReOrgnising!AE1054="","",ReOrgnising!AE1054/100)</f>
        <v>7.7117500000000007E-3</v>
      </c>
      <c r="O1051">
        <f>IF(ReOrgnising!AF1054="","",ReOrgnising!AF1054/100)</f>
        <v>1.2186666666666669E-2</v>
      </c>
      <c r="P1051">
        <f>IF(ReOrgnising!AG1054="","",ReOrgnising!AG1054/100)</f>
        <v>3.4072500000000001E-3</v>
      </c>
      <c r="Q1051">
        <f>IF(ReOrgnising!AH1054="","",ReOrgnising!AH1054/100)</f>
        <v>5.3755000000000001E-3</v>
      </c>
    </row>
    <row r="1052" spans="1:17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074"/>
  <sheetViews>
    <sheetView workbookViewId="0">
      <selection activeCell="AA19" sqref="AA19"/>
    </sheetView>
  </sheetViews>
  <sheetFormatPr defaultRowHeight="14.4"/>
  <cols>
    <col min="1" max="1" width="18.554687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2187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4" width="41.44140625" bestFit="1" customWidth="1"/>
    <col min="15" max="16" width="12.44140625" customWidth="1"/>
    <col min="17" max="17" width="5" bestFit="1" customWidth="1"/>
    <col min="18" max="18" width="40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34">
      <c r="T1" s="14" t="s">
        <v>94</v>
      </c>
      <c r="U1" s="14"/>
      <c r="V1" s="14"/>
      <c r="W1" s="14"/>
      <c r="X1" s="14"/>
      <c r="Y1" s="14"/>
      <c r="Z1" s="14"/>
      <c r="AA1" s="14"/>
      <c r="AB1" s="14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176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195</v>
      </c>
      <c r="AD3" s="5" t="s">
        <v>196</v>
      </c>
      <c r="AE3" s="5" t="s">
        <v>197</v>
      </c>
      <c r="AF3" s="5" t="s">
        <v>198</v>
      </c>
      <c r="AG3" s="5" t="s">
        <v>199</v>
      </c>
      <c r="AH3" s="5" t="s">
        <v>200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84</v>
      </c>
      <c r="P4" t="s">
        <v>30</v>
      </c>
      <c r="Q4" t="s">
        <v>85</v>
      </c>
      <c r="R4" t="s">
        <v>27</v>
      </c>
      <c r="S4" t="s">
        <v>26</v>
      </c>
      <c r="T4" t="s">
        <v>25</v>
      </c>
      <c r="U4" t="s">
        <v>86</v>
      </c>
      <c r="V4" t="s">
        <v>87</v>
      </c>
      <c r="W4" t="s">
        <v>88</v>
      </c>
      <c r="X4" t="s">
        <v>90</v>
      </c>
      <c r="Y4" t="s">
        <v>89</v>
      </c>
      <c r="Z4" t="s">
        <v>91</v>
      </c>
      <c r="AA4" t="s">
        <v>92</v>
      </c>
      <c r="AB4" t="s">
        <v>93</v>
      </c>
      <c r="AC4" t="s">
        <v>232</v>
      </c>
      <c r="AD4" t="s">
        <v>233</v>
      </c>
      <c r="AE4" t="s">
        <v>234</v>
      </c>
      <c r="AF4" t="s">
        <v>235</v>
      </c>
      <c r="AG4" t="s">
        <v>236</v>
      </c>
      <c r="AH4" t="s">
        <v>237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str">
        <f>R5&amp;S5</f>
        <v>Lincoln2010NitrogenNil40487</v>
      </c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str">
        <f t="shared" ref="N6:N69" si="1">R6&amp;S6</f>
        <v>Lincoln2010NitrogenNil40490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str">
        <f>VLOOKUP(Q6,SimulationNames!$C$2:$D$62,2,FALSE)</f>
        <v>Lincoln2010NitrogenNil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str">
        <f t="shared" si="1"/>
        <v>Lincoln2010NitrogenNil40491</v>
      </c>
      <c r="O7" s="3">
        <f t="shared" si="2"/>
        <v>1</v>
      </c>
      <c r="P7" s="3">
        <f t="shared" si="3"/>
        <v>1</v>
      </c>
      <c r="Q7">
        <f t="shared" si="4"/>
        <v>11</v>
      </c>
      <c r="R7" t="str">
        <f>VLOOKUP(Q7,SimulationNames!$C$2:$D$62,2,FALSE)</f>
        <v>Lincoln2010NitrogenNil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str">
        <f t="shared" si="1"/>
        <v>Lincoln2010NitrogenNil40492</v>
      </c>
      <c r="O8" s="3">
        <f t="shared" si="2"/>
        <v>1</v>
      </c>
      <c r="P8" s="3">
        <f t="shared" si="3"/>
        <v>1</v>
      </c>
      <c r="Q8">
        <f t="shared" si="4"/>
        <v>11</v>
      </c>
      <c r="R8" t="str">
        <f>VLOOKUP(Q8,SimulationNames!$C$2:$D$62,2,FALSE)</f>
        <v>Lincoln2010NitrogenNil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str">
        <f t="shared" si="1"/>
        <v>Lincoln2010NitrogenNil40493</v>
      </c>
      <c r="O9" s="3">
        <f t="shared" si="2"/>
        <v>1</v>
      </c>
      <c r="P9" s="3">
        <f t="shared" si="3"/>
        <v>1</v>
      </c>
      <c r="Q9">
        <f t="shared" si="4"/>
        <v>11</v>
      </c>
      <c r="R9" t="str">
        <f>VLOOKUP(Q9,SimulationNames!$C$2:$D$62,2,FALSE)</f>
        <v>Lincoln2010NitrogenNil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str">
        <f t="shared" si="1"/>
        <v>Lincoln2010NitrogenNil40497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str">
        <f>VLOOKUP(Q10,SimulationNames!$C$2:$D$62,2,FALSE)</f>
        <v>Lincoln2010NitrogenNil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str">
        <f t="shared" si="1"/>
        <v>Lincoln2010NitrogenNil40501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str">
        <f>VLOOKUP(Q11,SimulationNames!$C$2:$D$62,2,FALSE)</f>
        <v>Lincoln2010NitrogenNil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str">
        <f t="shared" si="1"/>
        <v>Lincoln2010NitrogenNil40505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str">
        <f>VLOOKUP(Q12,SimulationNames!$C$2:$D$62,2,FALSE)</f>
        <v>Lincoln2010NitrogenNil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str">
        <f t="shared" si="1"/>
        <v>Lincoln2010NitrogenNil40506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str">
        <f>VLOOKUP(Q13,SimulationNames!$C$2:$D$62,2,FALSE)</f>
        <v>Lincoln2010NitrogenNil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str">
        <f t="shared" si="1"/>
        <v>Lincoln2010NitrogenNil40507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str">
        <f>VLOOKUP(Q14,SimulationNames!$C$2:$D$62,2,FALSE)</f>
        <v>Lincoln2010NitrogenNil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str">
        <f t="shared" si="1"/>
        <v>Lincoln2010NitrogenNil40511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str">
        <f>VLOOKUP(Q15,SimulationNames!$C$2:$D$62,2,FALSE)</f>
        <v>Lincoln2010NitrogenNil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str">
        <f t="shared" si="1"/>
        <v>Lincoln2010NitrogenNil40514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str">
        <f>VLOOKUP(Q16,SimulationNames!$C$2:$D$62,2,FALSE)</f>
        <v>Lincoln2010NitrogenNil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str">
        <f t="shared" si="1"/>
        <v>Lincoln2010NitrogenNil40515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str">
        <f>VLOOKUP(Q17,SimulationNames!$C$2:$D$62,2,FALSE)</f>
        <v>Lincoln2010NitrogenNil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str">
        <f t="shared" si="1"/>
        <v>Lincoln2010NitrogenNil40518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str">
        <f>VLOOKUP(Q18,SimulationNames!$C$2:$D$62,2,FALSE)</f>
        <v>Lincoln2010NitrogenNil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str">
        <f t="shared" si="1"/>
        <v>Lincoln2010NitrogenNil40521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str">
        <f>VLOOKUP(Q19,SimulationNames!$C$2:$D$62,2,FALSE)</f>
        <v>Lincoln2010NitrogenNil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str">
        <f t="shared" si="1"/>
        <v>Lincoln2010NitrogenNil40522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str">
        <f>VLOOKUP(Q20,SimulationNames!$C$2:$D$62,2,FALSE)</f>
        <v>Lincoln2010NitrogenNil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str">
        <f t="shared" si="1"/>
        <v>Lincoln2010NitrogenNil40525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str">
        <f>VLOOKUP(Q21,SimulationNames!$C$2:$D$62,2,FALSE)</f>
        <v>Lincoln2010NitrogenNil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str">
        <f t="shared" si="1"/>
        <v>Lincoln2010NitrogenNil40528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str">
        <f>VLOOKUP(Q22,SimulationNames!$C$2:$D$62,2,FALSE)</f>
        <v>Lincoln2010NitrogenNil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str">
        <f t="shared" si="1"/>
        <v>Lincoln2010NitrogenNil40529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str">
        <f>VLOOKUP(Q23,SimulationNames!$C$2:$D$62,2,FALSE)</f>
        <v>Lincoln2010NitrogenNil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str">
        <f t="shared" si="1"/>
        <v>Lincoln2010NitrogenNil40532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str">
        <f>VLOOKUP(Q24,SimulationNames!$C$2:$D$62,2,FALSE)</f>
        <v>Lincoln2010NitrogenNil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str">
        <f t="shared" si="1"/>
        <v>Lincoln2010NitrogenNil40535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str">
        <f>VLOOKUP(Q25,SimulationNames!$C$2:$D$62,2,FALSE)</f>
        <v>Lincoln2010NitrogenNil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str">
        <f t="shared" si="1"/>
        <v>Lincoln2010NitrogenNil40539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str">
        <f>VLOOKUP(Q26,SimulationNames!$C$2:$D$62,2,FALSE)</f>
        <v>Lincoln2010NitrogenNil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str">
        <f t="shared" si="1"/>
        <v>Lincoln2010NitrogenNil40542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str">
        <f>VLOOKUP(Q27,SimulationNames!$C$2:$D$62,2,FALSE)</f>
        <v>Lincoln2010NitrogenNil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str">
        <f t="shared" si="1"/>
        <v>Lincoln2010NitrogenNil40548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str">
        <f>VLOOKUP(Q28,SimulationNames!$C$2:$D$62,2,FALSE)</f>
        <v>Lincoln2010NitrogenNil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str">
        <f t="shared" si="1"/>
        <v>Lincoln2010NitrogenNil40549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str">
        <f>VLOOKUP(Q29,SimulationNames!$C$2:$D$62,2,FALSE)</f>
        <v>Lincoln2010NitrogenNil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str">
        <f t="shared" si="1"/>
        <v>Lincoln2010NitrogenNil40553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str">
        <f>VLOOKUP(Q30,SimulationNames!$C$2:$D$62,2,FALSE)</f>
        <v>Lincoln2010NitrogenNil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str">
        <f t="shared" si="1"/>
        <v>Lincoln2010NitrogenNil40556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str">
        <f>VLOOKUP(Q31,SimulationNames!$C$2:$D$62,2,FALSE)</f>
        <v>Lincoln2010NitrogenNil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str">
        <f t="shared" si="1"/>
        <v>Lincoln2010NitrogenNil40558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str">
        <f>VLOOKUP(Q32,SimulationNames!$C$2:$D$62,2,FALSE)</f>
        <v>Lincoln2010NitrogenNil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str">
        <f t="shared" si="1"/>
        <v>Lincoln2010NitrogenNil40560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str">
        <f>VLOOKUP(Q33,SimulationNames!$C$2:$D$62,2,FALSE)</f>
        <v>Lincoln2010NitrogenNil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str">
        <f t="shared" si="1"/>
        <v>Lincoln2010NitrogenNil40561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str">
        <f>VLOOKUP(Q34,SimulationNames!$C$2:$D$62,2,FALSE)</f>
        <v>Lincoln2010NitrogenNil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str">
        <f t="shared" si="1"/>
        <v>Lincoln2010NitrogenNil40562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str">
        <f>VLOOKUP(Q35,SimulationNames!$C$2:$D$62,2,FALSE)</f>
        <v>Lincoln2010NitrogenNil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str">
        <f t="shared" si="1"/>
        <v>Lincoln2010NitrogenNil40563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str">
        <f>VLOOKUP(Q36,SimulationNames!$C$2:$D$62,2,FALSE)</f>
        <v>Lincoln2010NitrogenNil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str">
        <f t="shared" si="1"/>
        <v>Lincoln2010NitrogenNil40567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str">
        <f>VLOOKUP(Q37,SimulationNames!$C$2:$D$62,2,FALSE)</f>
        <v>Lincoln2010NitrogenNil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str">
        <f t="shared" si="1"/>
        <v>Lincoln2010NitrogenNil40569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str">
        <f>VLOOKUP(Q38,SimulationNames!$C$2:$D$62,2,FALSE)</f>
        <v>Lincoln2010NitrogenNil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str">
        <f t="shared" si="1"/>
        <v>Lincoln2010NitrogenNil40570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str">
        <f>VLOOKUP(Q39,SimulationNames!$C$2:$D$62,2,FALSE)</f>
        <v>Lincoln2010NitrogenNil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str">
        <f t="shared" si="1"/>
        <v>Lincoln2010NitrogenNil40575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str">
        <f>VLOOKUP(Q40,SimulationNames!$C$2:$D$62,2,FALSE)</f>
        <v>Lincoln2010NitrogenNil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str">
        <f t="shared" si="1"/>
        <v>Lincoln2010NitrogenNil40583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str">
        <f>VLOOKUP(Q41,SimulationNames!$C$2:$D$62,2,FALSE)</f>
        <v>Lincoln2010NitrogenNil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str">
        <f t="shared" si="1"/>
        <v>Lincoln2010NitrogenNil40590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str">
        <f>VLOOKUP(Q42,SimulationNames!$C$2:$D$62,2,FALSE)</f>
        <v>Lincoln2010NitrogenNil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str">
        <f t="shared" si="1"/>
        <v>Lincoln2010NitrogenNil40592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str">
        <f>VLOOKUP(Q43,SimulationNames!$C$2:$D$62,2,FALSE)</f>
        <v>Lincoln2010NitrogenNil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str">
        <f t="shared" si="1"/>
        <v>Lincoln2010NitrogenNil40598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str">
        <f>VLOOKUP(Q44,SimulationNames!$C$2:$D$62,2,FALSE)</f>
        <v>Lincoln2010NitrogenNil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str">
        <f t="shared" si="1"/>
        <v>Lincoln2010NitrogenNil40602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str">
        <f>VLOOKUP(Q45,SimulationNames!$C$2:$D$62,2,FALSE)</f>
        <v>Lincoln2010NitrogenNil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str">
        <f t="shared" si="1"/>
        <v>Lincoln2010NitrogenNil40605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str">
        <f>VLOOKUP(Q46,SimulationNames!$C$2:$D$62,2,FALSE)</f>
        <v>Lincoln2010NitrogenNil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str">
        <f t="shared" si="1"/>
        <v>Lincoln2010NitrogenNil40611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str">
        <f>VLOOKUP(Q47,SimulationNames!$C$2:$D$62,2,FALSE)</f>
        <v>Lincoln2010NitrogenNil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str">
        <f t="shared" si="1"/>
        <v>Lincoln2010NitrogenNil40618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str">
        <f>VLOOKUP(Q48,SimulationNames!$C$2:$D$62,2,FALSE)</f>
        <v>Lincoln2010NitrogenNil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str">
        <f t="shared" si="1"/>
        <v>Lincoln2010NitrogenNil40619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str">
        <f>VLOOKUP(Q49,SimulationNames!$C$2:$D$62,2,FALSE)</f>
        <v>Lincoln2010NitrogenNil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str">
        <f t="shared" si="1"/>
        <v>Lincoln2010NitrogenNil40630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str">
        <f>VLOOKUP(Q50,SimulationNames!$C$2:$D$62,2,FALSE)</f>
        <v>Lincoln2010NitrogenNil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str">
        <f t="shared" si="1"/>
        <v>Lincoln2010NitrogenNil40639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str">
        <f>VLOOKUP(Q51,SimulationNames!$C$2:$D$62,2,FALSE)</f>
        <v>Lincoln2010NitrogenNil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str">
        <f t="shared" si="1"/>
        <v>Lincoln2010NitrogenNil40640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str">
        <f>VLOOKUP(Q52,SimulationNames!$C$2:$D$62,2,FALSE)</f>
        <v>Lincoln2010NitrogenNil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str">
        <f t="shared" si="1"/>
        <v>Lincoln2010NitrogenMed40487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str">
        <f>VLOOKUP(Q53,SimulationNames!$C$2:$D$62,2,FALSE)</f>
        <v>Lincoln2010NitrogenMed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str">
        <f t="shared" si="1"/>
        <v>Lincoln2010NitrogenMed40490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str">
        <f>VLOOKUP(Q54,SimulationNames!$C$2:$D$62,2,FALSE)</f>
        <v>Lincoln2010NitrogenMed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str">
        <f t="shared" si="1"/>
        <v>Lincoln2010NitrogenMed40491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str">
        <f>VLOOKUP(Q55,SimulationNames!$C$2:$D$62,2,FALSE)</f>
        <v>Lincoln2010NitrogenMed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str">
        <f t="shared" si="1"/>
        <v>Lincoln2010NitrogenMed40492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str">
        <f>VLOOKUP(Q56,SimulationNames!$C$2:$D$62,2,FALSE)</f>
        <v>Lincoln2010NitrogenMed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str">
        <f t="shared" si="1"/>
        <v>Lincoln2010NitrogenMed40493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str">
        <f>VLOOKUP(Q57,SimulationNames!$C$2:$D$62,2,FALSE)</f>
        <v>Lincoln2010NitrogenMed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str">
        <f t="shared" si="1"/>
        <v>Lincoln2010NitrogenMed40497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str">
        <f>VLOOKUP(Q58,SimulationNames!$C$2:$D$62,2,FALSE)</f>
        <v>Lincoln2010NitrogenMed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str">
        <f t="shared" si="1"/>
        <v>Lincoln2010NitrogenMed40501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str">
        <f>VLOOKUP(Q59,SimulationNames!$C$2:$D$62,2,FALSE)</f>
        <v>Lincoln2010NitrogenMed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str">
        <f t="shared" si="1"/>
        <v>Lincoln2010NitrogenMed40505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str">
        <f>VLOOKUP(Q60,SimulationNames!$C$2:$D$62,2,FALSE)</f>
        <v>Lincoln2010NitrogenMed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str">
        <f t="shared" si="1"/>
        <v>Lincoln2010NitrogenMed40506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str">
        <f>VLOOKUP(Q61,SimulationNames!$C$2:$D$62,2,FALSE)</f>
        <v>Lincoln2010NitrogenMed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str">
        <f t="shared" si="1"/>
        <v>Lincoln2010NitrogenMed40507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str">
        <f>VLOOKUP(Q62,SimulationNames!$C$2:$D$62,2,FALSE)</f>
        <v>Lincoln2010NitrogenMed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str">
        <f t="shared" si="1"/>
        <v>Lincoln2010NitrogenMed40511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str">
        <f>VLOOKUP(Q63,SimulationNames!$C$2:$D$62,2,FALSE)</f>
        <v>Lincoln2010NitrogenMed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str">
        <f t="shared" si="1"/>
        <v>Lincoln2010NitrogenMed40514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str">
        <f>VLOOKUP(Q64,SimulationNames!$C$2:$D$62,2,FALSE)</f>
        <v>Lincoln2010NitrogenMed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str">
        <f t="shared" si="1"/>
        <v>Lincoln2010NitrogenMed40515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str">
        <f>VLOOKUP(Q65,SimulationNames!$C$2:$D$62,2,FALSE)</f>
        <v>Lincoln2010NitrogenMed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str">
        <f t="shared" si="1"/>
        <v>Lincoln2010NitrogenMed40518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str">
        <f>VLOOKUP(Q66,SimulationNames!$C$2:$D$62,2,FALSE)</f>
        <v>Lincoln2010NitrogenMed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str">
        <f t="shared" si="1"/>
        <v>Lincoln2010NitrogenMed40521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str">
        <f>VLOOKUP(Q67,SimulationNames!$C$2:$D$62,2,FALSE)</f>
        <v>Lincoln2010NitrogenMed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str">
        <f t="shared" si="1"/>
        <v>Lincoln2010NitrogenMed40522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str">
        <f>VLOOKUP(Q68,SimulationNames!$C$2:$D$62,2,FALSE)</f>
        <v>Lincoln2010NitrogenMed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str">
        <f t="shared" si="1"/>
        <v>Lincoln2010NitrogenMed40525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str">
        <f>VLOOKUP(Q69,SimulationNames!$C$2:$D$62,2,FALSE)</f>
        <v>Lincoln2010NitrogenMed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str">
        <f t="shared" ref="N70:N133" si="15">R70&amp;S70</f>
        <v>Lincoln2010NitrogenMed40528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str">
        <f>VLOOKUP(Q70,SimulationNames!$C$2:$D$62,2,FALSE)</f>
        <v>Lincoln2010NitrogenMed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str">
        <f t="shared" si="15"/>
        <v>Lincoln2010NitrogenMed40529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str">
        <f>VLOOKUP(Q71,SimulationNames!$C$2:$D$62,2,FALSE)</f>
        <v>Lincoln2010NitrogenMed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str">
        <f t="shared" si="15"/>
        <v>Lincoln2010NitrogenMed40532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str">
        <f>VLOOKUP(Q72,SimulationNames!$C$2:$D$62,2,FALSE)</f>
        <v>Lincoln2010NitrogenMed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str">
        <f t="shared" si="15"/>
        <v>Lincoln2010NitrogenMed40535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str">
        <f>VLOOKUP(Q73,SimulationNames!$C$2:$D$62,2,FALSE)</f>
        <v>Lincoln2010NitrogenMed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str">
        <f t="shared" si="15"/>
        <v>Lincoln2010NitrogenMed40539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str">
        <f>VLOOKUP(Q74,SimulationNames!$C$2:$D$62,2,FALSE)</f>
        <v>Lincoln2010NitrogenMed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str">
        <f t="shared" si="15"/>
        <v>Lincoln2010NitrogenMed40542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str">
        <f>VLOOKUP(Q75,SimulationNames!$C$2:$D$62,2,FALSE)</f>
        <v>Lincoln2010NitrogenMed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str">
        <f t="shared" si="15"/>
        <v>Lincoln2010NitrogenMed40548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str">
        <f>VLOOKUP(Q76,SimulationNames!$C$2:$D$62,2,FALSE)</f>
        <v>Lincoln2010NitrogenMed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str">
        <f t="shared" si="15"/>
        <v>Lincoln2010NitrogenMed40549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str">
        <f>VLOOKUP(Q77,SimulationNames!$C$2:$D$62,2,FALSE)</f>
        <v>Lincoln2010NitrogenMed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str">
        <f t="shared" si="15"/>
        <v>Lincoln2010NitrogenMed40553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str">
        <f>VLOOKUP(Q78,SimulationNames!$C$2:$D$62,2,FALSE)</f>
        <v>Lincoln2010NitrogenMed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str">
        <f t="shared" si="15"/>
        <v>Lincoln2010NitrogenMed40556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str">
        <f>VLOOKUP(Q79,SimulationNames!$C$2:$D$62,2,FALSE)</f>
        <v>Lincoln2010NitrogenMed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str">
        <f t="shared" si="15"/>
        <v>Lincoln2010NitrogenMed40558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str">
        <f>VLOOKUP(Q80,SimulationNames!$C$2:$D$62,2,FALSE)</f>
        <v>Lincoln2010NitrogenMed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str">
        <f t="shared" si="15"/>
        <v>Lincoln2010NitrogenMed40560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str">
        <f>VLOOKUP(Q81,SimulationNames!$C$2:$D$62,2,FALSE)</f>
        <v>Lincoln2010NitrogenMed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str">
        <f t="shared" si="15"/>
        <v>Lincoln2010NitrogenMed40561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str">
        <f>VLOOKUP(Q82,SimulationNames!$C$2:$D$62,2,FALSE)</f>
        <v>Lincoln2010NitrogenMed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str">
        <f t="shared" si="15"/>
        <v>Lincoln2010NitrogenMed40562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str">
        <f>VLOOKUP(Q83,SimulationNames!$C$2:$D$62,2,FALSE)</f>
        <v>Lincoln2010NitrogenMed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str">
        <f t="shared" si="15"/>
        <v>Lincoln2010NitrogenMed40563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str">
        <f>VLOOKUP(Q84,SimulationNames!$C$2:$D$62,2,FALSE)</f>
        <v>Lincoln2010NitrogenMed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str">
        <f t="shared" si="15"/>
        <v>Lincoln2010NitrogenMed40567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str">
        <f>VLOOKUP(Q85,SimulationNames!$C$2:$D$62,2,FALSE)</f>
        <v>Lincoln2010NitrogenMed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str">
        <f t="shared" si="15"/>
        <v>Lincoln2010NitrogenMed40569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str">
        <f>VLOOKUP(Q86,SimulationNames!$C$2:$D$62,2,FALSE)</f>
        <v>Lincoln2010NitrogenMed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str">
        <f t="shared" si="15"/>
        <v>Lincoln2010NitrogenMed40570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str">
        <f>VLOOKUP(Q87,SimulationNames!$C$2:$D$62,2,FALSE)</f>
        <v>Lincoln2010NitrogenMed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str">
        <f t="shared" si="15"/>
        <v>Lincoln2010NitrogenMed40575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str">
        <f>VLOOKUP(Q88,SimulationNames!$C$2:$D$62,2,FALSE)</f>
        <v>Lincoln2010NitrogenMed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str">
        <f t="shared" si="15"/>
        <v>Lincoln2010NitrogenMed40583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str">
        <f>VLOOKUP(Q89,SimulationNames!$C$2:$D$62,2,FALSE)</f>
        <v>Lincoln2010NitrogenMed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str">
        <f t="shared" si="15"/>
        <v>Lincoln2010NitrogenMed40590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str">
        <f>VLOOKUP(Q90,SimulationNames!$C$2:$D$62,2,FALSE)</f>
        <v>Lincoln2010NitrogenMed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str">
        <f t="shared" si="15"/>
        <v>Lincoln2010NitrogenMed40592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str">
        <f>VLOOKUP(Q91,SimulationNames!$C$2:$D$62,2,FALSE)</f>
        <v>Lincoln2010NitrogenMed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str">
        <f t="shared" si="15"/>
        <v>Lincoln2010NitrogenMed40598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str">
        <f>VLOOKUP(Q92,SimulationNames!$C$2:$D$62,2,FALSE)</f>
        <v>Lincoln2010NitrogenMed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str">
        <f t="shared" si="15"/>
        <v>Lincoln2010NitrogenMed40602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str">
        <f>VLOOKUP(Q93,SimulationNames!$C$2:$D$62,2,FALSE)</f>
        <v>Lincoln2010NitrogenMed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str">
        <f t="shared" si="15"/>
        <v>Lincoln2010NitrogenMed40605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str">
        <f>VLOOKUP(Q94,SimulationNames!$C$2:$D$62,2,FALSE)</f>
        <v>Lincoln2010NitrogenMed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str">
        <f t="shared" si="15"/>
        <v>Lincoln2010NitrogenMed40611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str">
        <f>VLOOKUP(Q95,SimulationNames!$C$2:$D$62,2,FALSE)</f>
        <v>Lincoln2010NitrogenMed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str">
        <f t="shared" si="15"/>
        <v>Lincoln2010NitrogenMed40618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str">
        <f>VLOOKUP(Q96,SimulationNames!$C$2:$D$62,2,FALSE)</f>
        <v>Lincoln2010NitrogenMed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str">
        <f t="shared" si="15"/>
        <v>Lincoln2010NitrogenMed40619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str">
        <f>VLOOKUP(Q97,SimulationNames!$C$2:$D$62,2,FALSE)</f>
        <v>Lincoln2010NitrogenMed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str">
        <f t="shared" si="15"/>
        <v>Lincoln2010NitrogenMed40630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str">
        <f>VLOOKUP(Q98,SimulationNames!$C$2:$D$62,2,FALSE)</f>
        <v>Lincoln2010NitrogenMed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str">
        <f t="shared" si="15"/>
        <v>Lincoln2010NitrogenMed40639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str">
        <f>VLOOKUP(Q99,SimulationNames!$C$2:$D$62,2,FALSE)</f>
        <v>Lincoln2010NitrogenMed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str">
        <f t="shared" si="15"/>
        <v>Lincoln2010NitrogenMed40640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str">
        <f>VLOOKUP(Q100,SimulationNames!$C$2:$D$62,2,FALSE)</f>
        <v>Lincoln2010NitrogenMed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str">
        <f t="shared" si="15"/>
        <v>Lincoln2008SowEarly34K77CoverBare39755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str">
        <f>VLOOKUP(Q101,SimulationNames!$C$2:$D$62,2,FALSE)</f>
        <v>Lincoln2008SowEarly34K77CoverBare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str">
        <f t="shared" si="15"/>
        <v>Lincoln2008SowEarly34K77CoverBare39769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str">
        <f>VLOOKUP(Q102,SimulationNames!$C$2:$D$62,2,FALSE)</f>
        <v>Lincoln2008SowEarly34K77CoverBare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str">
        <f t="shared" si="15"/>
        <v>Lincoln2008SowEarly34K77CoverBare39812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str">
        <f>VLOOKUP(Q103,SimulationNames!$C$2:$D$62,2,FALSE)</f>
        <v>Lincoln2008SowEarly34K77CoverBare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str">
        <f t="shared" si="15"/>
        <v>Lincoln2008SowEarly34K77CoverBare39927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str">
        <f>VLOOKUP(Q104,SimulationNames!$C$2:$D$62,2,FALSE)</f>
        <v>Lincoln2008SowEarly34K77CoverBare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str">
        <f t="shared" si="15"/>
        <v>Lincoln2008SowEarly34K77CoverPlastic39755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str">
        <f>VLOOKUP(Q105,SimulationNames!$C$2:$D$62,2,FALSE)</f>
        <v>Lincoln2008SowEarly34K77CoverPlastic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str">
        <f t="shared" si="15"/>
        <v>Lincoln2008SowEarly34K77CoverPlastic39769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str">
        <f>VLOOKUP(Q106,SimulationNames!$C$2:$D$62,2,FALSE)</f>
        <v>Lincoln2008SowEarly34K77CoverPlastic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str">
        <f t="shared" si="15"/>
        <v>Lincoln2008SowEarly34K77CoverPlastic39812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str">
        <f>VLOOKUP(Q107,SimulationNames!$C$2:$D$62,2,FALSE)</f>
        <v>Lincoln2008SowEarly34K77CoverPlastic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str">
        <f t="shared" si="15"/>
        <v>Lincoln2008SowEarly34K77CoverPlastic39895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str">
        <f>VLOOKUP(Q108,SimulationNames!$C$2:$D$62,2,FALSE)</f>
        <v>Lincoln2008SowEarly34K77CoverPlastic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str">
        <f t="shared" si="15"/>
        <v>Lincoln2008SowLate34K77CoverBare39812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str">
        <f>VLOOKUP(Q109,SimulationNames!$C$2:$D$62,2,FALSE)</f>
        <v>Lincoln2008SowLate34K77CoverBare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str">
        <f t="shared" si="15"/>
        <v>Lincoln2008SowLate34K77CoverBare39820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str">
        <f>VLOOKUP(Q110,SimulationNames!$C$2:$D$62,2,FALSE)</f>
        <v>Lincoln2008SowLate34K77CoverBare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str">
        <f t="shared" si="15"/>
        <v>Lincoln2008SowLate34K77CoverBare39821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str">
        <f>VLOOKUP(Q111,SimulationNames!$C$2:$D$62,2,FALSE)</f>
        <v>Lincoln2008SowLate34K77CoverBare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str">
        <f t="shared" si="15"/>
        <v>Lincoln2008SowLate34K77CoverBare39827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str">
        <f>VLOOKUP(Q112,SimulationNames!$C$2:$D$62,2,FALSE)</f>
        <v>Lincoln2008SowLate34K77CoverBare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str">
        <f t="shared" si="15"/>
        <v>Lincoln2008SowLate34K77CoverBare39832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str">
        <f>VLOOKUP(Q113,SimulationNames!$C$2:$D$62,2,FALSE)</f>
        <v>Lincoln2008SowLate34K77CoverBare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str">
        <f t="shared" si="15"/>
        <v>Lincoln2008SowLate34K77CoverBare39840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str">
        <f>VLOOKUP(Q114,SimulationNames!$C$2:$D$62,2,FALSE)</f>
        <v>Lincoln2008SowLate34K77CoverBare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str">
        <f t="shared" si="15"/>
        <v>Lincoln2008SowLate34K77CoverBare39841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str">
        <f>VLOOKUP(Q115,SimulationNames!$C$2:$D$62,2,FALSE)</f>
        <v>Lincoln2008SowLate34K77CoverBare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str">
        <f t="shared" si="15"/>
        <v>Lincoln2008SowLate34K77CoverBare39849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str">
        <f>VLOOKUP(Q116,SimulationNames!$C$2:$D$62,2,FALSE)</f>
        <v>Lincoln2008SowLate34K77CoverBare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str">
        <f t="shared" si="15"/>
        <v>Lincoln2008SowLate34K77CoverBare39851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str">
        <f>VLOOKUP(Q117,SimulationNames!$C$2:$D$62,2,FALSE)</f>
        <v>Lincoln2008SowLate34K77CoverBare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str">
        <f t="shared" si="15"/>
        <v>Lincoln2008SowLate34K77CoverBare39852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str">
        <f>VLOOKUP(Q118,SimulationNames!$C$2:$D$62,2,FALSE)</f>
        <v>Lincoln2008SowLate34K77CoverBare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str">
        <f t="shared" si="15"/>
        <v>Lincoln2008SowLate34K77CoverBare39853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str">
        <f>VLOOKUP(Q119,SimulationNames!$C$2:$D$62,2,FALSE)</f>
        <v>Lincoln2008SowLate34K77CoverBare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str">
        <f t="shared" si="15"/>
        <v>Lincoln2008SowLate34K77CoverBare39855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str">
        <f>VLOOKUP(Q120,SimulationNames!$C$2:$D$62,2,FALSE)</f>
        <v>Lincoln2008SowLate34K77CoverBare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str">
        <f t="shared" si="15"/>
        <v>Lincoln2008SowLate34K77CoverBare39857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str">
        <f>VLOOKUP(Q121,SimulationNames!$C$2:$D$62,2,FALSE)</f>
        <v>Lincoln2008SowLate34K77CoverBare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str">
        <f t="shared" si="15"/>
        <v>Lincoln2008SowLate34K77CoverBare39858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str">
        <f>VLOOKUP(Q122,SimulationNames!$C$2:$D$62,2,FALSE)</f>
        <v>Lincoln2008SowLate34K77CoverBare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str">
        <f t="shared" si="15"/>
        <v>Lincoln2008SowLate34K77CoverBare39860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str">
        <f>VLOOKUP(Q123,SimulationNames!$C$2:$D$62,2,FALSE)</f>
        <v>Lincoln2008SowLate34K77CoverBare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str">
        <f t="shared" si="15"/>
        <v>Lincoln2008SowLate34K77CoverBare39862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str">
        <f>VLOOKUP(Q124,SimulationNames!$C$2:$D$62,2,FALSE)</f>
        <v>Lincoln2008SowLate34K77CoverBare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str">
        <f t="shared" si="15"/>
        <v>Lincoln2008SowLate34K77CoverBare39865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str">
        <f>VLOOKUP(Q125,SimulationNames!$C$2:$D$62,2,FALSE)</f>
        <v>Lincoln2008SowLate34K77CoverBare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str">
        <f t="shared" si="15"/>
        <v>Lincoln2008SowLate34K77CoverBare39867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str">
        <f>VLOOKUP(Q126,SimulationNames!$C$2:$D$62,2,FALSE)</f>
        <v>Lincoln2008SowLate34K77CoverBare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str">
        <f t="shared" si="15"/>
        <v>Lincoln2008SowLate34K77CoverBare39869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str">
        <f>VLOOKUP(Q127,SimulationNames!$C$2:$D$62,2,FALSE)</f>
        <v>Lincoln2008SowLate34K77CoverBare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str">
        <f t="shared" si="15"/>
        <v>Lincoln2008SowLate34K77CoverBare39871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str">
        <f>VLOOKUP(Q128,SimulationNames!$C$2:$D$62,2,FALSE)</f>
        <v>Lincoln2008SowLate34K77CoverBare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str">
        <f t="shared" si="15"/>
        <v>Lincoln2008SowLate34K77CoverBare39874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str">
        <f>VLOOKUP(Q129,SimulationNames!$C$2:$D$62,2,FALSE)</f>
        <v>Lincoln2008SowLate34K77CoverBare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str">
        <f t="shared" si="15"/>
        <v>Lincoln2008SowLate34K77CoverBare39877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str">
        <f>VLOOKUP(Q130,SimulationNames!$C$2:$D$62,2,FALSE)</f>
        <v>Lincoln2008SowLate34K77CoverBare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str">
        <f t="shared" si="15"/>
        <v>Lincoln2008SowLate34K77CoverBare39878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str">
        <f>VLOOKUP(Q131,SimulationNames!$C$2:$D$62,2,FALSE)</f>
        <v>Lincoln2008SowLate34K77CoverBare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str">
        <f t="shared" si="15"/>
        <v>Lincoln2008SowLate34K77CoverBare39895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str">
        <f>VLOOKUP(Q132,SimulationNames!$C$2:$D$62,2,FALSE)</f>
        <v>Lincoln2008SowLate34K77CoverBare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str">
        <f t="shared" si="15"/>
        <v>Lincoln2008SowLate34K77CoverBare39924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str">
        <f>VLOOKUP(Q133,SimulationNames!$C$2:$D$62,2,FALSE)</f>
        <v>Lincoln2008SowLate34K77CoverBare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str">
        <f t="shared" ref="N134:N197" si="29">R134&amp;S134</f>
        <v>Lincoln2008SowLate34K77CoverBare39927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str">
        <f>VLOOKUP(Q134,SimulationNames!$C$2:$D$62,2,FALSE)</f>
        <v>Lincoln2008SowLate34K77CoverBare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str">
        <f t="shared" si="29"/>
        <v>Lincoln2008SowLate34K77CoverPlastic39812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str">
        <f>VLOOKUP(Q135,SimulationNames!$C$2:$D$62,2,FALSE)</f>
        <v>Lincoln2008SowLate34K77CoverPlastic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str">
        <f t="shared" si="29"/>
        <v>Lincoln2008SowLate34K77CoverPlastic39820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str">
        <f>VLOOKUP(Q136,SimulationNames!$C$2:$D$62,2,FALSE)</f>
        <v>Lincoln2008SowLate34K77CoverPlastic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str">
        <f t="shared" si="29"/>
        <v>Lincoln2008SowLate34K77CoverPlastic39821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str">
        <f>VLOOKUP(Q137,SimulationNames!$C$2:$D$62,2,FALSE)</f>
        <v>Lincoln2008SowLate34K77CoverPlastic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str">
        <f t="shared" si="29"/>
        <v>Lincoln2008SowLate34K77CoverPlastic39827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str">
        <f>VLOOKUP(Q138,SimulationNames!$C$2:$D$62,2,FALSE)</f>
        <v>Lincoln2008SowLate34K77CoverPlastic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str">
        <f t="shared" si="29"/>
        <v>Lincoln2008SowLate34K77CoverPlastic39832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str">
        <f>VLOOKUP(Q139,SimulationNames!$C$2:$D$62,2,FALSE)</f>
        <v>Lincoln2008SowLate34K77CoverPlastic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str">
        <f t="shared" si="29"/>
        <v>Lincoln2008SowLate34K77CoverPlastic39840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str">
        <f>VLOOKUP(Q140,SimulationNames!$C$2:$D$62,2,FALSE)</f>
        <v>Lincoln2008SowLate34K77CoverPlastic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str">
        <f t="shared" si="29"/>
        <v>Lincoln2008SowLate34K77CoverPlastic39841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str">
        <f>VLOOKUP(Q141,SimulationNames!$C$2:$D$62,2,FALSE)</f>
        <v>Lincoln2008SowLate34K77CoverPlastic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str">
        <f t="shared" si="29"/>
        <v>Lincoln2008SowLate34K77CoverPlastic39849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str">
        <f>VLOOKUP(Q142,SimulationNames!$C$2:$D$62,2,FALSE)</f>
        <v>Lincoln2008SowLate34K77CoverPlastic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str">
        <f t="shared" si="29"/>
        <v>Lincoln2008SowLate34K77CoverPlastic39851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str">
        <f>VLOOKUP(Q143,SimulationNames!$C$2:$D$62,2,FALSE)</f>
        <v>Lincoln2008SowLate34K77CoverPlastic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str">
        <f t="shared" si="29"/>
        <v>Lincoln2008SowLate34K77CoverPlastic39852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str">
        <f>VLOOKUP(Q144,SimulationNames!$C$2:$D$62,2,FALSE)</f>
        <v>Lincoln2008SowLate34K77CoverPlastic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str">
        <f t="shared" si="29"/>
        <v>Lincoln2008SowLate34K77CoverPlastic39853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str">
        <f>VLOOKUP(Q145,SimulationNames!$C$2:$D$62,2,FALSE)</f>
        <v>Lincoln2008SowLate34K77CoverPlastic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str">
        <f t="shared" si="29"/>
        <v>Lincoln2008SowLate34K77CoverPlastic39855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str">
        <f>VLOOKUP(Q146,SimulationNames!$C$2:$D$62,2,FALSE)</f>
        <v>Lincoln2008SowLate34K77CoverPlastic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str">
        <f t="shared" si="29"/>
        <v>Lincoln2008SowLate34K77CoverPlastic39857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str">
        <f>VLOOKUP(Q147,SimulationNames!$C$2:$D$62,2,FALSE)</f>
        <v>Lincoln2008SowLate34K77CoverPlastic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str">
        <f t="shared" si="29"/>
        <v>Lincoln2008SowLate34K77CoverPlastic39858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str">
        <f>VLOOKUP(Q148,SimulationNames!$C$2:$D$62,2,FALSE)</f>
        <v>Lincoln2008SowLate34K77CoverPlastic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str">
        <f t="shared" si="29"/>
        <v>Lincoln2008SowLate34K77CoverPlastic39860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str">
        <f>VLOOKUP(Q149,SimulationNames!$C$2:$D$62,2,FALSE)</f>
        <v>Lincoln2008SowLate34K77CoverPlastic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str">
        <f t="shared" si="29"/>
        <v>Lincoln2008SowLate34K77CoverPlastic39871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str">
        <f>VLOOKUP(Q150,SimulationNames!$C$2:$D$62,2,FALSE)</f>
        <v>Lincoln2008SowLate34K77CoverPlastic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str">
        <f t="shared" si="29"/>
        <v>Lincoln2008SowLate34K77CoverPlastic39877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str">
        <f>VLOOKUP(Q151,SimulationNames!$C$2:$D$62,2,FALSE)</f>
        <v>Lincoln2008SowLate34K77CoverPlastic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str">
        <f t="shared" si="29"/>
        <v>Lincoln2008SowLate34K77CoverPlastic39895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str">
        <f>VLOOKUP(Q152,SimulationNames!$C$2:$D$62,2,FALSE)</f>
        <v>Lincoln2008SowLate34K77CoverPlastic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str">
        <f t="shared" si="29"/>
        <v>Lincoln2008SowLate34K77CoverPlastic39924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str">
        <f>VLOOKUP(Q153,SimulationNames!$C$2:$D$62,2,FALSE)</f>
        <v>Lincoln2008SowLate34K77CoverPlastic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str">
        <f t="shared" si="29"/>
        <v>Lincoln2008SowLate34K77CoverPlastic39927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str">
        <f>VLOOKUP(Q154,SimulationNames!$C$2:$D$62,2,FALSE)</f>
        <v>Lincoln2008SowLate34K77CoverPlastic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str">
        <f t="shared" si="29"/>
        <v>Lincoln2008SowEarly39G12CoverBare39755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str">
        <f>VLOOKUP(Q155,SimulationNames!$C$2:$D$62,2,FALSE)</f>
        <v>Lincoln2008SowEarly39G12CoverBare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str">
        <f t="shared" si="29"/>
        <v>Lincoln2008SowEarly39G12CoverBare39769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str">
        <f>VLOOKUP(Q156,SimulationNames!$C$2:$D$62,2,FALSE)</f>
        <v>Lincoln2008SowEarly39G12CoverBare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str">
        <f t="shared" si="29"/>
        <v>Lincoln2008SowEarly39G12CoverBare39812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str">
        <f>VLOOKUP(Q157,SimulationNames!$C$2:$D$62,2,FALSE)</f>
        <v>Lincoln2008SowEarly39G12CoverBare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str">
        <f t="shared" si="29"/>
        <v>Lincoln2008SowEarly39G12CoverBare39895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str">
        <f>VLOOKUP(Q158,SimulationNames!$C$2:$D$62,2,FALSE)</f>
        <v>Lincoln2008SowEarly39G12CoverBare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str">
        <f t="shared" si="29"/>
        <v>Lincoln2008SowEarly39G12CoverPlastic39755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str">
        <f>VLOOKUP(Q159,SimulationNames!$C$2:$D$62,2,FALSE)</f>
        <v>Lincoln2008SowEarly39G12CoverPlastic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str">
        <f t="shared" si="29"/>
        <v>Lincoln2008SowEarly39G12CoverPlastic39769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str">
        <f>VLOOKUP(Q160,SimulationNames!$C$2:$D$62,2,FALSE)</f>
        <v>Lincoln2008SowEarly39G12CoverPlastic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str">
        <f t="shared" si="29"/>
        <v>Lincoln2008SowEarly39G12CoverPlastic39812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str">
        <f>VLOOKUP(Q161,SimulationNames!$C$2:$D$62,2,FALSE)</f>
        <v>Lincoln2008SowEarly39G12CoverPlastic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str">
        <f t="shared" si="29"/>
        <v>Lincoln2008SowEarly39G12CoverPlastic39878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str">
        <f>VLOOKUP(Q162,SimulationNames!$C$2:$D$62,2,FALSE)</f>
        <v>Lincoln2008SowEarly39G12CoverPlastic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str">
        <f t="shared" si="29"/>
        <v>Lincoln2008SowLate39G12CoverBare39812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str">
        <f>VLOOKUP(Q163,SimulationNames!$C$2:$D$62,2,FALSE)</f>
        <v>Lincoln2008SowLate39G12CoverBare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str">
        <f t="shared" si="29"/>
        <v>Lincoln2008SowLate39G12CoverBare39820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str">
        <f>VLOOKUP(Q164,SimulationNames!$C$2:$D$62,2,FALSE)</f>
        <v>Lincoln2008SowLate39G12CoverBare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str">
        <f t="shared" si="29"/>
        <v>Lincoln2008SowLate39G12CoverBare39821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str">
        <f>VLOOKUP(Q165,SimulationNames!$C$2:$D$62,2,FALSE)</f>
        <v>Lincoln2008SowLate39G12CoverBare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str">
        <f t="shared" si="29"/>
        <v>Lincoln2008SowLate39G12CoverBare39827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str">
        <f>VLOOKUP(Q166,SimulationNames!$C$2:$D$62,2,FALSE)</f>
        <v>Lincoln2008SowLate39G12CoverBare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str">
        <f t="shared" si="29"/>
        <v>Lincoln2008SowLate39G12CoverBare39832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str">
        <f>VLOOKUP(Q167,SimulationNames!$C$2:$D$62,2,FALSE)</f>
        <v>Lincoln2008SowLate39G12CoverBare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str">
        <f t="shared" si="29"/>
        <v>Lincoln2008SowLate39G12CoverBare39840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str">
        <f>VLOOKUP(Q168,SimulationNames!$C$2:$D$62,2,FALSE)</f>
        <v>Lincoln2008SowLate39G12CoverBare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str">
        <f t="shared" si="29"/>
        <v>Lincoln2008SowLate39G12CoverBare39841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str">
        <f>VLOOKUP(Q169,SimulationNames!$C$2:$D$62,2,FALSE)</f>
        <v>Lincoln2008SowLate39G12CoverBare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str">
        <f t="shared" si="29"/>
        <v>Lincoln2008SowLate39G12CoverBare39846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str">
        <f>VLOOKUP(Q170,SimulationNames!$C$2:$D$62,2,FALSE)</f>
        <v>Lincoln2008SowLate39G12CoverBare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str">
        <f t="shared" si="29"/>
        <v>Lincoln2008SowLate39G12CoverBare39849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str">
        <f>VLOOKUP(Q171,SimulationNames!$C$2:$D$62,2,FALSE)</f>
        <v>Lincoln2008SowLate39G12CoverBare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str">
        <f t="shared" si="29"/>
        <v>Lincoln2008SowLate39G12CoverBare39851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str">
        <f>VLOOKUP(Q172,SimulationNames!$C$2:$D$62,2,FALSE)</f>
        <v>Lincoln2008SowLate39G12CoverBare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str">
        <f t="shared" si="29"/>
        <v>Lincoln2008SowLate39G12CoverBare39852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str">
        <f>VLOOKUP(Q173,SimulationNames!$C$2:$D$62,2,FALSE)</f>
        <v>Lincoln2008SowLate39G12CoverBare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str">
        <f t="shared" si="29"/>
        <v>Lincoln2008SowLate39G12CoverBare39853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str">
        <f>VLOOKUP(Q174,SimulationNames!$C$2:$D$62,2,FALSE)</f>
        <v>Lincoln2008SowLate39G12CoverBare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str">
        <f t="shared" si="29"/>
        <v>Lincoln2008SowLate39G12CoverBare39855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str">
        <f>VLOOKUP(Q175,SimulationNames!$C$2:$D$62,2,FALSE)</f>
        <v>Lincoln2008SowLate39G12CoverBare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str">
        <f t="shared" si="29"/>
        <v>Lincoln2008SowLate39G12CoverBare39857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str">
        <f>VLOOKUP(Q176,SimulationNames!$C$2:$D$62,2,FALSE)</f>
        <v>Lincoln2008SowLate39G12CoverBare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str">
        <f t="shared" si="29"/>
        <v>Lincoln2008SowLate39G12CoverBare39858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str">
        <f>VLOOKUP(Q177,SimulationNames!$C$2:$D$62,2,FALSE)</f>
        <v>Lincoln2008SowLate39G12CoverBare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str">
        <f t="shared" si="29"/>
        <v>Lincoln2008SowLate39G12CoverBare39860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str">
        <f>VLOOKUP(Q178,SimulationNames!$C$2:$D$62,2,FALSE)</f>
        <v>Lincoln2008SowLate39G12CoverBare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str">
        <f t="shared" si="29"/>
        <v>Lincoln2008SowLate39G12CoverBare39862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str">
        <f>VLOOKUP(Q179,SimulationNames!$C$2:$D$62,2,FALSE)</f>
        <v>Lincoln2008SowLate39G12CoverBare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str">
        <f t="shared" si="29"/>
        <v>Lincoln2008SowLate39G12CoverBare39871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str">
        <f>VLOOKUP(Q180,SimulationNames!$C$2:$D$62,2,FALSE)</f>
        <v>Lincoln2008SowLate39G12CoverBare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str">
        <f t="shared" si="29"/>
        <v>Lincoln2008SowLate39G12CoverBare39877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str">
        <f>VLOOKUP(Q181,SimulationNames!$C$2:$D$62,2,FALSE)</f>
        <v>Lincoln2008SowLate39G12CoverBare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str">
        <f t="shared" si="29"/>
        <v>Lincoln2008SowLate39G12CoverBare39895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str">
        <f>VLOOKUP(Q182,SimulationNames!$C$2:$D$62,2,FALSE)</f>
        <v>Lincoln2008SowLate39G12CoverBare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str">
        <f t="shared" si="29"/>
        <v>Lincoln2008SowLate39G12CoverBare39924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str">
        <f>VLOOKUP(Q183,SimulationNames!$C$2:$D$62,2,FALSE)</f>
        <v>Lincoln2008SowLate39G12CoverBare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str">
        <f t="shared" si="29"/>
        <v>Lincoln2008SowLate39G12CoverBare39927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str">
        <f>VLOOKUP(Q184,SimulationNames!$C$2:$D$62,2,FALSE)</f>
        <v>Lincoln2008SowLate39G12CoverBare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str">
        <f t="shared" si="29"/>
        <v>Lincoln2008SowLate39G12CoverPlastic39812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str">
        <f>VLOOKUP(Q185,SimulationNames!$C$2:$D$62,2,FALSE)</f>
        <v>Lincoln2008SowLate39G12CoverPlastic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str">
        <f t="shared" si="29"/>
        <v>Lincoln2008SowLate39G12CoverPlastic39820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str">
        <f>VLOOKUP(Q186,SimulationNames!$C$2:$D$62,2,FALSE)</f>
        <v>Lincoln2008SowLate39G12CoverPlastic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str">
        <f t="shared" si="29"/>
        <v>Lincoln2008SowLate39G12CoverPlastic39821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str">
        <f>VLOOKUP(Q187,SimulationNames!$C$2:$D$62,2,FALSE)</f>
        <v>Lincoln2008SowLate39G12CoverPlastic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str">
        <f t="shared" si="29"/>
        <v>Lincoln2008SowLate39G12CoverPlastic39827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str">
        <f>VLOOKUP(Q188,SimulationNames!$C$2:$D$62,2,FALSE)</f>
        <v>Lincoln2008SowLate39G12CoverPlastic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str">
        <f t="shared" si="29"/>
        <v>Lincoln2008SowLate39G12CoverPlastic39832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str">
        <f>VLOOKUP(Q189,SimulationNames!$C$2:$D$62,2,FALSE)</f>
        <v>Lincoln2008SowLate39G12CoverPlastic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str">
        <f t="shared" si="29"/>
        <v>Lincoln2008SowLate39G12CoverPlastic39836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str">
        <f>VLOOKUP(Q190,SimulationNames!$C$2:$D$62,2,FALSE)</f>
        <v>Lincoln2008SowLate39G12CoverPlastic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str">
        <f t="shared" si="29"/>
        <v>Lincoln2008SowLate39G12CoverPlastic39838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str">
        <f>VLOOKUP(Q191,SimulationNames!$C$2:$D$62,2,FALSE)</f>
        <v>Lincoln2008SowLate39G12CoverPlastic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str">
        <f t="shared" si="29"/>
        <v>Lincoln2008SowLate39G12CoverPlastic39839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str">
        <f>VLOOKUP(Q192,SimulationNames!$C$2:$D$62,2,FALSE)</f>
        <v>Lincoln2008SowLate39G12CoverPlastic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str">
        <f t="shared" si="29"/>
        <v>Lincoln2008SowLate39G12CoverPlastic39840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str">
        <f>VLOOKUP(Q193,SimulationNames!$C$2:$D$62,2,FALSE)</f>
        <v>Lincoln2008SowLate39G12CoverPlastic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str">
        <f t="shared" si="29"/>
        <v>Lincoln2008SowLate39G12CoverPlastic39841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str">
        <f>VLOOKUP(Q194,SimulationNames!$C$2:$D$62,2,FALSE)</f>
        <v>Lincoln2008SowLate39G12CoverPlastic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str">
        <f t="shared" si="29"/>
        <v>Lincoln2008SowLate39G12CoverPlastic39843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str">
        <f>VLOOKUP(Q195,SimulationNames!$C$2:$D$62,2,FALSE)</f>
        <v>Lincoln2008SowLate39G12CoverPlastic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str">
        <f t="shared" si="29"/>
        <v>Lincoln2008SowLate39G12CoverPlastic39846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str">
        <f>VLOOKUP(Q196,SimulationNames!$C$2:$D$62,2,FALSE)</f>
        <v>Lincoln2008SowLate39G12CoverPlastic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str">
        <f t="shared" si="29"/>
        <v>Lincoln2008SowLate39G12CoverPlastic39849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str">
        <f>VLOOKUP(Q197,SimulationNames!$C$2:$D$62,2,FALSE)</f>
        <v>Lincoln2008SowLate39G12CoverPlastic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str">
        <f t="shared" ref="N198:N261" si="43">R198&amp;S198</f>
        <v>Lincoln2008SowLate39G12CoverPlastic39852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str">
        <f>VLOOKUP(Q198,SimulationNames!$C$2:$D$62,2,FALSE)</f>
        <v>Lincoln2008SowLate39G12CoverPlastic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str">
        <f t="shared" si="43"/>
        <v>Lincoln2008SowLate39G12CoverPlastic39857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str">
        <f>VLOOKUP(Q199,SimulationNames!$C$2:$D$62,2,FALSE)</f>
        <v>Lincoln2008SowLate39G12CoverPlastic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str">
        <f t="shared" si="43"/>
        <v>Lincoln2008SowLate39G12CoverPlastic39860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str">
        <f>VLOOKUP(Q200,SimulationNames!$C$2:$D$62,2,FALSE)</f>
        <v>Lincoln2008SowLate39G12CoverPlastic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str">
        <f t="shared" si="43"/>
        <v>Lincoln2008SowLate39G12CoverPlastic39871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str">
        <f>VLOOKUP(Q201,SimulationNames!$C$2:$D$62,2,FALSE)</f>
        <v>Lincoln2008SowLate39G12CoverPlastic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str">
        <f t="shared" si="43"/>
        <v>Lincoln2008SowLate39G12CoverPlastic39877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str">
        <f>VLOOKUP(Q202,SimulationNames!$C$2:$D$62,2,FALSE)</f>
        <v>Lincoln2008SowLate39G12CoverPlastic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str">
        <f t="shared" si="43"/>
        <v>Lincoln2008SowLate39G12CoverPlastic39895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str">
        <f>VLOOKUP(Q203,SimulationNames!$C$2:$D$62,2,FALSE)</f>
        <v>Lincoln2008SowLate39G12CoverPlastic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str">
        <f t="shared" si="43"/>
        <v>Lincoln2008SowLate39G12CoverPlastic39906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str">
        <f>VLOOKUP(Q204,SimulationNames!$C$2:$D$62,2,FALSE)</f>
        <v>Lincoln2008SowLate39G12CoverPlastic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str">
        <f t="shared" si="43"/>
        <v>Lincoln200738H20Bare39398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str">
        <f>VLOOKUP(Q205,SimulationNames!$C$2:$D$62,2,FALSE)</f>
        <v>Lincoln200738H20Bare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str">
        <f t="shared" si="43"/>
        <v>Lincoln200738H20Bare39406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str">
        <f>VLOOKUP(Q206,SimulationNames!$C$2:$D$62,2,FALSE)</f>
        <v>Lincoln200738H20Bare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str">
        <f t="shared" si="43"/>
        <v>Lincoln200738H20Bare39414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str">
        <f>VLOOKUP(Q207,SimulationNames!$C$2:$D$62,2,FALSE)</f>
        <v>Lincoln200738H20Bare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str">
        <f t="shared" si="43"/>
        <v>Lincoln200738H20Bare39420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str">
        <f>VLOOKUP(Q208,SimulationNames!$C$2:$D$62,2,FALSE)</f>
        <v>Lincoln200738H20Bare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str">
        <f t="shared" si="43"/>
        <v>Lincoln200738H20Bare39432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str">
        <f>VLOOKUP(Q209,SimulationNames!$C$2:$D$62,2,FALSE)</f>
        <v>Lincoln200738H20Bare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str">
        <f t="shared" si="43"/>
        <v>Lincoln200738H20Bare39438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str">
        <f>VLOOKUP(Q210,SimulationNames!$C$2:$D$62,2,FALSE)</f>
        <v>Lincoln200738H20Bare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str">
        <f t="shared" si="43"/>
        <v>Lincoln200738H20Bare39439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str">
        <f>VLOOKUP(Q211,SimulationNames!$C$2:$D$62,2,FALSE)</f>
        <v>Lincoln200738H20Bare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str">
        <f t="shared" si="43"/>
        <v>Lincoln200738H20Bare39455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str">
        <f>VLOOKUP(Q212,SimulationNames!$C$2:$D$62,2,FALSE)</f>
        <v>Lincoln200738H20Bare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str">
        <f t="shared" si="43"/>
        <v>Lincoln200738H20Bare39456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str">
        <f>VLOOKUP(Q213,SimulationNames!$C$2:$D$62,2,FALSE)</f>
        <v>Lincoln200738H20Bare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str">
        <f t="shared" si="43"/>
        <v>Lincoln200738H20Bare39464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str">
        <f>VLOOKUP(Q214,SimulationNames!$C$2:$D$62,2,FALSE)</f>
        <v>Lincoln200738H20Bare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str">
        <f t="shared" si="43"/>
        <v>Lincoln200738H20Bare39465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str">
        <f>VLOOKUP(Q215,SimulationNames!$C$2:$D$62,2,FALSE)</f>
        <v>Lincoln200738H20Bare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str">
        <f t="shared" si="43"/>
        <v>Lincoln200738H20Bare39468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str">
        <f>VLOOKUP(Q216,SimulationNames!$C$2:$D$62,2,FALSE)</f>
        <v>Lincoln200738H20Bare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str">
        <f t="shared" si="43"/>
        <v>Lincoln200738H20Bare39470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str">
        <f>VLOOKUP(Q217,SimulationNames!$C$2:$D$62,2,FALSE)</f>
        <v>Lincoln200738H20Bare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str">
        <f t="shared" si="43"/>
        <v>Lincoln200738H20Bare39472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str">
        <f>VLOOKUP(Q218,SimulationNames!$C$2:$D$62,2,FALSE)</f>
        <v>Lincoln200738H20Bare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str">
        <f t="shared" si="43"/>
        <v>Lincoln200738H20Bare39475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str">
        <f>VLOOKUP(Q219,SimulationNames!$C$2:$D$62,2,FALSE)</f>
        <v>Lincoln200738H20Bare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str">
        <f t="shared" si="43"/>
        <v>Lincoln200738H20Bare39478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str">
        <f>VLOOKUP(Q220,SimulationNames!$C$2:$D$62,2,FALSE)</f>
        <v>Lincoln200738H20Bare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str">
        <f t="shared" si="43"/>
        <v>Lincoln200738H20Bare39495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str">
        <f>VLOOKUP(Q221,SimulationNames!$C$2:$D$62,2,FALSE)</f>
        <v>Lincoln200738H20Bare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str">
        <f t="shared" si="43"/>
        <v>Lincoln200738H20Plastic39398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str">
        <f>VLOOKUP(Q222,SimulationNames!$C$2:$D$62,2,FALSE)</f>
        <v>Lincoln200738H20Plastic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str">
        <f t="shared" si="43"/>
        <v>Lincoln200738H20Plastic39406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str">
        <f>VLOOKUP(Q223,SimulationNames!$C$2:$D$62,2,FALSE)</f>
        <v>Lincoln200738H20Plastic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str">
        <f t="shared" si="43"/>
        <v>Lincoln200738H20Plastic39414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str">
        <f>VLOOKUP(Q224,SimulationNames!$C$2:$D$62,2,FALSE)</f>
        <v>Lincoln200738H20Plastic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str">
        <f t="shared" si="43"/>
        <v>Lincoln200738H20Plastic39420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str">
        <f>VLOOKUP(Q225,SimulationNames!$C$2:$D$62,2,FALSE)</f>
        <v>Lincoln200738H20Plastic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str">
        <f t="shared" si="43"/>
        <v>Lincoln200738H20Plastic39432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str">
        <f>VLOOKUP(Q226,SimulationNames!$C$2:$D$62,2,FALSE)</f>
        <v>Lincoln200738H20Plastic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str">
        <f t="shared" si="43"/>
        <v>Lincoln200738H20Plastic39438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str">
        <f>VLOOKUP(Q227,SimulationNames!$C$2:$D$62,2,FALSE)</f>
        <v>Lincoln200738H20Plastic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str">
        <f t="shared" si="43"/>
        <v>Lincoln200738H20Plastic39439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str">
        <f>VLOOKUP(Q228,SimulationNames!$C$2:$D$62,2,FALSE)</f>
        <v>Lincoln200738H20Plastic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str">
        <f t="shared" si="43"/>
        <v>Lincoln200738H20Plastic39455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str">
        <f>VLOOKUP(Q229,SimulationNames!$C$2:$D$62,2,FALSE)</f>
        <v>Lincoln200738H20Plastic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str">
        <f t="shared" si="43"/>
        <v>Lincoln200738H20Plastic39456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str">
        <f>VLOOKUP(Q230,SimulationNames!$C$2:$D$62,2,FALSE)</f>
        <v>Lincoln200738H20Plastic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str">
        <f t="shared" si="43"/>
        <v>Lincoln200738H20Plastic39458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str">
        <f>VLOOKUP(Q231,SimulationNames!$C$2:$D$62,2,FALSE)</f>
        <v>Lincoln200738H20Plastic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str">
        <f t="shared" si="43"/>
        <v>Lincoln200738H20Plastic39461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str">
        <f>VLOOKUP(Q232,SimulationNames!$C$2:$D$62,2,FALSE)</f>
        <v>Lincoln200738H20Plastic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str">
        <f t="shared" si="43"/>
        <v>Lincoln200738H20Plastic39463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str">
        <f>VLOOKUP(Q233,SimulationNames!$C$2:$D$62,2,FALSE)</f>
        <v>Lincoln200738H20Plastic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str">
        <f t="shared" si="43"/>
        <v>Lincoln200738H20Plastic39464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str">
        <f>VLOOKUP(Q234,SimulationNames!$C$2:$D$62,2,FALSE)</f>
        <v>Lincoln200738H20Plastic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str">
        <f t="shared" si="43"/>
        <v>Lincoln200738H20Plastic39465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str">
        <f>VLOOKUP(Q235,SimulationNames!$C$2:$D$62,2,FALSE)</f>
        <v>Lincoln200738H20Plastic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str">
        <f t="shared" si="43"/>
        <v>Lincoln200738H20Plastic39468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str">
        <f>VLOOKUP(Q236,SimulationNames!$C$2:$D$62,2,FALSE)</f>
        <v>Lincoln200738H20Plastic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str">
        <f t="shared" si="43"/>
        <v>Lincoln200738H20Plastic39478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str">
        <f>VLOOKUP(Q237,SimulationNames!$C$2:$D$62,2,FALSE)</f>
        <v>Lincoln200738H20Plastic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str">
        <f t="shared" si="43"/>
        <v>Lincoln200738H20Plastic39495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str">
        <f>VLOOKUP(Q238,SimulationNames!$C$2:$D$62,2,FALSE)</f>
        <v>Lincoln200738H20Plastic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str">
        <f t="shared" si="43"/>
        <v>Lincoln200738H20Plastic39525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str">
        <f>VLOOKUP(Q239,SimulationNames!$C$2:$D$62,2,FALSE)</f>
        <v>Lincoln200738H20Plastic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str">
        <f t="shared" si="43"/>
        <v>Lincoln200738H20Plastic39532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str">
        <f>VLOOKUP(Q240,SimulationNames!$C$2:$D$62,2,FALSE)</f>
        <v>Lincoln200738H20Plastic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str">
        <f t="shared" si="43"/>
        <v>Lincoln200739G12Bare39398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str">
        <f>VLOOKUP(Q241,SimulationNames!$C$2:$D$62,2,FALSE)</f>
        <v>Lincoln200739G12Bare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str">
        <f t="shared" si="43"/>
        <v>Lincoln200739G12Bare39406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str">
        <f>VLOOKUP(Q242,SimulationNames!$C$2:$D$62,2,FALSE)</f>
        <v>Lincoln200739G12Bare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str">
        <f t="shared" si="43"/>
        <v>Lincoln200739G12Bare39414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str">
        <f>VLOOKUP(Q243,SimulationNames!$C$2:$D$62,2,FALSE)</f>
        <v>Lincoln200739G12Bare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str">
        <f t="shared" si="43"/>
        <v>Lincoln200739G12Bare39420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str">
        <f>VLOOKUP(Q244,SimulationNames!$C$2:$D$62,2,FALSE)</f>
        <v>Lincoln200739G12Bare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str">
        <f t="shared" si="43"/>
        <v>Lincoln200739G12Bare39432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str">
        <f>VLOOKUP(Q245,SimulationNames!$C$2:$D$62,2,FALSE)</f>
        <v>Lincoln200739G12Bare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str">
        <f t="shared" si="43"/>
        <v>Lincoln200739G12Bare39438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str">
        <f>VLOOKUP(Q246,SimulationNames!$C$2:$D$62,2,FALSE)</f>
        <v>Lincoln200739G12Bare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str">
        <f t="shared" si="43"/>
        <v>Lincoln200739G12Bare39439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str">
        <f>VLOOKUP(Q247,SimulationNames!$C$2:$D$62,2,FALSE)</f>
        <v>Lincoln200739G12Bare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str">
        <f t="shared" si="43"/>
        <v>Lincoln200739G12Bare39455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str">
        <f>VLOOKUP(Q248,SimulationNames!$C$2:$D$62,2,FALSE)</f>
        <v>Lincoln200739G12Bare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str">
        <f t="shared" si="43"/>
        <v>Lincoln200739G12Bare39456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str">
        <f>VLOOKUP(Q249,SimulationNames!$C$2:$D$62,2,FALSE)</f>
        <v>Lincoln200739G12Bare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str">
        <f t="shared" si="43"/>
        <v>Lincoln200739G12Bare39464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str">
        <f>VLOOKUP(Q250,SimulationNames!$C$2:$D$62,2,FALSE)</f>
        <v>Lincoln200739G12Bare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str">
        <f t="shared" si="43"/>
        <v>Lincoln200739G12Bare39465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str">
        <f>VLOOKUP(Q251,SimulationNames!$C$2:$D$62,2,FALSE)</f>
        <v>Lincoln200739G12Bare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str">
        <f t="shared" si="43"/>
        <v>Lincoln200739G12Bare39468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str">
        <f>VLOOKUP(Q252,SimulationNames!$C$2:$D$62,2,FALSE)</f>
        <v>Lincoln200739G12Bare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str">
        <f t="shared" si="43"/>
        <v>Lincoln200739G12Bare39470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str">
        <f>VLOOKUP(Q253,SimulationNames!$C$2:$D$62,2,FALSE)</f>
        <v>Lincoln200739G12Bare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str">
        <f t="shared" si="43"/>
        <v>Lincoln200739G12Bare39472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str">
        <f>VLOOKUP(Q254,SimulationNames!$C$2:$D$62,2,FALSE)</f>
        <v>Lincoln200739G12Bare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str">
        <f t="shared" si="43"/>
        <v>Lincoln200739G12Bare39475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str">
        <f>VLOOKUP(Q255,SimulationNames!$C$2:$D$62,2,FALSE)</f>
        <v>Lincoln200739G12Bare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str">
        <f t="shared" si="43"/>
        <v>Lincoln200739G12Bare39478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str">
        <f>VLOOKUP(Q256,SimulationNames!$C$2:$D$62,2,FALSE)</f>
        <v>Lincoln200739G12Bare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str">
        <f t="shared" si="43"/>
        <v>Lincoln200739G12Bare39495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str">
        <f>VLOOKUP(Q257,SimulationNames!$C$2:$D$62,2,FALSE)</f>
        <v>Lincoln200739G12Bare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str">
        <f t="shared" si="43"/>
        <v>Lincoln200739G12Bare39538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str">
        <f>VLOOKUP(Q258,SimulationNames!$C$2:$D$62,2,FALSE)</f>
        <v>Lincoln200739G12Bare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str">
        <f t="shared" si="43"/>
        <v>Lincoln200739G12Plastic39398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str">
        <f>VLOOKUP(Q259,SimulationNames!$C$2:$D$62,2,FALSE)</f>
        <v>Lincoln200739G12Plastic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str">
        <f t="shared" si="43"/>
        <v>Lincoln200739G12Plastic39406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str">
        <f>VLOOKUP(Q260,SimulationNames!$C$2:$D$62,2,FALSE)</f>
        <v>Lincoln200739G12Plastic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str">
        <f t="shared" si="43"/>
        <v>Lincoln200739G12Plastic39414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str">
        <f>VLOOKUP(Q261,SimulationNames!$C$2:$D$62,2,FALSE)</f>
        <v>Lincoln200739G12Plastic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str">
        <f t="shared" ref="N262:N325" si="57">R262&amp;S262</f>
        <v>Lincoln200739G12Plastic39420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str">
        <f>VLOOKUP(Q262,SimulationNames!$C$2:$D$62,2,FALSE)</f>
        <v>Lincoln200739G12Plastic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str">
        <f t="shared" si="57"/>
        <v>Lincoln200739G12Plastic39432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str">
        <f>VLOOKUP(Q263,SimulationNames!$C$2:$D$62,2,FALSE)</f>
        <v>Lincoln200739G12Plastic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str">
        <f t="shared" si="57"/>
        <v>Lincoln200739G12Plastic39438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str">
        <f>VLOOKUP(Q264,SimulationNames!$C$2:$D$62,2,FALSE)</f>
        <v>Lincoln200739G12Plastic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str">
        <f t="shared" si="57"/>
        <v>Lincoln200739G12Plastic39439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str">
        <f>VLOOKUP(Q265,SimulationNames!$C$2:$D$62,2,FALSE)</f>
        <v>Lincoln200739G12Plastic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str">
        <f t="shared" si="57"/>
        <v>Lincoln200739G12Plastic39455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str">
        <f>VLOOKUP(Q266,SimulationNames!$C$2:$D$62,2,FALSE)</f>
        <v>Lincoln200739G12Plastic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str">
        <f t="shared" si="57"/>
        <v>Lincoln200739G12Plastic39456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str">
        <f>VLOOKUP(Q267,SimulationNames!$C$2:$D$62,2,FALSE)</f>
        <v>Lincoln200739G12Plastic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str">
        <f t="shared" si="57"/>
        <v>Lincoln200739G12Plastic39458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str">
        <f>VLOOKUP(Q268,SimulationNames!$C$2:$D$62,2,FALSE)</f>
        <v>Lincoln200739G12Plastic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str">
        <f t="shared" si="57"/>
        <v>Lincoln200739G12Plastic39461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str">
        <f>VLOOKUP(Q269,SimulationNames!$C$2:$D$62,2,FALSE)</f>
        <v>Lincoln200739G12Plastic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str">
        <f t="shared" si="57"/>
        <v>Lincoln200739G12Plastic39463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str">
        <f>VLOOKUP(Q270,SimulationNames!$C$2:$D$62,2,FALSE)</f>
        <v>Lincoln200739G12Plastic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str">
        <f t="shared" si="57"/>
        <v>Lincoln200739G12Plastic39464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str">
        <f>VLOOKUP(Q271,SimulationNames!$C$2:$D$62,2,FALSE)</f>
        <v>Lincoln200739G12Plastic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str">
        <f t="shared" si="57"/>
        <v>Lincoln200739G12Plastic39465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str">
        <f>VLOOKUP(Q272,SimulationNames!$C$2:$D$62,2,FALSE)</f>
        <v>Lincoln200739G12Plastic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str">
        <f t="shared" si="57"/>
        <v>Lincoln200739G12Plastic39468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str">
        <f>VLOOKUP(Q273,SimulationNames!$C$2:$D$62,2,FALSE)</f>
        <v>Lincoln200739G12Plastic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str">
        <f t="shared" si="57"/>
        <v>Lincoln200739G12Plastic39478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str">
        <f>VLOOKUP(Q274,SimulationNames!$C$2:$D$62,2,FALSE)</f>
        <v>Lincoln200739G12Plastic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str">
        <f t="shared" si="57"/>
        <v>Lincoln200739G12Plastic39495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str">
        <f>VLOOKUP(Q275,SimulationNames!$C$2:$D$62,2,FALSE)</f>
        <v>Lincoln200739G12Plastic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str">
        <f t="shared" si="57"/>
        <v>Lincoln200739G12Plastic39525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str">
        <f>VLOOKUP(Q276,SimulationNames!$C$2:$D$62,2,FALSE)</f>
        <v>Lincoln200739G12Plastic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str">
        <f t="shared" si="57"/>
        <v>Lincoln2008SHYB39V4339763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str">
        <f>VLOOKUP(Q277,SimulationNames!$C$2:$D$62,2,FALSE)</f>
        <v>Lincoln2008SHYB39V43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str">
        <f t="shared" si="57"/>
        <v>Lincoln2008SHYB39V4339765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str">
        <f>VLOOKUP(Q278,SimulationNames!$C$2:$D$62,2,FALSE)</f>
        <v>Lincoln2008SHYB39V43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str">
        <f t="shared" si="57"/>
        <v>Lincoln2008SHYB39V4339767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str">
        <f>VLOOKUP(Q279,SimulationNames!$C$2:$D$62,2,FALSE)</f>
        <v>Lincoln2008SHYB39V43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str">
        <f t="shared" si="57"/>
        <v>Lincoln2008SHYB39V4339769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str">
        <f>VLOOKUP(Q280,SimulationNames!$C$2:$D$62,2,FALSE)</f>
        <v>Lincoln2008SHYB39V43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str">
        <f t="shared" si="57"/>
        <v>Lincoln2008SHYB39V4339771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str">
        <f>VLOOKUP(Q281,SimulationNames!$C$2:$D$62,2,FALSE)</f>
        <v>Lincoln2008SHYB39V43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str">
        <f t="shared" si="57"/>
        <v>Lincoln2008SHYB39V4339779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str">
        <f>VLOOKUP(Q282,SimulationNames!$C$2:$D$62,2,FALSE)</f>
        <v>Lincoln2008SHYB39V43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str">
        <f t="shared" si="57"/>
        <v>Lincoln2008SHYB39V4339787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str">
        <f>VLOOKUP(Q283,SimulationNames!$C$2:$D$62,2,FALSE)</f>
        <v>Lincoln2008SHYB39V43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str">
        <f t="shared" si="57"/>
        <v>Lincoln2008SHYB39V4339799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str">
        <f>VLOOKUP(Q284,SimulationNames!$C$2:$D$62,2,FALSE)</f>
        <v>Lincoln2008SHYB39V43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str">
        <f t="shared" si="57"/>
        <v>Lincoln2008SHYB39V4339805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str">
        <f>VLOOKUP(Q285,SimulationNames!$C$2:$D$62,2,FALSE)</f>
        <v>Lincoln2008SHYB39V43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str">
        <f t="shared" si="57"/>
        <v>Lincoln2008SHYB39V4339812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str">
        <f>VLOOKUP(Q286,SimulationNames!$C$2:$D$62,2,FALSE)</f>
        <v>Lincoln2008SHYB39V43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str">
        <f t="shared" si="57"/>
        <v>Lincoln2008SHYB39V4339820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str">
        <f>VLOOKUP(Q287,SimulationNames!$C$2:$D$62,2,FALSE)</f>
        <v>Lincoln2008SHYB39V43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str">
        <f t="shared" si="57"/>
        <v>Lincoln2008SHYB39V4339821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str">
        <f>VLOOKUP(Q288,SimulationNames!$C$2:$D$62,2,FALSE)</f>
        <v>Lincoln2008SHYB39V43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str">
        <f t="shared" si="57"/>
        <v>Lincoln2008SHYB39V4339827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str">
        <f>VLOOKUP(Q289,SimulationNames!$C$2:$D$62,2,FALSE)</f>
        <v>Lincoln2008SHYB39V43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str">
        <f t="shared" si="57"/>
        <v>Lincoln2008SHYB39V4339832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str">
        <f>VLOOKUP(Q290,SimulationNames!$C$2:$D$62,2,FALSE)</f>
        <v>Lincoln2008SHYB39V43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str">
        <f t="shared" si="57"/>
        <v>Lincoln2008SHYB39V4339834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str">
        <f>VLOOKUP(Q291,SimulationNames!$C$2:$D$62,2,FALSE)</f>
        <v>Lincoln2008SHYB39V43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str">
        <f t="shared" si="57"/>
        <v>Lincoln2008SHYB39V4339836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str">
        <f>VLOOKUP(Q292,SimulationNames!$C$2:$D$62,2,FALSE)</f>
        <v>Lincoln2008SHYB39V43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str">
        <f t="shared" si="57"/>
        <v>Lincoln2008SHYB39V4339838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str">
        <f>VLOOKUP(Q293,SimulationNames!$C$2:$D$62,2,FALSE)</f>
        <v>Lincoln2008SHYB39V43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str">
        <f t="shared" si="57"/>
        <v>Lincoln2008SHYB39V4339839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str">
        <f>VLOOKUP(Q294,SimulationNames!$C$2:$D$62,2,FALSE)</f>
        <v>Lincoln2008SHYB39V43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str">
        <f t="shared" si="57"/>
        <v>Lincoln2008SHYB39V4339840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str">
        <f>VLOOKUP(Q295,SimulationNames!$C$2:$D$62,2,FALSE)</f>
        <v>Lincoln2008SHYB39V43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str">
        <f t="shared" si="57"/>
        <v>Lincoln2008SHYB39V4339841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str">
        <f>VLOOKUP(Q296,SimulationNames!$C$2:$D$62,2,FALSE)</f>
        <v>Lincoln2008SHYB39V43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str">
        <f t="shared" si="57"/>
        <v>Lincoln2008SHYB39V4339843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str">
        <f>VLOOKUP(Q297,SimulationNames!$C$2:$D$62,2,FALSE)</f>
        <v>Lincoln2008SHYB39V43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str">
        <f t="shared" si="57"/>
        <v>Lincoln2008SHYB39V4339851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str">
        <f>VLOOKUP(Q298,SimulationNames!$C$2:$D$62,2,FALSE)</f>
        <v>Lincoln2008SHYB39V43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str">
        <f t="shared" si="57"/>
        <v>Lincoln2008SHYB39V4339882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str">
        <f>VLOOKUP(Q299,SimulationNames!$C$2:$D$62,2,FALSE)</f>
        <v>Lincoln2008SHYB39V43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str">
        <f t="shared" si="57"/>
        <v>Lincoln2008SHYB39V4339906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str">
        <f>VLOOKUP(Q300,SimulationNames!$C$2:$D$62,2,FALSE)</f>
        <v>Lincoln2008SHYB39V43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str">
        <f t="shared" si="57"/>
        <v>Lincoln2008SHYB39G1239763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str">
        <f>VLOOKUP(Q301,SimulationNames!$C$2:$D$62,2,FALSE)</f>
        <v>Lincoln2008SHYB39G12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str">
        <f t="shared" si="57"/>
        <v>Lincoln2008SHYB39G1239765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str">
        <f>VLOOKUP(Q302,SimulationNames!$C$2:$D$62,2,FALSE)</f>
        <v>Lincoln2008SHYB39G12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str">
        <f t="shared" si="57"/>
        <v>Lincoln2008SHYB39G1239767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str">
        <f>VLOOKUP(Q303,SimulationNames!$C$2:$D$62,2,FALSE)</f>
        <v>Lincoln2008SHYB39G12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str">
        <f t="shared" si="57"/>
        <v>Lincoln2008SHYB39G1239769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str">
        <f>VLOOKUP(Q304,SimulationNames!$C$2:$D$62,2,FALSE)</f>
        <v>Lincoln2008SHYB39G12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str">
        <f t="shared" si="57"/>
        <v>Lincoln2008SHYB39G1239771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str">
        <f>VLOOKUP(Q305,SimulationNames!$C$2:$D$62,2,FALSE)</f>
        <v>Lincoln2008SHYB39G12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str">
        <f t="shared" si="57"/>
        <v>Lincoln2008SHYB39G1239779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str">
        <f>VLOOKUP(Q306,SimulationNames!$C$2:$D$62,2,FALSE)</f>
        <v>Lincoln2008SHYB39G12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str">
        <f t="shared" si="57"/>
        <v>Lincoln2008SHYB39G1239787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str">
        <f>VLOOKUP(Q307,SimulationNames!$C$2:$D$62,2,FALSE)</f>
        <v>Lincoln2008SHYB39G12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str">
        <f t="shared" si="57"/>
        <v>Lincoln2008SHYB39G1239799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str">
        <f>VLOOKUP(Q308,SimulationNames!$C$2:$D$62,2,FALSE)</f>
        <v>Lincoln2008SHYB39G12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str">
        <f t="shared" si="57"/>
        <v>Lincoln2008SHYB39G1239805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str">
        <f>VLOOKUP(Q309,SimulationNames!$C$2:$D$62,2,FALSE)</f>
        <v>Lincoln2008SHYB39G12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str">
        <f t="shared" si="57"/>
        <v>Lincoln2008SHYB39G1239812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str">
        <f>VLOOKUP(Q310,SimulationNames!$C$2:$D$62,2,FALSE)</f>
        <v>Lincoln2008SHYB39G12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str">
        <f t="shared" si="57"/>
        <v>Lincoln2008SHYB39G1239820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str">
        <f>VLOOKUP(Q311,SimulationNames!$C$2:$D$62,2,FALSE)</f>
        <v>Lincoln2008SHYB39G12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str">
        <f t="shared" si="57"/>
        <v>Lincoln2008SHYB39G1239821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str">
        <f>VLOOKUP(Q312,SimulationNames!$C$2:$D$62,2,FALSE)</f>
        <v>Lincoln2008SHYB39G12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str">
        <f t="shared" si="57"/>
        <v>Lincoln2008SHYB39G1239827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str">
        <f>VLOOKUP(Q313,SimulationNames!$C$2:$D$62,2,FALSE)</f>
        <v>Lincoln2008SHYB39G12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str">
        <f t="shared" si="57"/>
        <v>Lincoln2008SHYB39G1239832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str">
        <f>VLOOKUP(Q314,SimulationNames!$C$2:$D$62,2,FALSE)</f>
        <v>Lincoln2008SHYB39G12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str">
        <f t="shared" si="57"/>
        <v>Lincoln2008SHYB39G1239834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str">
        <f>VLOOKUP(Q315,SimulationNames!$C$2:$D$62,2,FALSE)</f>
        <v>Lincoln2008SHYB39G12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str">
        <f t="shared" si="57"/>
        <v>Lincoln2008SHYB39G1239836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str">
        <f>VLOOKUP(Q316,SimulationNames!$C$2:$D$62,2,FALSE)</f>
        <v>Lincoln2008SHYB39G12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str">
        <f t="shared" si="57"/>
        <v>Lincoln2008SHYB39G1239838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str">
        <f>VLOOKUP(Q317,SimulationNames!$C$2:$D$62,2,FALSE)</f>
        <v>Lincoln2008SHYB39G12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str">
        <f t="shared" si="57"/>
        <v>Lincoln2008SHYB39G1239839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str">
        <f>VLOOKUP(Q318,SimulationNames!$C$2:$D$62,2,FALSE)</f>
        <v>Lincoln2008SHYB39G12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str">
        <f t="shared" si="57"/>
        <v>Lincoln2008SHYB39G1239840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str">
        <f>VLOOKUP(Q319,SimulationNames!$C$2:$D$62,2,FALSE)</f>
        <v>Lincoln2008SHYB39G12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str">
        <f t="shared" si="57"/>
        <v>Lincoln2008SHYB39G1239841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str">
        <f>VLOOKUP(Q320,SimulationNames!$C$2:$D$62,2,FALSE)</f>
        <v>Lincoln2008SHYB39G12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str">
        <f t="shared" si="57"/>
        <v>Lincoln2008SHYB39G1239843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str">
        <f>VLOOKUP(Q321,SimulationNames!$C$2:$D$62,2,FALSE)</f>
        <v>Lincoln2008SHYB39G12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str">
        <f t="shared" si="57"/>
        <v>Lincoln2008SHYB39G1239851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str">
        <f>VLOOKUP(Q322,SimulationNames!$C$2:$D$62,2,FALSE)</f>
        <v>Lincoln2008SHYB39G12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str">
        <f t="shared" si="57"/>
        <v>Lincoln2008SHYB39G1239882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str">
        <f>VLOOKUP(Q323,SimulationNames!$C$2:$D$62,2,FALSE)</f>
        <v>Lincoln2008SHYB39G12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str">
        <f t="shared" si="57"/>
        <v>Lincoln2008SHYB39G1239906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str">
        <f>VLOOKUP(Q324,SimulationNames!$C$2:$D$62,2,FALSE)</f>
        <v>Lincoln2008SHYB39G12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str">
        <f t="shared" si="57"/>
        <v>Lincoln2008SHYB39D3439763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str">
        <f>VLOOKUP(Q325,SimulationNames!$C$2:$D$62,2,FALSE)</f>
        <v>Lincoln2008SHYB39D34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str">
        <f t="shared" ref="N326:N389" si="71">R326&amp;S326</f>
        <v>Lincoln2008SHYB39D3439765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str">
        <f>VLOOKUP(Q326,SimulationNames!$C$2:$D$62,2,FALSE)</f>
        <v>Lincoln2008SHYB39D34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str">
        <f t="shared" si="71"/>
        <v>Lincoln2008SHYB39D3439767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str">
        <f>VLOOKUP(Q327,SimulationNames!$C$2:$D$62,2,FALSE)</f>
        <v>Lincoln2008SHYB39D34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str">
        <f t="shared" si="71"/>
        <v>Lincoln2008SHYB39D3439769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str">
        <f>VLOOKUP(Q328,SimulationNames!$C$2:$D$62,2,FALSE)</f>
        <v>Lincoln2008SHYB39D34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str">
        <f t="shared" si="71"/>
        <v>Lincoln2008SHYB39D3439771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str">
        <f>VLOOKUP(Q329,SimulationNames!$C$2:$D$62,2,FALSE)</f>
        <v>Lincoln2008SHYB39D34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str">
        <f t="shared" si="71"/>
        <v>Lincoln2008SHYB39D3439779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str">
        <f>VLOOKUP(Q330,SimulationNames!$C$2:$D$62,2,FALSE)</f>
        <v>Lincoln2008SHYB39D34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str">
        <f t="shared" si="71"/>
        <v>Lincoln2008SHYB39D3439787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str">
        <f>VLOOKUP(Q331,SimulationNames!$C$2:$D$62,2,FALSE)</f>
        <v>Lincoln2008SHYB39D34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str">
        <f t="shared" si="71"/>
        <v>Lincoln2008SHYB39D3439799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str">
        <f>VLOOKUP(Q332,SimulationNames!$C$2:$D$62,2,FALSE)</f>
        <v>Lincoln2008SHYB39D34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str">
        <f t="shared" si="71"/>
        <v>Lincoln2008SHYB39D3439805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str">
        <f>VLOOKUP(Q333,SimulationNames!$C$2:$D$62,2,FALSE)</f>
        <v>Lincoln2008SHYB39D34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str">
        <f t="shared" si="71"/>
        <v>Lincoln2008SHYB39D3439812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str">
        <f>VLOOKUP(Q334,SimulationNames!$C$2:$D$62,2,FALSE)</f>
        <v>Lincoln2008SHYB39D34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str">
        <f t="shared" si="71"/>
        <v>Lincoln2008SHYB39D3439820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str">
        <f>VLOOKUP(Q335,SimulationNames!$C$2:$D$62,2,FALSE)</f>
        <v>Lincoln2008SHYB39D34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str">
        <f t="shared" si="71"/>
        <v>Lincoln2008SHYB39D3439821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str">
        <f>VLOOKUP(Q336,SimulationNames!$C$2:$D$62,2,FALSE)</f>
        <v>Lincoln2008SHYB39D34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str">
        <f t="shared" si="71"/>
        <v>Lincoln2008SHYB39D3439827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str">
        <f>VLOOKUP(Q337,SimulationNames!$C$2:$D$62,2,FALSE)</f>
        <v>Lincoln2008SHYB39D34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str">
        <f t="shared" si="71"/>
        <v>Lincoln2008SHYB39D3439832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str">
        <f>VLOOKUP(Q338,SimulationNames!$C$2:$D$62,2,FALSE)</f>
        <v>Lincoln2008SHYB39D34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str">
        <f t="shared" si="71"/>
        <v>Lincoln2008SHYB39D3439834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str">
        <f>VLOOKUP(Q339,SimulationNames!$C$2:$D$62,2,FALSE)</f>
        <v>Lincoln2008SHYB39D34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str">
        <f t="shared" si="71"/>
        <v>Lincoln2008SHYB39D3439836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str">
        <f>VLOOKUP(Q340,SimulationNames!$C$2:$D$62,2,FALSE)</f>
        <v>Lincoln2008SHYB39D34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str">
        <f t="shared" si="71"/>
        <v>Lincoln2008SHYB39D3439838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str">
        <f>VLOOKUP(Q341,SimulationNames!$C$2:$D$62,2,FALSE)</f>
        <v>Lincoln2008SHYB39D34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str">
        <f t="shared" si="71"/>
        <v>Lincoln2008SHYB39D3439839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str">
        <f>VLOOKUP(Q342,SimulationNames!$C$2:$D$62,2,FALSE)</f>
        <v>Lincoln2008SHYB39D34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str">
        <f t="shared" si="71"/>
        <v>Lincoln2008SHYB39D3439840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str">
        <f>VLOOKUP(Q343,SimulationNames!$C$2:$D$62,2,FALSE)</f>
        <v>Lincoln2008SHYB39D34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str">
        <f t="shared" si="71"/>
        <v>Lincoln2008SHYB39D3439841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str">
        <f>VLOOKUP(Q344,SimulationNames!$C$2:$D$62,2,FALSE)</f>
        <v>Lincoln2008SHYB39D34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str">
        <f t="shared" si="71"/>
        <v>Lincoln2008SHYB39D3439843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str">
        <f>VLOOKUP(Q345,SimulationNames!$C$2:$D$62,2,FALSE)</f>
        <v>Lincoln2008SHYB39D34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str">
        <f t="shared" si="71"/>
        <v>Lincoln2008SHYB39D3439851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str">
        <f>VLOOKUP(Q346,SimulationNames!$C$2:$D$62,2,FALSE)</f>
        <v>Lincoln2008SHYB39D34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str">
        <f t="shared" si="71"/>
        <v>Lincoln2008SHYB39D3439882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str">
        <f>VLOOKUP(Q347,SimulationNames!$C$2:$D$62,2,FALSE)</f>
        <v>Lincoln2008SHYB39D34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str">
        <f t="shared" si="71"/>
        <v>Lincoln2008SHYB39D3439906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str">
        <f>VLOOKUP(Q348,SimulationNames!$C$2:$D$62,2,FALSE)</f>
        <v>Lincoln2008SHYB39D34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str">
        <f t="shared" si="71"/>
        <v>HawksBay200936H36EarlySow40127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str">
        <f>VLOOKUP(Q349,SimulationNames!$C$2:$D$62,2,FALSE)</f>
        <v>HawksBay200936H36EarlySow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str">
        <f t="shared" si="71"/>
        <v>HawksBay200936H36EarlySow40128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str">
        <f>VLOOKUP(Q350,SimulationNames!$C$2:$D$62,2,FALSE)</f>
        <v>HawksBay200936H36EarlySow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str">
        <f t="shared" si="71"/>
        <v>HawksBay200936H36EarlySow40129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str">
        <f>VLOOKUP(Q351,SimulationNames!$C$2:$D$62,2,FALSE)</f>
        <v>HawksBay200936H36EarlySow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str">
        <f t="shared" si="71"/>
        <v>HawksBay200936H36EarlySow40196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str">
        <f>VLOOKUP(Q352,SimulationNames!$C$2:$D$62,2,FALSE)</f>
        <v>HawksBay200936H36EarlySow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str">
        <f t="shared" si="71"/>
        <v>HawksBay200936H36EarlySow40198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str">
        <f>VLOOKUP(Q353,SimulationNames!$C$2:$D$62,2,FALSE)</f>
        <v>HawksBay200936H36EarlySow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str">
        <f t="shared" si="71"/>
        <v>HawksBay200936H36EarlySow40200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str">
        <f>VLOOKUP(Q354,SimulationNames!$C$2:$D$62,2,FALSE)</f>
        <v>HawksBay200936H36EarlySow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str">
        <f t="shared" si="71"/>
        <v>HawksBay200936H36EarlySow40203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str">
        <f>VLOOKUP(Q355,SimulationNames!$C$2:$D$62,2,FALSE)</f>
        <v>HawksBay200936H36EarlySow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str">
        <f t="shared" si="71"/>
        <v>HawksBay200936H36EarlySow40288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str">
        <f>VLOOKUP(Q356,SimulationNames!$C$2:$D$62,2,FALSE)</f>
        <v>HawksBay200936H36EarlySow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str">
        <f t="shared" si="71"/>
        <v>HawksBay200936H36EarlySow40289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str">
        <f>VLOOKUP(Q357,SimulationNames!$C$2:$D$62,2,FALSE)</f>
        <v>HawksBay200936H36EarlySow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str">
        <f t="shared" si="71"/>
        <v>HawksBay200936H36LateSow40147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str">
        <f>VLOOKUP(Q358,SimulationNames!$C$2:$D$62,2,FALSE)</f>
        <v>HawksBay200936H36LateSow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str">
        <f t="shared" si="71"/>
        <v>HawksBay200936H36LateSow40148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str">
        <f>VLOOKUP(Q359,SimulationNames!$C$2:$D$62,2,FALSE)</f>
        <v>HawksBay200936H36LateSow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str">
        <f t="shared" si="71"/>
        <v>HawksBay200936H36LateSow40149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str">
        <f>VLOOKUP(Q360,SimulationNames!$C$2:$D$62,2,FALSE)</f>
        <v>HawksBay200936H36LateSow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str">
        <f t="shared" si="71"/>
        <v>HawksBay200936H36LateSow40210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str">
        <f>VLOOKUP(Q361,SimulationNames!$C$2:$D$62,2,FALSE)</f>
        <v>HawksBay200936H36LateSow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str">
        <f t="shared" si="71"/>
        <v>HawksBay200936H36LateSow40212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str">
        <f>VLOOKUP(Q362,SimulationNames!$C$2:$D$62,2,FALSE)</f>
        <v>HawksBay200936H36LateSow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str">
        <f t="shared" si="71"/>
        <v>HawksBay200936H36LateSow40214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str">
        <f>VLOOKUP(Q363,SimulationNames!$C$2:$D$62,2,FALSE)</f>
        <v>HawksBay200936H36LateSow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str">
        <f t="shared" si="71"/>
        <v>HawksBay200936H36LateSow40217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str">
        <f>VLOOKUP(Q364,SimulationNames!$C$2:$D$62,2,FALSE)</f>
        <v>HawksBay200936H36LateSow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str">
        <f t="shared" si="71"/>
        <v>HawksBay200936H36LateSow40219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str">
        <f>VLOOKUP(Q365,SimulationNames!$C$2:$D$62,2,FALSE)</f>
        <v>HawksBay200936H36LateSow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str">
        <f t="shared" si="71"/>
        <v>HawksBay200936H36LateSow40221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str">
        <f>VLOOKUP(Q366,SimulationNames!$C$2:$D$62,2,FALSE)</f>
        <v>HawksBay200936H36LateSow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str">
        <f t="shared" si="71"/>
        <v>HawksBay200936H36LateSow40309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str">
        <f>VLOOKUP(Q367,SimulationNames!$C$2:$D$62,2,FALSE)</f>
        <v>HawksBay200936H36LateSow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str">
        <f t="shared" si="71"/>
        <v>HawksBay200938P05EarlySow40127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str">
        <f>VLOOKUP(Q368,SimulationNames!$C$2:$D$62,2,FALSE)</f>
        <v>HawksBay200938P05EarlySow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str">
        <f t="shared" si="71"/>
        <v>HawksBay200938P05EarlySow40128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str">
        <f>VLOOKUP(Q369,SimulationNames!$C$2:$D$62,2,FALSE)</f>
        <v>HawksBay200938P05EarlySow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str">
        <f t="shared" si="71"/>
        <v>HawksBay200938P05EarlySow40129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str">
        <f>VLOOKUP(Q370,SimulationNames!$C$2:$D$62,2,FALSE)</f>
        <v>HawksBay200938P05EarlySow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str">
        <f t="shared" si="71"/>
        <v>HawksBay200938P05EarlySow40193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str">
        <f>VLOOKUP(Q371,SimulationNames!$C$2:$D$62,2,FALSE)</f>
        <v>HawksBay200938P05EarlySow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str">
        <f t="shared" si="71"/>
        <v>HawksBay200938P05EarlySow40195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str">
        <f>VLOOKUP(Q372,SimulationNames!$C$2:$D$62,2,FALSE)</f>
        <v>HawksBay200938P05EarlySow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str">
        <f t="shared" si="71"/>
        <v>HawksBay200938P05EarlySow40196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str">
        <f>VLOOKUP(Q373,SimulationNames!$C$2:$D$62,2,FALSE)</f>
        <v>HawksBay200938P05EarlySow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str">
        <f t="shared" si="71"/>
        <v>HawksBay200938P05EarlySow40198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str">
        <f>VLOOKUP(Q374,SimulationNames!$C$2:$D$62,2,FALSE)</f>
        <v>HawksBay200938P05EarlySow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str">
        <f t="shared" si="71"/>
        <v>HawksBay200938P05EarlySow40200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str">
        <f>VLOOKUP(Q375,SimulationNames!$C$2:$D$62,2,FALSE)</f>
        <v>HawksBay200938P05EarlySow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str">
        <f t="shared" si="71"/>
        <v>HawksBay200938P05EarlySow40203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str">
        <f>VLOOKUP(Q376,SimulationNames!$C$2:$D$62,2,FALSE)</f>
        <v>HawksBay200938P05EarlySow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str">
        <f t="shared" si="71"/>
        <v>HawksBay200938P05EarlySow40288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str">
        <f>VLOOKUP(Q377,SimulationNames!$C$2:$D$62,2,FALSE)</f>
        <v>HawksBay200938P05EarlySow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str">
        <f t="shared" si="71"/>
        <v>HawksBay200938P05EarlySow40298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str">
        <f>VLOOKUP(Q378,SimulationNames!$C$2:$D$62,2,FALSE)</f>
        <v>HawksBay200938P05EarlySow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str">
        <f t="shared" si="71"/>
        <v>HawksBay200938P05LateSow40147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str">
        <f>VLOOKUP(Q379,SimulationNames!$C$2:$D$62,2,FALSE)</f>
        <v>HawksBay200938P05LateSow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str">
        <f t="shared" si="71"/>
        <v>HawksBay200938P05LateSow40148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str">
        <f>VLOOKUP(Q380,SimulationNames!$C$2:$D$62,2,FALSE)</f>
        <v>HawksBay200938P05LateSow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str">
        <f t="shared" si="71"/>
        <v>HawksBay200938P05LateSow40149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str">
        <f>VLOOKUP(Q381,SimulationNames!$C$2:$D$62,2,FALSE)</f>
        <v>HawksBay200938P05LateSow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str">
        <f t="shared" si="71"/>
        <v>HawksBay200938P05LateSow40207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str">
        <f>VLOOKUP(Q382,SimulationNames!$C$2:$D$62,2,FALSE)</f>
        <v>HawksBay200938P05LateSow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str">
        <f t="shared" si="71"/>
        <v>HawksBay200938P05LateSow40210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str">
        <f>VLOOKUP(Q383,SimulationNames!$C$2:$D$62,2,FALSE)</f>
        <v>HawksBay200938P05LateSow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str">
        <f t="shared" si="71"/>
        <v>HawksBay200938P05LateSow40212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str">
        <f>VLOOKUP(Q384,SimulationNames!$C$2:$D$62,2,FALSE)</f>
        <v>HawksBay200938P05LateSow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str">
        <f t="shared" si="71"/>
        <v>HawksBay200938P05LateSow40214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str">
        <f>VLOOKUP(Q385,SimulationNames!$C$2:$D$62,2,FALSE)</f>
        <v>HawksBay200938P05LateSow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str">
        <f t="shared" si="71"/>
        <v>HawksBay200938P05LateSow40217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str">
        <f>VLOOKUP(Q386,SimulationNames!$C$2:$D$62,2,FALSE)</f>
        <v>HawksBay200938P05LateSow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str">
        <f t="shared" si="71"/>
        <v>HawksBay200938P05LateSow40219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str">
        <f>VLOOKUP(Q387,SimulationNames!$C$2:$D$62,2,FALSE)</f>
        <v>HawksBay200938P05LateSow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str">
        <f t="shared" si="71"/>
        <v>HawksBay200938P05LateSow40221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str">
        <f>VLOOKUP(Q388,SimulationNames!$C$2:$D$62,2,FALSE)</f>
        <v>HawksBay200938P05LateSow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str">
        <f t="shared" si="71"/>
        <v>HawksBay200938P05LateSow40309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str">
        <f>VLOOKUP(Q389,SimulationNames!$C$2:$D$62,2,FALSE)</f>
        <v>HawksBay200938P05LateSow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str">
        <f t="shared" ref="N390:N453" si="85">R390&amp;S390</f>
        <v>HawksBay200939G12EarlySow40127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str">
        <f>VLOOKUP(Q390,SimulationNames!$C$2:$D$62,2,FALSE)</f>
        <v>HawksBay200939G12EarlySow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str">
        <f t="shared" si="85"/>
        <v>HawksBay200939G12EarlySow40128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str">
        <f>VLOOKUP(Q391,SimulationNames!$C$2:$D$62,2,FALSE)</f>
        <v>HawksBay200939G12EarlySow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str">
        <f t="shared" si="85"/>
        <v>HawksBay200939G12EarlySow40129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str">
        <f>VLOOKUP(Q392,SimulationNames!$C$2:$D$62,2,FALSE)</f>
        <v>HawksBay200939G12EarlySow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str">
        <f t="shared" si="85"/>
        <v>HawksBay200939G12EarlySow40192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str">
        <f>VLOOKUP(Q393,SimulationNames!$C$2:$D$62,2,FALSE)</f>
        <v>HawksBay200939G12EarlySow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str">
        <f t="shared" si="85"/>
        <v>HawksBay200939G12EarlySow40193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str">
        <f>VLOOKUP(Q394,SimulationNames!$C$2:$D$62,2,FALSE)</f>
        <v>HawksBay200939G12EarlySow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str">
        <f t="shared" si="85"/>
        <v>HawksBay200939G12EarlySow40196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str">
        <f>VLOOKUP(Q395,SimulationNames!$C$2:$D$62,2,FALSE)</f>
        <v>HawksBay200939G12EarlySow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str">
        <f t="shared" si="85"/>
        <v>HawksBay200939G12EarlySow40288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str">
        <f>VLOOKUP(Q396,SimulationNames!$C$2:$D$62,2,FALSE)</f>
        <v>HawksBay200939G12EarlySow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str">
        <f t="shared" si="85"/>
        <v>HawksBay200939G12EarlySow40289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str">
        <f>VLOOKUP(Q397,SimulationNames!$C$2:$D$62,2,FALSE)</f>
        <v>HawksBay200939G12EarlySow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str">
        <f t="shared" si="85"/>
        <v>HawksBay200939G12LateSow40147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str">
        <f>VLOOKUP(Q398,SimulationNames!$C$2:$D$62,2,FALSE)</f>
        <v>HawksBay200939G12LateSow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str">
        <f t="shared" si="85"/>
        <v>HawksBay200939G12LateSow40148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str">
        <f>VLOOKUP(Q399,SimulationNames!$C$2:$D$62,2,FALSE)</f>
        <v>HawksBay200939G12LateSow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str">
        <f t="shared" si="85"/>
        <v>HawksBay200939G12LateSow40149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str">
        <f>VLOOKUP(Q400,SimulationNames!$C$2:$D$62,2,FALSE)</f>
        <v>HawksBay200939G12LateSow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str">
        <f t="shared" si="85"/>
        <v>HawksBay200939G12LateSow40205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str">
        <f>VLOOKUP(Q401,SimulationNames!$C$2:$D$62,2,FALSE)</f>
        <v>HawksBay200939G12LateSow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str">
        <f t="shared" si="85"/>
        <v>HawksBay200939G12LateSow40206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str">
        <f>VLOOKUP(Q402,SimulationNames!$C$2:$D$62,2,FALSE)</f>
        <v>HawksBay200939G12LateSow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str">
        <f t="shared" si="85"/>
        <v>HawksBay200939G12LateSow40207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str">
        <f>VLOOKUP(Q403,SimulationNames!$C$2:$D$62,2,FALSE)</f>
        <v>HawksBay200939G12LateSow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str">
        <f t="shared" si="85"/>
        <v>HawksBay200939G12LateSow40210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str">
        <f>VLOOKUP(Q404,SimulationNames!$C$2:$D$62,2,FALSE)</f>
        <v>HawksBay200939G12LateSow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str">
        <f t="shared" si="85"/>
        <v>HawksBay200939G12LateSow40212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str">
        <f>VLOOKUP(Q405,SimulationNames!$C$2:$D$62,2,FALSE)</f>
        <v>HawksBay200939G12LateSow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str">
        <f t="shared" si="85"/>
        <v>HawksBay200939G12LateSow40214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str">
        <f>VLOOKUP(Q406,SimulationNames!$C$2:$D$62,2,FALSE)</f>
        <v>HawksBay200939G12LateSow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str">
        <f t="shared" si="85"/>
        <v>HawksBay200939G12LateSow40217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str">
        <f>VLOOKUP(Q407,SimulationNames!$C$2:$D$62,2,FALSE)</f>
        <v>HawksBay200939G12LateSow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str">
        <f t="shared" si="85"/>
        <v>HawksBay200939G12LateSow40219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str">
        <f>VLOOKUP(Q408,SimulationNames!$C$2:$D$62,2,FALSE)</f>
        <v>HawksBay200939G12LateSow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str">
        <f t="shared" si="85"/>
        <v>HawksBay200939G12LateSow40309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str">
        <f>VLOOKUP(Q409,SimulationNames!$C$2:$D$62,2,FALSE)</f>
        <v>HawksBay200939G12LateSow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str">
        <f t="shared" si="85"/>
        <v>HawksBay2009DK624EarlySow40127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str">
        <f>VLOOKUP(Q410,SimulationNames!$C$2:$D$62,2,FALSE)</f>
        <v>HawksBay2009DK624EarlySow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str">
        <f t="shared" si="85"/>
        <v>HawksBay2009DK624EarlySow40128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str">
        <f>VLOOKUP(Q411,SimulationNames!$C$2:$D$62,2,FALSE)</f>
        <v>HawksBay2009DK624EarlySow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str">
        <f t="shared" si="85"/>
        <v>HawksBay2009DK624EarlySow40129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str">
        <f>VLOOKUP(Q412,SimulationNames!$C$2:$D$62,2,FALSE)</f>
        <v>HawksBay2009DK624EarlySow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str">
        <f t="shared" si="85"/>
        <v>HawksBay2009DK624EarlySow40210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str">
        <f>VLOOKUP(Q413,SimulationNames!$C$2:$D$62,2,FALSE)</f>
        <v>HawksBay2009DK624EarlySow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str">
        <f t="shared" si="85"/>
        <v>HawksBay2009DK624EarlySow40212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str">
        <f>VLOOKUP(Q414,SimulationNames!$C$2:$D$62,2,FALSE)</f>
        <v>HawksBay2009DK624EarlySow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str">
        <f t="shared" si="85"/>
        <v>HawksBay2009DK624EarlySow40214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str">
        <f>VLOOKUP(Q415,SimulationNames!$C$2:$D$62,2,FALSE)</f>
        <v>HawksBay2009DK624EarlySow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str">
        <f t="shared" si="85"/>
        <v>HawksBay2009DK624EarlySow40217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str">
        <f>VLOOKUP(Q416,SimulationNames!$C$2:$D$62,2,FALSE)</f>
        <v>HawksBay2009DK624EarlySow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str">
        <f t="shared" si="85"/>
        <v>HawksBay2009DK624EarlySow40298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str">
        <f>VLOOKUP(Q417,SimulationNames!$C$2:$D$62,2,FALSE)</f>
        <v>HawksBay2009DK624EarlySow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str">
        <f t="shared" si="85"/>
        <v>HawksBay2009DK624LateSow40147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str">
        <f>VLOOKUP(Q418,SimulationNames!$C$2:$D$62,2,FALSE)</f>
        <v>HawksBay2009DK624LateSow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str">
        <f t="shared" si="85"/>
        <v>HawksBay2009DK624LateSow40148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str">
        <f>VLOOKUP(Q419,SimulationNames!$C$2:$D$62,2,FALSE)</f>
        <v>HawksBay2009DK624LateSow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str">
        <f t="shared" si="85"/>
        <v>HawksBay2009DK624LateSow40149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str">
        <f>VLOOKUP(Q420,SimulationNames!$C$2:$D$62,2,FALSE)</f>
        <v>HawksBay2009DK624LateSow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str">
        <f t="shared" si="85"/>
        <v>HawksBay2009DK624LateSow40220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str">
        <f>VLOOKUP(Q421,SimulationNames!$C$2:$D$62,2,FALSE)</f>
        <v>HawksBay2009DK624LateSow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str">
        <f t="shared" si="85"/>
        <v>HawksBay2009DK624LateSow40221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str">
        <f>VLOOKUP(Q422,SimulationNames!$C$2:$D$62,2,FALSE)</f>
        <v>HawksBay2009DK624LateSow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str">
        <f t="shared" si="85"/>
        <v>HawksBay2009DK624LateSow40224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str">
        <f>VLOOKUP(Q423,SimulationNames!$C$2:$D$62,2,FALSE)</f>
        <v>HawksBay2009DK624LateSow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str">
        <f t="shared" si="85"/>
        <v>HawksBay2009DK624LateSow40226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str">
        <f>VLOOKUP(Q424,SimulationNames!$C$2:$D$62,2,FALSE)</f>
        <v>HawksBay2009DK624LateSow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str">
        <f t="shared" si="85"/>
        <v>HawksBay2009DK624LateSow40331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str">
        <f>VLOOKUP(Q425,SimulationNames!$C$2:$D$62,2,FALSE)</f>
        <v>HawksBay2009DK624LateSow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str">
        <f t="shared" si="85"/>
        <v>HawksBay2009N51N4EarlySow40127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str">
        <f>VLOOKUP(Q426,SimulationNames!$C$2:$D$62,2,FALSE)</f>
        <v>HawksBay2009N51N4EarlySow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str">
        <f t="shared" si="85"/>
        <v>HawksBay2009N51N4EarlySow40128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str">
        <f>VLOOKUP(Q427,SimulationNames!$C$2:$D$62,2,FALSE)</f>
        <v>HawksBay2009N51N4EarlySow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str">
        <f t="shared" si="85"/>
        <v>HawksBay2009N51N4EarlySow40129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str">
        <f>VLOOKUP(Q428,SimulationNames!$C$2:$D$62,2,FALSE)</f>
        <v>HawksBay2009N51N4EarlySow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str">
        <f t="shared" si="85"/>
        <v>HawksBay2009N51N4EarlySow40199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str">
        <f>VLOOKUP(Q429,SimulationNames!$C$2:$D$62,2,FALSE)</f>
        <v>HawksBay2009N51N4EarlySow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str">
        <f t="shared" si="85"/>
        <v>HawksBay2009N51N4EarlySow40200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str">
        <f>VLOOKUP(Q430,SimulationNames!$C$2:$D$62,2,FALSE)</f>
        <v>HawksBay2009N51N4EarlySow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str">
        <f t="shared" si="85"/>
        <v>HawksBay2009N51N4EarlySow40203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str">
        <f>VLOOKUP(Q431,SimulationNames!$C$2:$D$62,2,FALSE)</f>
        <v>HawksBay2009N51N4EarlySow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str">
        <f t="shared" si="85"/>
        <v>HawksBay2009N51N4EarlySow40205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str">
        <f>VLOOKUP(Q432,SimulationNames!$C$2:$D$62,2,FALSE)</f>
        <v>HawksBay2009N51N4EarlySow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str">
        <f t="shared" si="85"/>
        <v>HawksBay2009N51N4EarlySow40207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str">
        <f>VLOOKUP(Q433,SimulationNames!$C$2:$D$62,2,FALSE)</f>
        <v>HawksBay2009N51N4EarlySow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str">
        <f t="shared" si="85"/>
        <v>HawksBay2009N51N4EarlySow40210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str">
        <f>VLOOKUP(Q434,SimulationNames!$C$2:$D$62,2,FALSE)</f>
        <v>HawksBay2009N51N4EarlySow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str">
        <f t="shared" si="85"/>
        <v>HawksBay2009N51N4EarlySow40288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str">
        <f>VLOOKUP(Q435,SimulationNames!$C$2:$D$62,2,FALSE)</f>
        <v>HawksBay2009N51N4EarlySow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str">
        <f t="shared" si="85"/>
        <v>HawksBay2009N51N4LateSow40147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str">
        <f>VLOOKUP(Q436,SimulationNames!$C$2:$D$62,2,FALSE)</f>
        <v>HawksBay2009N51N4LateSow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str">
        <f t="shared" si="85"/>
        <v>HawksBay2009N51N4LateSow40148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str">
        <f>VLOOKUP(Q437,SimulationNames!$C$2:$D$62,2,FALSE)</f>
        <v>HawksBay2009N51N4LateSow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str">
        <f t="shared" si="85"/>
        <v>HawksBay2009N51N4LateSow40149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str">
        <f>VLOOKUP(Q438,SimulationNames!$C$2:$D$62,2,FALSE)</f>
        <v>HawksBay2009N51N4LateSow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str">
        <f t="shared" si="85"/>
        <v>HawksBay2009N51N4LateSow40212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str">
        <f>VLOOKUP(Q439,SimulationNames!$C$2:$D$62,2,FALSE)</f>
        <v>HawksBay2009N51N4LateSow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str">
        <f t="shared" si="85"/>
        <v>HawksBay2009N51N4LateSow40213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str">
        <f>VLOOKUP(Q440,SimulationNames!$C$2:$D$62,2,FALSE)</f>
        <v>HawksBay2009N51N4LateSow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str">
        <f t="shared" si="85"/>
        <v>HawksBay2009N51N4LateSow40214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str">
        <f>VLOOKUP(Q441,SimulationNames!$C$2:$D$62,2,FALSE)</f>
        <v>HawksBay2009N51N4LateSow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str">
        <f t="shared" si="85"/>
        <v>HawksBay2009N51N4LateSow40217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str">
        <f>VLOOKUP(Q442,SimulationNames!$C$2:$D$62,2,FALSE)</f>
        <v>HawksBay2009N51N4LateSow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str">
        <f t="shared" si="85"/>
        <v>HawksBay2009N51N4LateSow40219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str">
        <f>VLOOKUP(Q443,SimulationNames!$C$2:$D$62,2,FALSE)</f>
        <v>HawksBay2009N51N4LateSow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str">
        <f t="shared" si="85"/>
        <v>HawksBay2009N51N4LateSow40221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str">
        <f>VLOOKUP(Q444,SimulationNames!$C$2:$D$62,2,FALSE)</f>
        <v>HawksBay2009N51N4LateSow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str">
        <f t="shared" si="85"/>
        <v>HawksBay2009N51N4LateSow40224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str">
        <f>VLOOKUP(Q445,SimulationNames!$C$2:$D$62,2,FALSE)</f>
        <v>HawksBay2009N51N4LateSow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str">
        <f t="shared" si="85"/>
        <v>HawksBay2009N51N4LateSow40309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str">
        <f>VLOOKUP(Q446,SimulationNames!$C$2:$D$62,2,FALSE)</f>
        <v>HawksBay2009N51N4LateSow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str">
        <f t="shared" si="85"/>
        <v>HawksBay201039V43EarlySow40469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str">
        <f>VLOOKUP(Q447,SimulationNames!$C$2:$D$62,2,FALSE)</f>
        <v>HawksBay201039V43EarlySow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str">
        <f t="shared" si="85"/>
        <v>HawksBay201039V43EarlySow40470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str">
        <f>VLOOKUP(Q448,SimulationNames!$C$2:$D$62,2,FALSE)</f>
        <v>HawksBay201039V43EarlySow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str">
        <f t="shared" si="85"/>
        <v>HawksBay201039V43EarlySow40472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str">
        <f>VLOOKUP(Q449,SimulationNames!$C$2:$D$62,2,FALSE)</f>
        <v>HawksBay201039V43EarlySow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str">
        <f t="shared" si="85"/>
        <v>HawksBay201039V43EarlySow40479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str">
        <f>VLOOKUP(Q450,SimulationNames!$C$2:$D$62,2,FALSE)</f>
        <v>HawksBay201039V43EarlySow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str">
        <f t="shared" si="85"/>
        <v>HawksBay201039V43EarlySow40486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str">
        <f>VLOOKUP(Q451,SimulationNames!$C$2:$D$62,2,FALSE)</f>
        <v>HawksBay201039V43EarlySow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str">
        <f t="shared" si="85"/>
        <v>HawksBay201039V43EarlySow40490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str">
        <f>VLOOKUP(Q452,SimulationNames!$C$2:$D$62,2,FALSE)</f>
        <v>HawksBay201039V43EarlySow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str">
        <f t="shared" si="85"/>
        <v>HawksBay201039V43EarlySow40493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str">
        <f>VLOOKUP(Q453,SimulationNames!$C$2:$D$62,2,FALSE)</f>
        <v>HawksBay201039V43EarlySow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str">
        <f t="shared" ref="N454:N517" si="99">R454&amp;S454</f>
        <v>HawksBay201039V43EarlySow40494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str">
        <f>VLOOKUP(Q454,SimulationNames!$C$2:$D$62,2,FALSE)</f>
        <v>HawksBay201039V43EarlySow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str">
        <f t="shared" si="99"/>
        <v>HawksBay201039V43EarlySow40497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str">
        <f>VLOOKUP(Q455,SimulationNames!$C$2:$D$62,2,FALSE)</f>
        <v>HawksBay201039V43EarlySow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str">
        <f t="shared" si="99"/>
        <v>HawksBay201039V43EarlySow40500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str">
        <f>VLOOKUP(Q456,SimulationNames!$C$2:$D$62,2,FALSE)</f>
        <v>HawksBay201039V43EarlySow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str">
        <f t="shared" si="99"/>
        <v>HawksBay201039V43EarlySow40504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str">
        <f>VLOOKUP(Q457,SimulationNames!$C$2:$D$62,2,FALSE)</f>
        <v>HawksBay201039V43EarlySow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str">
        <f t="shared" si="99"/>
        <v>HawksBay201039V43EarlySow40507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str">
        <f>VLOOKUP(Q458,SimulationNames!$C$2:$D$62,2,FALSE)</f>
        <v>HawksBay201039V43EarlySow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str">
        <f t="shared" si="99"/>
        <v>HawksBay201039V43EarlySow40511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str">
        <f>VLOOKUP(Q459,SimulationNames!$C$2:$D$62,2,FALSE)</f>
        <v>HawksBay201039V43EarlySow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str">
        <f t="shared" si="99"/>
        <v>HawksBay201039V43EarlySow40512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str">
        <f>VLOOKUP(Q460,SimulationNames!$C$2:$D$62,2,FALSE)</f>
        <v>HawksBay201039V43EarlySow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str">
        <f t="shared" si="99"/>
        <v>HawksBay201039V43EarlySow40515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str">
        <f>VLOOKUP(Q461,SimulationNames!$C$2:$D$62,2,FALSE)</f>
        <v>HawksBay201039V43EarlySow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str">
        <f t="shared" si="99"/>
        <v>HawksBay201039V43EarlySow40518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str">
        <f>VLOOKUP(Q462,SimulationNames!$C$2:$D$62,2,FALSE)</f>
        <v>HawksBay201039V43EarlySow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str">
        <f t="shared" si="99"/>
        <v>HawksBay201039V43EarlySow40521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str">
        <f>VLOOKUP(Q463,SimulationNames!$C$2:$D$62,2,FALSE)</f>
        <v>HawksBay201039V43EarlySow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str">
        <f t="shared" si="99"/>
        <v>HawksBay201039V43EarlySow40525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str">
        <f>VLOOKUP(Q464,SimulationNames!$C$2:$D$62,2,FALSE)</f>
        <v>HawksBay201039V43EarlySow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str">
        <f t="shared" si="99"/>
        <v>HawksBay201039V43EarlySow40526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str">
        <f>VLOOKUP(Q465,SimulationNames!$C$2:$D$62,2,FALSE)</f>
        <v>HawksBay201039V43EarlySow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str">
        <f t="shared" si="99"/>
        <v>HawksBay201039V43EarlySow40528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str">
        <f>VLOOKUP(Q466,SimulationNames!$C$2:$D$62,2,FALSE)</f>
        <v>HawksBay201039V43EarlySow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str">
        <f t="shared" si="99"/>
        <v>HawksBay201039V43EarlySow40532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str">
        <f>VLOOKUP(Q467,SimulationNames!$C$2:$D$62,2,FALSE)</f>
        <v>HawksBay201039V43EarlySow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str">
        <f t="shared" si="99"/>
        <v>HawksBay201039V43EarlySow40533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str">
        <f>VLOOKUP(Q468,SimulationNames!$C$2:$D$62,2,FALSE)</f>
        <v>HawksBay201039V43EarlySow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str">
        <f t="shared" si="99"/>
        <v>HawksBay201039V43EarlySow40535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str">
        <f>VLOOKUP(Q469,SimulationNames!$C$2:$D$62,2,FALSE)</f>
        <v>HawksBay201039V43EarlySow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str">
        <f t="shared" si="99"/>
        <v>HawksBay201039V43EarlySow40536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str">
        <f>VLOOKUP(Q470,SimulationNames!$C$2:$D$62,2,FALSE)</f>
        <v>HawksBay201039V43EarlySow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str">
        <f t="shared" si="99"/>
        <v>HawksBay201039V43EarlySow40539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str">
        <f>VLOOKUP(Q471,SimulationNames!$C$2:$D$62,2,FALSE)</f>
        <v>HawksBay201039V43EarlySow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str">
        <f t="shared" si="99"/>
        <v>HawksBay201039V43EarlySow40541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str">
        <f>VLOOKUP(Q472,SimulationNames!$C$2:$D$62,2,FALSE)</f>
        <v>HawksBay201039V43EarlySow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str">
        <f t="shared" si="99"/>
        <v>HawksBay201039V43EarlySow40546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str">
        <f>VLOOKUP(Q473,SimulationNames!$C$2:$D$62,2,FALSE)</f>
        <v>HawksBay201039V43EarlySow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str">
        <f t="shared" si="99"/>
        <v>HawksBay201039V43EarlySow40549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str">
        <f>VLOOKUP(Q474,SimulationNames!$C$2:$D$62,2,FALSE)</f>
        <v>HawksBay201039V43EarlySow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str">
        <f t="shared" si="99"/>
        <v>HawksBay201039V43EarlySow40555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str">
        <f>VLOOKUP(Q475,SimulationNames!$C$2:$D$62,2,FALSE)</f>
        <v>HawksBay201039V43EarlySow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str">
        <f t="shared" si="99"/>
        <v>HawksBay201039V43EarlySow40577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str">
        <f>VLOOKUP(Q476,SimulationNames!$C$2:$D$62,2,FALSE)</f>
        <v>HawksBay201039V43EarlySow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str">
        <f t="shared" si="99"/>
        <v>HawksBay201039V43EarlySow40595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str">
        <f>VLOOKUP(Q477,SimulationNames!$C$2:$D$62,2,FALSE)</f>
        <v>HawksBay201039V43EarlySow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str">
        <f t="shared" si="99"/>
        <v>HawksBay201039V43EarlySow40619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str">
        <f>VLOOKUP(Q478,SimulationNames!$C$2:$D$62,2,FALSE)</f>
        <v>HawksBay201039V43EarlySow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str">
        <f t="shared" si="99"/>
        <v>HawksBay201039V43MidSow40492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str">
        <f>VLOOKUP(Q479,SimulationNames!$C$2:$D$62,2,FALSE)</f>
        <v>HawksBay201039V43MidSow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str">
        <f t="shared" si="99"/>
        <v>HawksBay201039V43MidSow40493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str">
        <f>VLOOKUP(Q480,SimulationNames!$C$2:$D$62,2,FALSE)</f>
        <v>HawksBay201039V43MidSow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str">
        <f t="shared" si="99"/>
        <v>HawksBay201039V43MidSow40494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str">
        <f>VLOOKUP(Q481,SimulationNames!$C$2:$D$62,2,FALSE)</f>
        <v>HawksBay201039V43MidSow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str">
        <f t="shared" si="99"/>
        <v>HawksBay201039V43MidSow40497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str">
        <f>VLOOKUP(Q482,SimulationNames!$C$2:$D$62,2,FALSE)</f>
        <v>HawksBay201039V43MidSow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str">
        <f t="shared" si="99"/>
        <v>HawksBay201039V43MidSow40507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str">
        <f>VLOOKUP(Q483,SimulationNames!$C$2:$D$62,2,FALSE)</f>
        <v>HawksBay201039V43MidSow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str">
        <f t="shared" si="99"/>
        <v>HawksBay201039V43MidSow40508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str">
        <f>VLOOKUP(Q484,SimulationNames!$C$2:$D$62,2,FALSE)</f>
        <v>HawksBay201039V43MidSow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str">
        <f t="shared" si="99"/>
        <v>HawksBay201039V43MidSow40511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str">
        <f>VLOOKUP(Q485,SimulationNames!$C$2:$D$62,2,FALSE)</f>
        <v>HawksBay201039V43MidSow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str">
        <f t="shared" si="99"/>
        <v>HawksBay201039V43MidSow40512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str">
        <f>VLOOKUP(Q486,SimulationNames!$C$2:$D$62,2,FALSE)</f>
        <v>HawksBay201039V43MidSow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str">
        <f t="shared" si="99"/>
        <v>HawksBay201039V43MidSow40515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str">
        <f>VLOOKUP(Q487,SimulationNames!$C$2:$D$62,2,FALSE)</f>
        <v>HawksBay201039V43MidSow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str">
        <f t="shared" si="99"/>
        <v>HawksBay201039V43MidSow40518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str">
        <f>VLOOKUP(Q488,SimulationNames!$C$2:$D$62,2,FALSE)</f>
        <v>HawksBay201039V43MidSow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str">
        <f t="shared" si="99"/>
        <v>HawksBay201039V43MidSow40521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str">
        <f>VLOOKUP(Q489,SimulationNames!$C$2:$D$62,2,FALSE)</f>
        <v>HawksBay201039V43MidSow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str">
        <f t="shared" si="99"/>
        <v>HawksBay201039V43MidSow40525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str">
        <f>VLOOKUP(Q490,SimulationNames!$C$2:$D$62,2,FALSE)</f>
        <v>HawksBay201039V43MidSow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str">
        <f t="shared" si="99"/>
        <v>HawksBay201039V43MidSow40526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str">
        <f>VLOOKUP(Q491,SimulationNames!$C$2:$D$62,2,FALSE)</f>
        <v>HawksBay201039V43MidSow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str">
        <f t="shared" si="99"/>
        <v>HawksBay201039V43MidSow40528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str">
        <f>VLOOKUP(Q492,SimulationNames!$C$2:$D$62,2,FALSE)</f>
        <v>HawksBay201039V43MidSow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str">
        <f t="shared" si="99"/>
        <v>HawksBay201039V43MidSow40532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str">
        <f>VLOOKUP(Q493,SimulationNames!$C$2:$D$62,2,FALSE)</f>
        <v>HawksBay201039V43MidSow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str">
        <f t="shared" si="99"/>
        <v>HawksBay201039V43MidSow40535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str">
        <f>VLOOKUP(Q494,SimulationNames!$C$2:$D$62,2,FALSE)</f>
        <v>HawksBay201039V43MidSow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str">
        <f t="shared" si="99"/>
        <v>HawksBay201039V43MidSow40539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str">
        <f>VLOOKUP(Q495,SimulationNames!$C$2:$D$62,2,FALSE)</f>
        <v>HawksBay201039V43MidSow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str">
        <f t="shared" si="99"/>
        <v>HawksBay201039V43MidSow40546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str">
        <f>VLOOKUP(Q496,SimulationNames!$C$2:$D$62,2,FALSE)</f>
        <v>HawksBay201039V43MidSow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str">
        <f t="shared" si="99"/>
        <v>HawksBay201039V43MidSow40548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str">
        <f>VLOOKUP(Q497,SimulationNames!$C$2:$D$62,2,FALSE)</f>
        <v>HawksBay201039V43MidSow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str">
        <f t="shared" si="99"/>
        <v>HawksBay201039V43MidSow40549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str">
        <f>VLOOKUP(Q498,SimulationNames!$C$2:$D$62,2,FALSE)</f>
        <v>HawksBay201039V43MidSow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str">
        <f t="shared" si="99"/>
        <v>HawksBay201039V43MidSow40550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str">
        <f>VLOOKUP(Q499,SimulationNames!$C$2:$D$62,2,FALSE)</f>
        <v>HawksBay201039V43MidSow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str">
        <f t="shared" si="99"/>
        <v>HawksBay201039V43MidSow40553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str">
        <f>VLOOKUP(Q500,SimulationNames!$C$2:$D$62,2,FALSE)</f>
        <v>HawksBay201039V43MidSow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str">
        <f t="shared" si="99"/>
        <v>HawksBay201039V43MidSow40555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str">
        <f>VLOOKUP(Q501,SimulationNames!$C$2:$D$62,2,FALSE)</f>
        <v>HawksBay201039V43MidSow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str">
        <f t="shared" si="99"/>
        <v>HawksBay201039V43MidSow40577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str">
        <f>VLOOKUP(Q502,SimulationNames!$C$2:$D$62,2,FALSE)</f>
        <v>HawksBay201039V43MidSow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str">
        <f t="shared" si="99"/>
        <v>HawksBay201039V43MidSow40595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str">
        <f>VLOOKUP(Q503,SimulationNames!$C$2:$D$62,2,FALSE)</f>
        <v>HawksBay201039V43MidSow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str">
        <f t="shared" si="99"/>
        <v>HawksBay201039V43MidSow40596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str">
        <f>VLOOKUP(Q504,SimulationNames!$C$2:$D$62,2,FALSE)</f>
        <v>HawksBay201039V43MidSow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str">
        <f t="shared" si="99"/>
        <v>HawksBay201039V43MidSow40627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str">
        <f>VLOOKUP(Q505,SimulationNames!$C$2:$D$62,2,FALSE)</f>
        <v>HawksBay201039V43MidSow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str">
        <f t="shared" si="99"/>
        <v>HawksBay201039V43LateSow40189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str">
        <f>VLOOKUP(Q506,SimulationNames!$C$2:$D$62,2,FALSE)</f>
        <v>HawksBay201039V43LateSow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str">
        <f t="shared" si="99"/>
        <v>HawksBay201039V43LateSow40521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str">
        <f>VLOOKUP(Q507,SimulationNames!$C$2:$D$62,2,FALSE)</f>
        <v>HawksBay201039V43LateSow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str">
        <f t="shared" si="99"/>
        <v>HawksBay201039V43LateSow40522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str">
        <f>VLOOKUP(Q508,SimulationNames!$C$2:$D$62,2,FALSE)</f>
        <v>HawksBay201039V43LateSow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str">
        <f t="shared" si="99"/>
        <v>HawksBay201039V43LateSow40525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str">
        <f>VLOOKUP(Q509,SimulationNames!$C$2:$D$62,2,FALSE)</f>
        <v>HawksBay201039V43LateSow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str">
        <f t="shared" si="99"/>
        <v>HawksBay201039V43LateSow40532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str">
        <f>VLOOKUP(Q510,SimulationNames!$C$2:$D$62,2,FALSE)</f>
        <v>HawksBay201039V43LateSow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str">
        <f t="shared" si="99"/>
        <v>HawksBay201039V43LateSow40533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str">
        <f>VLOOKUP(Q511,SimulationNames!$C$2:$D$62,2,FALSE)</f>
        <v>HawksBay201039V43LateSow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str">
        <f t="shared" si="99"/>
        <v>HawksBay201039V43LateSow40535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str">
        <f>VLOOKUP(Q512,SimulationNames!$C$2:$D$62,2,FALSE)</f>
        <v>HawksBay201039V43LateSow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str">
        <f t="shared" si="99"/>
        <v>HawksBay201039V43LateSow40539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str">
        <f>VLOOKUP(Q513,SimulationNames!$C$2:$D$62,2,FALSE)</f>
        <v>HawksBay201039V43LateSow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str">
        <f t="shared" si="99"/>
        <v>HawksBay201039V43LateSow40546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str">
        <f>VLOOKUP(Q514,SimulationNames!$C$2:$D$62,2,FALSE)</f>
        <v>HawksBay201039V43LateSow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str">
        <f t="shared" si="99"/>
        <v>HawksBay201039V43LateSow40549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str">
        <f>VLOOKUP(Q515,SimulationNames!$C$2:$D$62,2,FALSE)</f>
        <v>HawksBay201039V43LateSow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str">
        <f t="shared" si="99"/>
        <v>HawksBay201039V43LateSow40553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str">
        <f>VLOOKUP(Q516,SimulationNames!$C$2:$D$62,2,FALSE)</f>
        <v>HawksBay201039V43LateSow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str">
        <f t="shared" si="99"/>
        <v>HawksBay201039V43LateSow40554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str">
        <f>VLOOKUP(Q517,SimulationNames!$C$2:$D$62,2,FALSE)</f>
        <v>HawksBay201039V43LateSow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str">
        <f t="shared" ref="N518:N581" si="113">R518&amp;S518</f>
        <v>HawksBay201039V43LateSow40555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str">
        <f>VLOOKUP(Q518,SimulationNames!$C$2:$D$62,2,FALSE)</f>
        <v>HawksBay201039V43LateSow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str">
        <f t="shared" si="113"/>
        <v>HawksBay201039V43LateSow40557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str">
        <f>VLOOKUP(Q519,SimulationNames!$C$2:$D$62,2,FALSE)</f>
        <v>HawksBay201039V43LateSow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str">
        <f t="shared" si="113"/>
        <v>HawksBay201039V43LateSow40560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str">
        <f>VLOOKUP(Q520,SimulationNames!$C$2:$D$62,2,FALSE)</f>
        <v>HawksBay201039V43LateSow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str">
        <f t="shared" si="113"/>
        <v>HawksBay201039V43LateSow40569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str">
        <f>VLOOKUP(Q521,SimulationNames!$C$2:$D$62,2,FALSE)</f>
        <v>HawksBay201039V43LateSow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str">
        <f t="shared" si="113"/>
        <v>HawksBay201039V43LateSow40574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str">
        <f>VLOOKUP(Q522,SimulationNames!$C$2:$D$62,2,FALSE)</f>
        <v>HawksBay201039V43LateSow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str">
        <f t="shared" si="113"/>
        <v>HawksBay201039V43LateSow40575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str">
        <f>VLOOKUP(Q523,SimulationNames!$C$2:$D$62,2,FALSE)</f>
        <v>HawksBay201039V43LateSow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str">
        <f t="shared" si="113"/>
        <v>HawksBay201039V43LateSow40577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str">
        <f>VLOOKUP(Q524,SimulationNames!$C$2:$D$62,2,FALSE)</f>
        <v>HawksBay201039V43LateSow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str">
        <f t="shared" si="113"/>
        <v>HawksBay201039V43LateSow40632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str">
        <f>VLOOKUP(Q525,SimulationNames!$C$2:$D$62,2,FALSE)</f>
        <v>HawksBay201039V43LateSow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str">
        <f t="shared" si="113"/>
        <v>HawksBay201039V43LateSow40648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str">
        <f>VLOOKUP(Q526,SimulationNames!$C$2:$D$62,2,FALSE)</f>
        <v>HawksBay201039V43LateSow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str">
        <f t="shared" si="113"/>
        <v>HawksBay201038H20EarlySow40469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str">
        <f>VLOOKUP(Q527,SimulationNames!$C$2:$D$62,2,FALSE)</f>
        <v>HawksBay201038H20EarlySow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str">
        <f t="shared" si="113"/>
        <v>HawksBay201038H20EarlySow40470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str">
        <f>VLOOKUP(Q528,SimulationNames!$C$2:$D$62,2,FALSE)</f>
        <v>HawksBay201038H20EarlySow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str">
        <f t="shared" si="113"/>
        <v>HawksBay201038H20EarlySow40472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str">
        <f>VLOOKUP(Q529,SimulationNames!$C$2:$D$62,2,FALSE)</f>
        <v>HawksBay201038H20EarlySow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str">
        <f t="shared" si="113"/>
        <v>HawksBay201038H20EarlySow40479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str">
        <f>VLOOKUP(Q530,SimulationNames!$C$2:$D$62,2,FALSE)</f>
        <v>HawksBay201038H20EarlySow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str">
        <f t="shared" si="113"/>
        <v>HawksBay201038H20EarlySow40486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str">
        <f>VLOOKUP(Q531,SimulationNames!$C$2:$D$62,2,FALSE)</f>
        <v>HawksBay201038H20EarlySow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str">
        <f t="shared" si="113"/>
        <v>HawksBay201038H20EarlySow40490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str">
        <f>VLOOKUP(Q532,SimulationNames!$C$2:$D$62,2,FALSE)</f>
        <v>HawksBay201038H20EarlySow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str">
        <f t="shared" si="113"/>
        <v>HawksBay201038H20EarlySow40493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str">
        <f>VLOOKUP(Q533,SimulationNames!$C$2:$D$62,2,FALSE)</f>
        <v>HawksBay201038H20EarlySow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str">
        <f t="shared" si="113"/>
        <v>HawksBay201038H20EarlySow40494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str">
        <f>VLOOKUP(Q534,SimulationNames!$C$2:$D$62,2,FALSE)</f>
        <v>HawksBay201038H20EarlySow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str">
        <f t="shared" si="113"/>
        <v>HawksBay201038H20EarlySow40497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str">
        <f>VLOOKUP(Q535,SimulationNames!$C$2:$D$62,2,FALSE)</f>
        <v>HawksBay201038H20EarlySow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str">
        <f t="shared" si="113"/>
        <v>HawksBay201038H20EarlySow40500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str">
        <f>VLOOKUP(Q536,SimulationNames!$C$2:$D$62,2,FALSE)</f>
        <v>HawksBay201038H20EarlySow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str">
        <f t="shared" si="113"/>
        <v>HawksBay201038H20EarlySow40504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str">
        <f>VLOOKUP(Q537,SimulationNames!$C$2:$D$62,2,FALSE)</f>
        <v>HawksBay201038H20EarlySow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str">
        <f t="shared" si="113"/>
        <v>HawksBay201038H20EarlySow40507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str">
        <f>VLOOKUP(Q538,SimulationNames!$C$2:$D$62,2,FALSE)</f>
        <v>HawksBay201038H20EarlySow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str">
        <f t="shared" si="113"/>
        <v>HawksBay201038H20EarlySow40511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str">
        <f>VLOOKUP(Q539,SimulationNames!$C$2:$D$62,2,FALSE)</f>
        <v>HawksBay201038H20EarlySow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str">
        <f t="shared" si="113"/>
        <v>HawksBay201038H20EarlySow40512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str">
        <f>VLOOKUP(Q540,SimulationNames!$C$2:$D$62,2,FALSE)</f>
        <v>HawksBay201038H20EarlySow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str">
        <f t="shared" si="113"/>
        <v>HawksBay201038H20EarlySow40515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str">
        <f>VLOOKUP(Q541,SimulationNames!$C$2:$D$62,2,FALSE)</f>
        <v>HawksBay201038H20EarlySow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str">
        <f t="shared" si="113"/>
        <v>HawksBay201038H20EarlySow40518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str">
        <f>VLOOKUP(Q542,SimulationNames!$C$2:$D$62,2,FALSE)</f>
        <v>HawksBay201038H20EarlySow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str">
        <f t="shared" si="113"/>
        <v>HawksBay201038H20EarlySow40521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str">
        <f>VLOOKUP(Q543,SimulationNames!$C$2:$D$62,2,FALSE)</f>
        <v>HawksBay201038H20EarlySow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str">
        <f t="shared" si="113"/>
        <v>HawksBay201038H20EarlySow40525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str">
        <f>VLOOKUP(Q544,SimulationNames!$C$2:$D$62,2,FALSE)</f>
        <v>HawksBay201038H20EarlySow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str">
        <f t="shared" si="113"/>
        <v>HawksBay201038H20EarlySow40528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str">
        <f>VLOOKUP(Q545,SimulationNames!$C$2:$D$62,2,FALSE)</f>
        <v>HawksBay201038H20EarlySow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str">
        <f t="shared" si="113"/>
        <v>HawksBay201038H20EarlySow40532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str">
        <f>VLOOKUP(Q546,SimulationNames!$C$2:$D$62,2,FALSE)</f>
        <v>HawksBay201038H20EarlySow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str">
        <f t="shared" si="113"/>
        <v>HawksBay201038H20EarlySow40533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str">
        <f>VLOOKUP(Q547,SimulationNames!$C$2:$D$62,2,FALSE)</f>
        <v>HawksBay201038H20EarlySow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str">
        <f t="shared" si="113"/>
        <v>HawksBay201038H20EarlySow40535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str">
        <f>VLOOKUP(Q548,SimulationNames!$C$2:$D$62,2,FALSE)</f>
        <v>HawksBay201038H20EarlySow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str">
        <f t="shared" si="113"/>
        <v>HawksBay201038H20EarlySow40539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str">
        <f>VLOOKUP(Q549,SimulationNames!$C$2:$D$62,2,FALSE)</f>
        <v>HawksBay201038H20EarlySow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str">
        <f t="shared" si="113"/>
        <v>HawksBay201038H20EarlySow40541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str">
        <f>VLOOKUP(Q550,SimulationNames!$C$2:$D$62,2,FALSE)</f>
        <v>HawksBay201038H20EarlySow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str">
        <f t="shared" si="113"/>
        <v>HawksBay201038H20EarlySow40543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str">
        <f>VLOOKUP(Q551,SimulationNames!$C$2:$D$62,2,FALSE)</f>
        <v>HawksBay201038H20EarlySow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str">
        <f t="shared" si="113"/>
        <v>HawksBay201038H20EarlySow40546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str">
        <f>VLOOKUP(Q552,SimulationNames!$C$2:$D$62,2,FALSE)</f>
        <v>HawksBay201038H20EarlySow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str">
        <f t="shared" si="113"/>
        <v>HawksBay201038H20EarlySow40548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str">
        <f>VLOOKUP(Q553,SimulationNames!$C$2:$D$62,2,FALSE)</f>
        <v>HawksBay201038H20EarlySow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str">
        <f t="shared" si="113"/>
        <v>HawksBay201038H20EarlySow40549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str">
        <f>VLOOKUP(Q554,SimulationNames!$C$2:$D$62,2,FALSE)</f>
        <v>HawksBay201038H20EarlySow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str">
        <f t="shared" si="113"/>
        <v>HawksBay201038H20EarlySow40553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str">
        <f>VLOOKUP(Q555,SimulationNames!$C$2:$D$62,2,FALSE)</f>
        <v>HawksBay201038H20EarlySow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str">
        <f t="shared" si="113"/>
        <v>HawksBay201038H20EarlySow40555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str">
        <f>VLOOKUP(Q556,SimulationNames!$C$2:$D$62,2,FALSE)</f>
        <v>HawksBay201038H20EarlySow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str">
        <f t="shared" si="113"/>
        <v>HawksBay201038H20EarlySow40557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str">
        <f>VLOOKUP(Q557,SimulationNames!$C$2:$D$62,2,FALSE)</f>
        <v>HawksBay201038H20EarlySow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str">
        <f t="shared" si="113"/>
        <v>HawksBay201038H20EarlySow40560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str">
        <f>VLOOKUP(Q558,SimulationNames!$C$2:$D$62,2,FALSE)</f>
        <v>HawksBay201038H20EarlySow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str">
        <f t="shared" si="113"/>
        <v>HawksBay201038H20EarlySow40577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str">
        <f>VLOOKUP(Q559,SimulationNames!$C$2:$D$62,2,FALSE)</f>
        <v>HawksBay201038H20EarlySow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str">
        <f t="shared" si="113"/>
        <v>HawksBay201038H20EarlySow40602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str">
        <f>VLOOKUP(Q560,SimulationNames!$C$2:$D$62,2,FALSE)</f>
        <v>HawksBay201038H20EarlySow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str">
        <f t="shared" si="113"/>
        <v>HawksBay201038H20EarlySow40619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str">
        <f>VLOOKUP(Q561,SimulationNames!$C$2:$D$62,2,FALSE)</f>
        <v>HawksBay201038H20EarlySow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str">
        <f t="shared" si="113"/>
        <v>HawksBay201038H20MidSow40492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str">
        <f>VLOOKUP(Q562,SimulationNames!$C$2:$D$62,2,FALSE)</f>
        <v>HawksBay201038H20MidSow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str">
        <f t="shared" si="113"/>
        <v>HawksBay201038H20MidSow40493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str">
        <f>VLOOKUP(Q563,SimulationNames!$C$2:$D$62,2,FALSE)</f>
        <v>HawksBay201038H20MidSow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str">
        <f t="shared" si="113"/>
        <v>HawksBay201038H20MidSow40494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str">
        <f>VLOOKUP(Q564,SimulationNames!$C$2:$D$62,2,FALSE)</f>
        <v>HawksBay201038H20MidSow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str">
        <f t="shared" si="113"/>
        <v>HawksBay201038H20MidSow40497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str">
        <f>VLOOKUP(Q565,SimulationNames!$C$2:$D$62,2,FALSE)</f>
        <v>HawksBay201038H20MidSow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str">
        <f t="shared" si="113"/>
        <v>HawksBay201038H20MidSow40507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str">
        <f>VLOOKUP(Q566,SimulationNames!$C$2:$D$62,2,FALSE)</f>
        <v>HawksBay201038H20MidSow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str">
        <f t="shared" si="113"/>
        <v>HawksBay201038H20MidSow40508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str">
        <f>VLOOKUP(Q567,SimulationNames!$C$2:$D$62,2,FALSE)</f>
        <v>HawksBay201038H20MidSow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str">
        <f t="shared" si="113"/>
        <v>HawksBay201038H20MidSow40511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str">
        <f>VLOOKUP(Q568,SimulationNames!$C$2:$D$62,2,FALSE)</f>
        <v>HawksBay201038H20MidSow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str">
        <f t="shared" si="113"/>
        <v>HawksBay201038H20MidSow40512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str">
        <f>VLOOKUP(Q569,SimulationNames!$C$2:$D$62,2,FALSE)</f>
        <v>HawksBay201038H20MidSow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str">
        <f t="shared" si="113"/>
        <v>HawksBay201038H20MidSow40515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str">
        <f>VLOOKUP(Q570,SimulationNames!$C$2:$D$62,2,FALSE)</f>
        <v>HawksBay201038H20MidSow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str">
        <f t="shared" si="113"/>
        <v>HawksBay201038H20MidSow40518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str">
        <f>VLOOKUP(Q571,SimulationNames!$C$2:$D$62,2,FALSE)</f>
        <v>HawksBay201038H20MidSow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str">
        <f t="shared" si="113"/>
        <v>HawksBay201038H20MidSow40521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str">
        <f>VLOOKUP(Q572,SimulationNames!$C$2:$D$62,2,FALSE)</f>
        <v>HawksBay201038H20MidSow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str">
        <f t="shared" si="113"/>
        <v>HawksBay201038H20MidSow40525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str">
        <f>VLOOKUP(Q573,SimulationNames!$C$2:$D$62,2,FALSE)</f>
        <v>HawksBay201038H20MidSow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str">
        <f t="shared" si="113"/>
        <v>HawksBay201038H20MidSow40526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str">
        <f>VLOOKUP(Q574,SimulationNames!$C$2:$D$62,2,FALSE)</f>
        <v>HawksBay201038H20MidSow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str">
        <f t="shared" si="113"/>
        <v>HawksBay201038H20MidSow40528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str">
        <f>VLOOKUP(Q575,SimulationNames!$C$2:$D$62,2,FALSE)</f>
        <v>HawksBay201038H20MidSow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str">
        <f t="shared" si="113"/>
        <v>HawksBay201038H20MidSow40532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str">
        <f>VLOOKUP(Q576,SimulationNames!$C$2:$D$62,2,FALSE)</f>
        <v>HawksBay201038H20MidSow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str">
        <f t="shared" si="113"/>
        <v>HawksBay201038H20MidSow40535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str">
        <f>VLOOKUP(Q577,SimulationNames!$C$2:$D$62,2,FALSE)</f>
        <v>HawksBay201038H20MidSow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str">
        <f t="shared" si="113"/>
        <v>HawksBay201038H20MidSow40539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str">
        <f>VLOOKUP(Q578,SimulationNames!$C$2:$D$62,2,FALSE)</f>
        <v>HawksBay201038H20MidSow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str">
        <f t="shared" si="113"/>
        <v>HawksBay201038H20MidSow40546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str">
        <f>VLOOKUP(Q579,SimulationNames!$C$2:$D$62,2,FALSE)</f>
        <v>HawksBay201038H20MidSow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str">
        <f t="shared" si="113"/>
        <v>HawksBay201038H20MidSow40549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str">
        <f>VLOOKUP(Q580,SimulationNames!$C$2:$D$62,2,FALSE)</f>
        <v>HawksBay201038H20MidSow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str">
        <f t="shared" si="113"/>
        <v>HawksBay201038H20MidSow40550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str">
        <f>VLOOKUP(Q581,SimulationNames!$C$2:$D$62,2,FALSE)</f>
        <v>HawksBay201038H20MidSow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str">
        <f t="shared" ref="N582:N645" si="127">R582&amp;S582</f>
        <v>HawksBay201038H20MidSow40553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str">
        <f>VLOOKUP(Q582,SimulationNames!$C$2:$D$62,2,FALSE)</f>
        <v>HawksBay201038H20MidSow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str">
        <f t="shared" si="127"/>
        <v>HawksBay201038H20MidSow40555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str">
        <f>VLOOKUP(Q583,SimulationNames!$C$2:$D$62,2,FALSE)</f>
        <v>HawksBay201038H20MidSow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str">
        <f t="shared" si="127"/>
        <v>HawksBay201038H20MidSow40557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str">
        <f>VLOOKUP(Q584,SimulationNames!$C$2:$D$62,2,FALSE)</f>
        <v>HawksBay201038H20MidSow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str">
        <f t="shared" si="127"/>
        <v>HawksBay201038H20MidSow40560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str">
        <f>VLOOKUP(Q585,SimulationNames!$C$2:$D$62,2,FALSE)</f>
        <v>HawksBay201038H20MidSow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str">
        <f t="shared" si="127"/>
        <v>HawksBay201038H20MidSow40577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str">
        <f>VLOOKUP(Q586,SimulationNames!$C$2:$D$62,2,FALSE)</f>
        <v>HawksBay201038H20MidSow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str">
        <f t="shared" si="127"/>
        <v>HawksBay201038H20MidSow40606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str">
        <f>VLOOKUP(Q587,SimulationNames!$C$2:$D$62,2,FALSE)</f>
        <v>HawksBay201038H20MidSow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str">
        <f t="shared" si="127"/>
        <v>HawksBay201038H20MidSow40645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str">
        <f>VLOOKUP(Q588,SimulationNames!$C$2:$D$62,2,FALSE)</f>
        <v>HawksBay201038H20MidSow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str">
        <f t="shared" si="127"/>
        <v>HawksBay201038H20LateSow40189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str">
        <f>VLOOKUP(Q589,SimulationNames!$C$2:$D$62,2,FALSE)</f>
        <v>HawksBay201038H20LateSow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str">
        <f t="shared" si="127"/>
        <v>HawksBay201038H20LateSow40521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str">
        <f>VLOOKUP(Q590,SimulationNames!$C$2:$D$62,2,FALSE)</f>
        <v>HawksBay201038H20LateSow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str">
        <f t="shared" si="127"/>
        <v>HawksBay201038H20LateSow40522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str">
        <f>VLOOKUP(Q591,SimulationNames!$C$2:$D$62,2,FALSE)</f>
        <v>HawksBay201038H20LateSow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str">
        <f t="shared" si="127"/>
        <v>HawksBay201038H20LateSow40525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str">
        <f>VLOOKUP(Q592,SimulationNames!$C$2:$D$62,2,FALSE)</f>
        <v>HawksBay201038H20LateSow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str">
        <f t="shared" si="127"/>
        <v>HawksBay201038H20LateSow40532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str">
        <f>VLOOKUP(Q593,SimulationNames!$C$2:$D$62,2,FALSE)</f>
        <v>HawksBay201038H20LateSow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str">
        <f t="shared" si="127"/>
        <v>HawksBay201038H20LateSow40533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str">
        <f>VLOOKUP(Q594,SimulationNames!$C$2:$D$62,2,FALSE)</f>
        <v>HawksBay201038H20LateSow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str">
        <f t="shared" si="127"/>
        <v>HawksBay201038H20LateSow40535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str">
        <f>VLOOKUP(Q595,SimulationNames!$C$2:$D$62,2,FALSE)</f>
        <v>HawksBay201038H20LateSow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str">
        <f t="shared" si="127"/>
        <v>HawksBay201038H20LateSow40539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str">
        <f>VLOOKUP(Q596,SimulationNames!$C$2:$D$62,2,FALSE)</f>
        <v>HawksBay201038H20LateSow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str">
        <f t="shared" si="127"/>
        <v>HawksBay201038H20LateSow40546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str">
        <f>VLOOKUP(Q597,SimulationNames!$C$2:$D$62,2,FALSE)</f>
        <v>HawksBay201038H20LateSow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str">
        <f t="shared" si="127"/>
        <v>HawksBay201038H20LateSow40549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str">
        <f>VLOOKUP(Q598,SimulationNames!$C$2:$D$62,2,FALSE)</f>
        <v>HawksBay201038H20LateSow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str">
        <f t="shared" si="127"/>
        <v>HawksBay201038H20LateSow40553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str">
        <f>VLOOKUP(Q599,SimulationNames!$C$2:$D$62,2,FALSE)</f>
        <v>HawksBay201038H20LateSow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str">
        <f t="shared" si="127"/>
        <v>HawksBay201038H20LateSow40554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str">
        <f>VLOOKUP(Q600,SimulationNames!$C$2:$D$62,2,FALSE)</f>
        <v>HawksBay201038H20LateSow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str">
        <f t="shared" si="127"/>
        <v>HawksBay201038H20LateSow40555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str">
        <f>VLOOKUP(Q601,SimulationNames!$C$2:$D$62,2,FALSE)</f>
        <v>HawksBay201038H20LateSow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str">
        <f t="shared" si="127"/>
        <v>HawksBay201038H20LateSow40557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str">
        <f>VLOOKUP(Q602,SimulationNames!$C$2:$D$62,2,FALSE)</f>
        <v>HawksBay201038H20LateSow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str">
        <f t="shared" si="127"/>
        <v>HawksBay201038H20LateSow40560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str">
        <f>VLOOKUP(Q603,SimulationNames!$C$2:$D$62,2,FALSE)</f>
        <v>HawksBay201038H20LateSow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str">
        <f t="shared" si="127"/>
        <v>HawksBay201038H20LateSow40569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str">
        <f>VLOOKUP(Q604,SimulationNames!$C$2:$D$62,2,FALSE)</f>
        <v>HawksBay201038H20LateSow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str">
        <f t="shared" si="127"/>
        <v>HawksBay201038H20LateSow40574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str">
        <f>VLOOKUP(Q605,SimulationNames!$C$2:$D$62,2,FALSE)</f>
        <v>HawksBay201038H20LateSow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str">
        <f t="shared" si="127"/>
        <v>HawksBay201038H20LateSow40576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str">
        <f>VLOOKUP(Q606,SimulationNames!$C$2:$D$62,2,FALSE)</f>
        <v>HawksBay201038H20LateSow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str">
        <f t="shared" si="127"/>
        <v>HawksBay201038H20LateSow40577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str">
        <f>VLOOKUP(Q607,SimulationNames!$C$2:$D$62,2,FALSE)</f>
        <v>HawksBay201038H20LateSow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str">
        <f t="shared" si="127"/>
        <v>HawksBay201038H20LateSow40581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str">
        <f>VLOOKUP(Q608,SimulationNames!$C$2:$D$62,2,FALSE)</f>
        <v>HawksBay201038H20LateSow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str">
        <f t="shared" si="127"/>
        <v>HawksBay201038H20LateSow40584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str">
        <f>VLOOKUP(Q609,SimulationNames!$C$2:$D$62,2,FALSE)</f>
        <v>HawksBay201038H20LateSow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str">
        <f t="shared" si="127"/>
        <v>HawksBay201038H20LateSow40589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str">
        <f>VLOOKUP(Q610,SimulationNames!$C$2:$D$62,2,FALSE)</f>
        <v>HawksBay201038H20LateSow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str">
        <f t="shared" si="127"/>
        <v>HawksBay201038H20LateSow40606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str">
        <f>VLOOKUP(Q611,SimulationNames!$C$2:$D$62,2,FALSE)</f>
        <v>HawksBay201038H20LateSow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str">
        <f t="shared" si="127"/>
        <v>HawksBay201038H20LateSow40634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str">
        <f>VLOOKUP(Q612,SimulationNames!$C$2:$D$62,2,FALSE)</f>
        <v>HawksBay201038H20LateSow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str">
        <f t="shared" si="127"/>
        <v>HawksBay201038H20LateSow40669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str">
        <f>VLOOKUP(Q613,SimulationNames!$C$2:$D$62,2,FALSE)</f>
        <v>HawksBay201038H20LateSow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str">
        <f t="shared" si="127"/>
        <v>HawksBay201033M54EarlySow40469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str">
        <f>VLOOKUP(Q614,SimulationNames!$C$2:$D$62,2,FALSE)</f>
        <v>HawksBay201033M54EarlySow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str">
        <f t="shared" si="127"/>
        <v>HawksBay201033M54EarlySow40470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str">
        <f>VLOOKUP(Q615,SimulationNames!$C$2:$D$62,2,FALSE)</f>
        <v>HawksBay201033M54EarlySow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str">
        <f t="shared" si="127"/>
        <v>HawksBay201033M54EarlySow40472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str">
        <f>VLOOKUP(Q616,SimulationNames!$C$2:$D$62,2,FALSE)</f>
        <v>HawksBay201033M54EarlySow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str">
        <f t="shared" si="127"/>
        <v>HawksBay201033M54EarlySow40479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str">
        <f>VLOOKUP(Q617,SimulationNames!$C$2:$D$62,2,FALSE)</f>
        <v>HawksBay201033M54EarlySow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str">
        <f t="shared" si="127"/>
        <v>HawksBay201033M54EarlySow40486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str">
        <f>VLOOKUP(Q618,SimulationNames!$C$2:$D$62,2,FALSE)</f>
        <v>HawksBay201033M54EarlySow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str">
        <f t="shared" si="127"/>
        <v>HawksBay201033M54EarlySow40490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str">
        <f>VLOOKUP(Q619,SimulationNames!$C$2:$D$62,2,FALSE)</f>
        <v>HawksBay201033M54EarlySow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str">
        <f t="shared" si="127"/>
        <v>HawksBay201033M54EarlySow40493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str">
        <f>VLOOKUP(Q620,SimulationNames!$C$2:$D$62,2,FALSE)</f>
        <v>HawksBay201033M54EarlySow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str">
        <f t="shared" si="127"/>
        <v>HawksBay201033M54EarlySow40494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str">
        <f>VLOOKUP(Q621,SimulationNames!$C$2:$D$62,2,FALSE)</f>
        <v>HawksBay201033M54EarlySow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str">
        <f t="shared" si="127"/>
        <v>HawksBay201033M54EarlySow40497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str">
        <f>VLOOKUP(Q622,SimulationNames!$C$2:$D$62,2,FALSE)</f>
        <v>HawksBay201033M54EarlySow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str">
        <f t="shared" si="127"/>
        <v>HawksBay201033M54EarlySow40500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str">
        <f>VLOOKUP(Q623,SimulationNames!$C$2:$D$62,2,FALSE)</f>
        <v>HawksBay201033M54EarlySow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str">
        <f t="shared" si="127"/>
        <v>HawksBay201033M54EarlySow40504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str">
        <f>VLOOKUP(Q624,SimulationNames!$C$2:$D$62,2,FALSE)</f>
        <v>HawksBay201033M54EarlySow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str">
        <f t="shared" si="127"/>
        <v>HawksBay201033M54EarlySow40507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str">
        <f>VLOOKUP(Q625,SimulationNames!$C$2:$D$62,2,FALSE)</f>
        <v>HawksBay201033M54EarlySow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str">
        <f t="shared" si="127"/>
        <v>HawksBay201033M54EarlySow40511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str">
        <f>VLOOKUP(Q626,SimulationNames!$C$2:$D$62,2,FALSE)</f>
        <v>HawksBay201033M54EarlySow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str">
        <f t="shared" si="127"/>
        <v>HawksBay201033M54EarlySow40512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str">
        <f>VLOOKUP(Q627,SimulationNames!$C$2:$D$62,2,FALSE)</f>
        <v>HawksBay201033M54EarlySow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str">
        <f t="shared" si="127"/>
        <v>HawksBay201033M54EarlySow40515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str">
        <f>VLOOKUP(Q628,SimulationNames!$C$2:$D$62,2,FALSE)</f>
        <v>HawksBay201033M54EarlySow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str">
        <f t="shared" si="127"/>
        <v>HawksBay201033M54EarlySow40518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str">
        <f>VLOOKUP(Q629,SimulationNames!$C$2:$D$62,2,FALSE)</f>
        <v>HawksBay201033M54EarlySow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str">
        <f t="shared" si="127"/>
        <v>HawksBay201033M54EarlySow40521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str">
        <f>VLOOKUP(Q630,SimulationNames!$C$2:$D$62,2,FALSE)</f>
        <v>HawksBay201033M54EarlySow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str">
        <f t="shared" si="127"/>
        <v>HawksBay201033M54EarlySow40525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str">
        <f>VLOOKUP(Q631,SimulationNames!$C$2:$D$62,2,FALSE)</f>
        <v>HawksBay201033M54EarlySow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str">
        <f t="shared" si="127"/>
        <v>HawksBay201033M54EarlySow40526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str">
        <f>VLOOKUP(Q632,SimulationNames!$C$2:$D$62,2,FALSE)</f>
        <v>HawksBay201033M54EarlySow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str">
        <f t="shared" si="127"/>
        <v>HawksBay201033M54EarlySow40528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str">
        <f>VLOOKUP(Q633,SimulationNames!$C$2:$D$62,2,FALSE)</f>
        <v>HawksBay201033M54EarlySow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str">
        <f t="shared" si="127"/>
        <v>HawksBay201033M54EarlySow40532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str">
        <f>VLOOKUP(Q634,SimulationNames!$C$2:$D$62,2,FALSE)</f>
        <v>HawksBay201033M54EarlySow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str">
        <f t="shared" si="127"/>
        <v>HawksBay201033M54EarlySow40533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str">
        <f>VLOOKUP(Q635,SimulationNames!$C$2:$D$62,2,FALSE)</f>
        <v>HawksBay201033M54EarlySow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str">
        <f t="shared" si="127"/>
        <v>HawksBay201033M54EarlySow40535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str">
        <f>VLOOKUP(Q636,SimulationNames!$C$2:$D$62,2,FALSE)</f>
        <v>HawksBay201033M54EarlySow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str">
        <f t="shared" si="127"/>
        <v>HawksBay201033M54EarlySow40539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str">
        <f>VLOOKUP(Q637,SimulationNames!$C$2:$D$62,2,FALSE)</f>
        <v>HawksBay201033M54EarlySow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str">
        <f t="shared" si="127"/>
        <v>HawksBay201033M54EarlySow40546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str">
        <f>VLOOKUP(Q638,SimulationNames!$C$2:$D$62,2,FALSE)</f>
        <v>HawksBay201033M54EarlySow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str">
        <f t="shared" si="127"/>
        <v>HawksBay201033M54EarlySow40549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str">
        <f>VLOOKUP(Q639,SimulationNames!$C$2:$D$62,2,FALSE)</f>
        <v>HawksBay201033M54EarlySow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str">
        <f t="shared" si="127"/>
        <v>HawksBay201033M54EarlySow40553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str">
        <f>VLOOKUP(Q640,SimulationNames!$C$2:$D$62,2,FALSE)</f>
        <v>HawksBay201033M54EarlySow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str">
        <f t="shared" si="127"/>
        <v>HawksBay201033M54EarlySow40555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str">
        <f>VLOOKUP(Q641,SimulationNames!$C$2:$D$62,2,FALSE)</f>
        <v>HawksBay201033M54EarlySow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str">
        <f t="shared" si="127"/>
        <v>HawksBay201033M54EarlySow40557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str">
        <f>VLOOKUP(Q642,SimulationNames!$C$2:$D$62,2,FALSE)</f>
        <v>HawksBay201033M54EarlySow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str">
        <f t="shared" si="127"/>
        <v>HawksBay201033M54EarlySow40560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str">
        <f>VLOOKUP(Q643,SimulationNames!$C$2:$D$62,2,FALSE)</f>
        <v>HawksBay201033M54EarlySow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str">
        <f t="shared" si="127"/>
        <v>HawksBay201033M54EarlySow40577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str">
        <f>VLOOKUP(Q644,SimulationNames!$C$2:$D$62,2,FALSE)</f>
        <v>HawksBay201033M54EarlySow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str">
        <f t="shared" si="127"/>
        <v>HawksBay201033M54EarlySow40610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str">
        <f>VLOOKUP(Q645,SimulationNames!$C$2:$D$62,2,FALSE)</f>
        <v>HawksBay201033M54EarlySow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str">
        <f t="shared" ref="N646:N709" si="141">R646&amp;S646</f>
        <v>HawksBay201033M54EarlySow40645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str">
        <f>VLOOKUP(Q646,SimulationNames!$C$2:$D$62,2,FALSE)</f>
        <v>HawksBay201033M54EarlySow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str">
        <f t="shared" si="141"/>
        <v>HawksBay201033M54MidSow40492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str">
        <f>VLOOKUP(Q647,SimulationNames!$C$2:$D$62,2,FALSE)</f>
        <v>HawksBay201033M54MidSow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str">
        <f t="shared" si="141"/>
        <v>HawksBay201033M54MidSow40493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str">
        <f>VLOOKUP(Q648,SimulationNames!$C$2:$D$62,2,FALSE)</f>
        <v>HawksBay201033M54MidSow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str">
        <f t="shared" si="141"/>
        <v>HawksBay201033M54MidSow40494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str">
        <f>VLOOKUP(Q649,SimulationNames!$C$2:$D$62,2,FALSE)</f>
        <v>HawksBay201033M54MidSow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str">
        <f t="shared" si="141"/>
        <v>HawksBay201033M54MidSow40497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str">
        <f>VLOOKUP(Q650,SimulationNames!$C$2:$D$62,2,FALSE)</f>
        <v>HawksBay201033M54MidSow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str">
        <f t="shared" si="141"/>
        <v>HawksBay201033M54MidSow40507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str">
        <f>VLOOKUP(Q651,SimulationNames!$C$2:$D$62,2,FALSE)</f>
        <v>HawksBay201033M54MidSow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str">
        <f t="shared" si="141"/>
        <v>HawksBay201033M54MidSow40508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str">
        <f>VLOOKUP(Q652,SimulationNames!$C$2:$D$62,2,FALSE)</f>
        <v>HawksBay201033M54MidSow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str">
        <f t="shared" si="141"/>
        <v>HawksBay201033M54MidSow40511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str">
        <f>VLOOKUP(Q653,SimulationNames!$C$2:$D$62,2,FALSE)</f>
        <v>HawksBay201033M54MidSow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str">
        <f t="shared" si="141"/>
        <v>HawksBay201033M54MidSow40512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str">
        <f>VLOOKUP(Q654,SimulationNames!$C$2:$D$62,2,FALSE)</f>
        <v>HawksBay201033M54MidSow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str">
        <f t="shared" si="141"/>
        <v>HawksBay201033M54MidSow40515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str">
        <f>VLOOKUP(Q655,SimulationNames!$C$2:$D$62,2,FALSE)</f>
        <v>HawksBay201033M54MidSow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str">
        <f t="shared" si="141"/>
        <v>HawksBay201033M54MidSow40518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str">
        <f>VLOOKUP(Q656,SimulationNames!$C$2:$D$62,2,FALSE)</f>
        <v>HawksBay201033M54MidSow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str">
        <f t="shared" si="141"/>
        <v>HawksBay201033M54MidSow40521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str">
        <f>VLOOKUP(Q657,SimulationNames!$C$2:$D$62,2,FALSE)</f>
        <v>HawksBay201033M54MidSow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str">
        <f t="shared" si="141"/>
        <v>HawksBay201033M54MidSow40525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str">
        <f>VLOOKUP(Q658,SimulationNames!$C$2:$D$62,2,FALSE)</f>
        <v>HawksBay201033M54MidSow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str">
        <f t="shared" si="141"/>
        <v>HawksBay201033M54MidSow40526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str">
        <f>VLOOKUP(Q659,SimulationNames!$C$2:$D$62,2,FALSE)</f>
        <v>HawksBay201033M54MidSow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str">
        <f t="shared" si="141"/>
        <v>HawksBay201033M54MidSow40528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str">
        <f>VLOOKUP(Q660,SimulationNames!$C$2:$D$62,2,FALSE)</f>
        <v>HawksBay201033M54MidSow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str">
        <f t="shared" si="141"/>
        <v>HawksBay201033M54MidSow40532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str">
        <f>VLOOKUP(Q661,SimulationNames!$C$2:$D$62,2,FALSE)</f>
        <v>HawksBay201033M54MidSow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str">
        <f t="shared" si="141"/>
        <v>HawksBay201033M54MidSow40535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str">
        <f>VLOOKUP(Q662,SimulationNames!$C$2:$D$62,2,FALSE)</f>
        <v>HawksBay201033M54MidSow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str">
        <f t="shared" si="141"/>
        <v>HawksBay201033M54MidSow40539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str">
        <f>VLOOKUP(Q663,SimulationNames!$C$2:$D$62,2,FALSE)</f>
        <v>HawksBay201033M54MidSow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str">
        <f t="shared" si="141"/>
        <v>HawksBay201033M54MidSow40546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str">
        <f>VLOOKUP(Q664,SimulationNames!$C$2:$D$62,2,FALSE)</f>
        <v>HawksBay201033M54MidSow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str">
        <f t="shared" si="141"/>
        <v>HawksBay201033M54MidSow40549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str">
        <f>VLOOKUP(Q665,SimulationNames!$C$2:$D$62,2,FALSE)</f>
        <v>HawksBay201033M54MidSow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str">
        <f t="shared" si="141"/>
        <v>HawksBay201033M54MidSow40550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str">
        <f>VLOOKUP(Q666,SimulationNames!$C$2:$D$62,2,FALSE)</f>
        <v>HawksBay201033M54MidSow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str">
        <f t="shared" si="141"/>
        <v>HawksBay201033M54MidSow40553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str">
        <f>VLOOKUP(Q667,SimulationNames!$C$2:$D$62,2,FALSE)</f>
        <v>HawksBay201033M54MidSow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str">
        <f t="shared" si="141"/>
        <v>HawksBay201033M54MidSow40555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str">
        <f>VLOOKUP(Q668,SimulationNames!$C$2:$D$62,2,FALSE)</f>
        <v>HawksBay201033M54MidSow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str">
        <f t="shared" si="141"/>
        <v>HawksBay201033M54MidSow40557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str">
        <f>VLOOKUP(Q669,SimulationNames!$C$2:$D$62,2,FALSE)</f>
        <v>HawksBay201033M54MidSow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str">
        <f t="shared" si="141"/>
        <v>HawksBay201033M54MidSow40560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str">
        <f>VLOOKUP(Q670,SimulationNames!$C$2:$D$62,2,FALSE)</f>
        <v>HawksBay201033M54MidSow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str">
        <f t="shared" si="141"/>
        <v>HawksBay201033M54MidSow40567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str">
        <f>VLOOKUP(Q671,SimulationNames!$C$2:$D$62,2,FALSE)</f>
        <v>HawksBay201033M54MidSow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str">
        <f t="shared" si="141"/>
        <v>HawksBay201033M54MidSow40569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str">
        <f>VLOOKUP(Q672,SimulationNames!$C$2:$D$62,2,FALSE)</f>
        <v>HawksBay201033M54MidSow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str">
        <f t="shared" si="141"/>
        <v>HawksBay201033M54MidSow40574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str">
        <f>VLOOKUP(Q673,SimulationNames!$C$2:$D$62,2,FALSE)</f>
        <v>HawksBay201033M54MidSow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str">
        <f t="shared" si="141"/>
        <v>HawksBay201033M54MidSow40577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str">
        <f>VLOOKUP(Q674,SimulationNames!$C$2:$D$62,2,FALSE)</f>
        <v>HawksBay201033M54MidSow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str">
        <f t="shared" si="141"/>
        <v>HawksBay201033M54MidSow40617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str">
        <f>VLOOKUP(Q675,SimulationNames!$C$2:$D$62,2,FALSE)</f>
        <v>HawksBay201033M54MidSow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str">
        <f t="shared" si="141"/>
        <v>HawksBay201033M54MidSow40669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str">
        <f>VLOOKUP(Q676,SimulationNames!$C$2:$D$62,2,FALSE)</f>
        <v>HawksBay201033M54MidSow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str">
        <f t="shared" si="141"/>
        <v>HawksBay201033M54LateSow40189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str">
        <f>VLOOKUP(Q677,SimulationNames!$C$2:$D$62,2,FALSE)</f>
        <v>HawksBay201033M54LateSow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str">
        <f t="shared" si="141"/>
        <v>HawksBay201033M54LateSow40521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str">
        <f>VLOOKUP(Q678,SimulationNames!$C$2:$D$62,2,FALSE)</f>
        <v>HawksBay201033M54LateSow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str">
        <f t="shared" si="141"/>
        <v>HawksBay201033M54LateSow40522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str">
        <f>VLOOKUP(Q679,SimulationNames!$C$2:$D$62,2,FALSE)</f>
        <v>HawksBay201033M54LateSow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str">
        <f t="shared" si="141"/>
        <v>HawksBay201033M54LateSow40525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str">
        <f>VLOOKUP(Q680,SimulationNames!$C$2:$D$62,2,FALSE)</f>
        <v>HawksBay201033M54LateSow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str">
        <f t="shared" si="141"/>
        <v>HawksBay201033M54LateSow40532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str">
        <f>VLOOKUP(Q681,SimulationNames!$C$2:$D$62,2,FALSE)</f>
        <v>HawksBay201033M54LateSow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str">
        <f t="shared" si="141"/>
        <v>HawksBay201033M54LateSow40533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str">
        <f>VLOOKUP(Q682,SimulationNames!$C$2:$D$62,2,FALSE)</f>
        <v>HawksBay201033M54LateSow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str">
        <f t="shared" si="141"/>
        <v>HawksBay201033M54LateSow40535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str">
        <f>VLOOKUP(Q683,SimulationNames!$C$2:$D$62,2,FALSE)</f>
        <v>HawksBay201033M54LateSow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str">
        <f t="shared" si="141"/>
        <v>HawksBay201033M54LateSow40539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str">
        <f>VLOOKUP(Q684,SimulationNames!$C$2:$D$62,2,FALSE)</f>
        <v>HawksBay201033M54LateSow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str">
        <f t="shared" si="141"/>
        <v>HawksBay201033M54LateSow40546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str">
        <f>VLOOKUP(Q685,SimulationNames!$C$2:$D$62,2,FALSE)</f>
        <v>HawksBay201033M54LateSow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str">
        <f t="shared" si="141"/>
        <v>HawksBay201033M54LateSow40549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str">
        <f>VLOOKUP(Q686,SimulationNames!$C$2:$D$62,2,FALSE)</f>
        <v>HawksBay201033M54LateSow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str">
        <f t="shared" si="141"/>
        <v>HawksBay201033M54LateSow40553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str">
        <f>VLOOKUP(Q687,SimulationNames!$C$2:$D$62,2,FALSE)</f>
        <v>HawksBay201033M54LateSow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str">
        <f t="shared" si="141"/>
        <v>HawksBay201033M54LateSow40554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str">
        <f>VLOOKUP(Q688,SimulationNames!$C$2:$D$62,2,FALSE)</f>
        <v>HawksBay201033M54LateSow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str">
        <f t="shared" si="141"/>
        <v>HawksBay201033M54LateSow40555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str">
        <f>VLOOKUP(Q689,SimulationNames!$C$2:$D$62,2,FALSE)</f>
        <v>HawksBay201033M54LateSow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str">
        <f t="shared" si="141"/>
        <v>HawksBay201033M54LateSow40557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str">
        <f>VLOOKUP(Q690,SimulationNames!$C$2:$D$62,2,FALSE)</f>
        <v>HawksBay201033M54LateSow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str">
        <f t="shared" si="141"/>
        <v>HawksBay201033M54LateSow40560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str">
        <f>VLOOKUP(Q691,SimulationNames!$C$2:$D$62,2,FALSE)</f>
        <v>HawksBay201033M54LateSow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str">
        <f t="shared" si="141"/>
        <v>HawksBay201033M54LateSow40569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str">
        <f>VLOOKUP(Q692,SimulationNames!$C$2:$D$62,2,FALSE)</f>
        <v>HawksBay201033M54LateSow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str">
        <f t="shared" si="141"/>
        <v>HawksBay201033M54LateSow40574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str">
        <f>VLOOKUP(Q693,SimulationNames!$C$2:$D$62,2,FALSE)</f>
        <v>HawksBay201033M54LateSow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str">
        <f t="shared" si="141"/>
        <v>HawksBay201033M54LateSow40576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str">
        <f>VLOOKUP(Q694,SimulationNames!$C$2:$D$62,2,FALSE)</f>
        <v>HawksBay201033M54LateSow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str">
        <f t="shared" si="141"/>
        <v>HawksBay201033M54LateSow40577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str">
        <f>VLOOKUP(Q695,SimulationNames!$C$2:$D$62,2,FALSE)</f>
        <v>HawksBay201033M54LateSow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str">
        <f t="shared" si="141"/>
        <v>HawksBay201033M54LateSow40581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str">
        <f>VLOOKUP(Q696,SimulationNames!$C$2:$D$62,2,FALSE)</f>
        <v>HawksBay201033M54LateSow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str">
        <f t="shared" si="141"/>
        <v>HawksBay201033M54LateSow40584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str">
        <f>VLOOKUP(Q697,SimulationNames!$C$2:$D$62,2,FALSE)</f>
        <v>HawksBay201033M54LateSow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str">
        <f t="shared" si="141"/>
        <v>HawksBay201033M54LateSow40585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str">
        <f>VLOOKUP(Q698,SimulationNames!$C$2:$D$62,2,FALSE)</f>
        <v>HawksBay201033M54LateSow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str">
        <f t="shared" si="141"/>
        <v>HawksBay201033M54LateSow40588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str">
        <f>VLOOKUP(Q699,SimulationNames!$C$2:$D$62,2,FALSE)</f>
        <v>HawksBay201033M54LateSow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str">
        <f t="shared" si="141"/>
        <v>HawksBay201033M54LateSow40589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str">
        <f>VLOOKUP(Q700,SimulationNames!$C$2:$D$62,2,FALSE)</f>
        <v>HawksBay201033M54LateSow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str">
        <f t="shared" si="141"/>
        <v>HawksBay201033M54LateSow40606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str">
        <f>VLOOKUP(Q701,SimulationNames!$C$2:$D$62,2,FALSE)</f>
        <v>HawksBay201033M54LateSow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str">
        <f t="shared" si="141"/>
        <v>HawksBay201033M54LateSow40617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str">
        <f>VLOOKUP(Q702,SimulationNames!$C$2:$D$62,2,FALSE)</f>
        <v>HawksBay201033M54LateSow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str">
        <f t="shared" si="141"/>
        <v>HawksBay201033M54LateSow40648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str">
        <f>VLOOKUP(Q703,SimulationNames!$C$2:$D$62,2,FALSE)</f>
        <v>HawksBay201033M54LateSow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str">
        <f t="shared" si="141"/>
        <v>HawksBay201033M54LateSow40683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str">
        <f>VLOOKUP(Q704,SimulationNames!$C$2:$D$62,2,FALSE)</f>
        <v>HawksBay201033M54LateSow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str">
        <f t="shared" si="141"/>
        <v>Lincoln1990IrrigationFull33227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str">
        <f>VLOOKUP(Q705,SimulationNames!$C$2:$D$62,2,FALSE)</f>
        <v>Lincoln1990IrrigationFull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str">
        <f t="shared" si="141"/>
        <v>Lincoln1990IrrigationFull33259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str">
        <f>VLOOKUP(Q706,SimulationNames!$C$2:$D$62,2,FALSE)</f>
        <v>Lincoln1990IrrigationFull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str">
        <f t="shared" si="141"/>
        <v>Lincoln1990IrrigationFull33301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str">
        <f>VLOOKUP(Q707,SimulationNames!$C$2:$D$62,2,FALSE)</f>
        <v>Lincoln1990IrrigationFull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str">
        <f t="shared" si="141"/>
        <v>Lincoln1990IrrigationFull33315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str">
        <f>VLOOKUP(Q708,SimulationNames!$C$2:$D$62,2,FALSE)</f>
        <v>Lincoln1990IrrigationFull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str">
        <f t="shared" si="141"/>
        <v>Lincoln1990IrrigationFull33330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str">
        <f>VLOOKUP(Q709,SimulationNames!$C$2:$D$62,2,FALSE)</f>
        <v>Lincoln1990IrrigationFull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str">
        <f t="shared" ref="N710:N773" si="155">R710&amp;S710</f>
        <v>Lincoln1990IrrigationFull33343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str">
        <f>VLOOKUP(Q710,SimulationNames!$C$2:$D$62,2,FALSE)</f>
        <v>Lincoln1990IrrigationFull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str">
        <f t="shared" si="155"/>
        <v>Lincoln1990IrrigationFull33359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str">
        <f>VLOOKUP(Q711,SimulationNames!$C$2:$D$62,2,FALSE)</f>
        <v>Lincoln1990IrrigationFull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str">
        <f t="shared" si="155"/>
        <v>Lincoln1990Irrigation1W33227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str">
        <f>VLOOKUP(Q712,SimulationNames!$C$2:$D$62,2,FALSE)</f>
        <v>Lincoln1990Irrigation1W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str">
        <f t="shared" si="155"/>
        <v>Lincoln1990Irrigation1W33259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str">
        <f>VLOOKUP(Q713,SimulationNames!$C$2:$D$62,2,FALSE)</f>
        <v>Lincoln1990Irrigation1W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str">
        <f t="shared" si="155"/>
        <v>Lincoln1990Irrigation1W33301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str">
        <f>VLOOKUP(Q714,SimulationNames!$C$2:$D$62,2,FALSE)</f>
        <v>Lincoln1990Irrigation1W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str">
        <f t="shared" si="155"/>
        <v>Lincoln1990Irrigation1W33315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str">
        <f>VLOOKUP(Q715,SimulationNames!$C$2:$D$62,2,FALSE)</f>
        <v>Lincoln1990Irrigation1W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str">
        <f t="shared" si="155"/>
        <v>Lincoln1990Irrigation1W33330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str">
        <f>VLOOKUP(Q716,SimulationNames!$C$2:$D$62,2,FALSE)</f>
        <v>Lincoln1990Irrigation1W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str">
        <f t="shared" si="155"/>
        <v>Lincoln1990Irrigation1W33343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str">
        <f>VLOOKUP(Q717,SimulationNames!$C$2:$D$62,2,FALSE)</f>
        <v>Lincoln1990Irrigation1W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str">
        <f t="shared" si="155"/>
        <v>Lincoln1990Irrigation1W33359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str">
        <f>VLOOKUP(Q718,SimulationNames!$C$2:$D$62,2,FALSE)</f>
        <v>Lincoln1990Irrigation1W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str">
        <f t="shared" si="155"/>
        <v>Lincoln1990Irrigation2W33227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str">
        <f>VLOOKUP(Q719,SimulationNames!$C$2:$D$62,2,FALSE)</f>
        <v>Lincoln1990Irrigation2W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str">
        <f t="shared" si="155"/>
        <v>Lincoln1990Irrigation2W33259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str">
        <f>VLOOKUP(Q720,SimulationNames!$C$2:$D$62,2,FALSE)</f>
        <v>Lincoln1990Irrigation2W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str">
        <f t="shared" si="155"/>
        <v>Lincoln1990Irrigation2W33301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str">
        <f>VLOOKUP(Q721,SimulationNames!$C$2:$D$62,2,FALSE)</f>
        <v>Lincoln1990Irrigation2W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str">
        <f t="shared" si="155"/>
        <v>Lincoln1990Irrigation2W33315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str">
        <f>VLOOKUP(Q722,SimulationNames!$C$2:$D$62,2,FALSE)</f>
        <v>Lincoln1990Irrigation2W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str">
        <f t="shared" si="155"/>
        <v>Lincoln1990Irrigation2W33330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str">
        <f>VLOOKUP(Q723,SimulationNames!$C$2:$D$62,2,FALSE)</f>
        <v>Lincoln1990Irrigation2W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str">
        <f t="shared" si="155"/>
        <v>Lincoln1990Irrigation2W33343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str">
        <f>VLOOKUP(Q724,SimulationNames!$C$2:$D$62,2,FALSE)</f>
        <v>Lincoln1990Irrigation2W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str">
        <f t="shared" si="155"/>
        <v>Lincoln1990Irrigation2W33359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str">
        <f>VLOOKUP(Q725,SimulationNames!$C$2:$D$62,2,FALSE)</f>
        <v>Lincoln1990Irrigation2W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str">
        <f t="shared" si="155"/>
        <v>Lincoln1990Irrigation3W33227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str">
        <f>VLOOKUP(Q726,SimulationNames!$C$2:$D$62,2,FALSE)</f>
        <v>Lincoln1990Irrigation3W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str">
        <f t="shared" si="155"/>
        <v>Lincoln1990Irrigation3W33259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str">
        <f>VLOOKUP(Q727,SimulationNames!$C$2:$D$62,2,FALSE)</f>
        <v>Lincoln1990Irrigation3W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str">
        <f t="shared" si="155"/>
        <v>Lincoln1990Irrigation3W33301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str">
        <f>VLOOKUP(Q728,SimulationNames!$C$2:$D$62,2,FALSE)</f>
        <v>Lincoln1990Irrigation3W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str">
        <f t="shared" si="155"/>
        <v>Lincoln1990Irrigation3W33315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str">
        <f>VLOOKUP(Q729,SimulationNames!$C$2:$D$62,2,FALSE)</f>
        <v>Lincoln1990Irrigation3W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str">
        <f t="shared" si="155"/>
        <v>Lincoln1990Irrigation3W33330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str">
        <f>VLOOKUP(Q730,SimulationNames!$C$2:$D$62,2,FALSE)</f>
        <v>Lincoln1990Irrigation3W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str">
        <f t="shared" si="155"/>
        <v>Lincoln1990Irrigation3W33343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str">
        <f>VLOOKUP(Q731,SimulationNames!$C$2:$D$62,2,FALSE)</f>
        <v>Lincoln1990Irrigation3W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str">
        <f t="shared" si="155"/>
        <v>Lincoln1990Irrigation3W33359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str">
        <f>VLOOKUP(Q732,SimulationNames!$C$2:$D$62,2,FALSE)</f>
        <v>Lincoln1990Irrigation3W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str">
        <f t="shared" si="155"/>
        <v>Lincoln1990Irrigation4W33227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str">
        <f>VLOOKUP(Q733,SimulationNames!$C$2:$D$62,2,FALSE)</f>
        <v>Lincoln1990Irrigation4W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str">
        <f t="shared" si="155"/>
        <v>Lincoln1990Irrigation4W33259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str">
        <f>VLOOKUP(Q734,SimulationNames!$C$2:$D$62,2,FALSE)</f>
        <v>Lincoln1990Irrigation4W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str">
        <f t="shared" si="155"/>
        <v>Lincoln1990Irrigation4W33301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str">
        <f>VLOOKUP(Q735,SimulationNames!$C$2:$D$62,2,FALSE)</f>
        <v>Lincoln1990Irrigation4W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str">
        <f t="shared" si="155"/>
        <v>Lincoln1990Irrigation4W33315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str">
        <f>VLOOKUP(Q736,SimulationNames!$C$2:$D$62,2,FALSE)</f>
        <v>Lincoln1990Irrigation4W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str">
        <f t="shared" si="155"/>
        <v>Lincoln1990Irrigation4W33330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str">
        <f>VLOOKUP(Q737,SimulationNames!$C$2:$D$62,2,FALSE)</f>
        <v>Lincoln1990Irrigation4W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str">
        <f t="shared" si="155"/>
        <v>Lincoln1990Irrigation4W33343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str">
        <f>VLOOKUP(Q738,SimulationNames!$C$2:$D$62,2,FALSE)</f>
        <v>Lincoln1990Irrigation4W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str">
        <f t="shared" si="155"/>
        <v>Lincoln1990Irrigation4W33359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str">
        <f>VLOOKUP(Q739,SimulationNames!$C$2:$D$62,2,FALSE)</f>
        <v>Lincoln1990Irrigation4W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str">
        <f t="shared" si="155"/>
        <v>Lincoln1990Irrigation5W33227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str">
        <f>VLOOKUP(Q740,SimulationNames!$C$2:$D$62,2,FALSE)</f>
        <v>Lincoln1990Irrigation5W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str">
        <f t="shared" si="155"/>
        <v>Lincoln1990Irrigation5W33259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str">
        <f>VLOOKUP(Q741,SimulationNames!$C$2:$D$62,2,FALSE)</f>
        <v>Lincoln1990Irrigation5W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str">
        <f t="shared" si="155"/>
        <v>Lincoln1990Irrigation5W33301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str">
        <f>VLOOKUP(Q742,SimulationNames!$C$2:$D$62,2,FALSE)</f>
        <v>Lincoln1990Irrigation5W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str">
        <f t="shared" si="155"/>
        <v>Lincoln1990Irrigation5W33315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str">
        <f>VLOOKUP(Q743,SimulationNames!$C$2:$D$62,2,FALSE)</f>
        <v>Lincoln1990Irrigation5W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str">
        <f t="shared" si="155"/>
        <v>Lincoln1990Irrigation5W33330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str">
        <f>VLOOKUP(Q744,SimulationNames!$C$2:$D$62,2,FALSE)</f>
        <v>Lincoln1990Irrigation5W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str">
        <f t="shared" si="155"/>
        <v>Lincoln1990Irrigation5W33343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str">
        <f>VLOOKUP(Q745,SimulationNames!$C$2:$D$62,2,FALSE)</f>
        <v>Lincoln1990Irrigation5W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str">
        <f t="shared" si="155"/>
        <v>Lincoln1990Irrigation5W33359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str">
        <f>VLOOKUP(Q746,SimulationNames!$C$2:$D$62,2,FALSE)</f>
        <v>Lincoln1990Irrigation5W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str">
        <f t="shared" si="155"/>
        <v>Lincoln1990Irrigation6W33227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str">
        <f>VLOOKUP(Q747,SimulationNames!$C$2:$D$62,2,FALSE)</f>
        <v>Lincoln1990Irrigation6W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str">
        <f t="shared" si="155"/>
        <v>Lincoln1990Irrigation6W33259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str">
        <f>VLOOKUP(Q748,SimulationNames!$C$2:$D$62,2,FALSE)</f>
        <v>Lincoln1990Irrigation6W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str">
        <f t="shared" si="155"/>
        <v>Lincoln1990Irrigation6W33301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str">
        <f>VLOOKUP(Q749,SimulationNames!$C$2:$D$62,2,FALSE)</f>
        <v>Lincoln1990Irrigation6W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str">
        <f t="shared" si="155"/>
        <v>Lincoln1990Irrigation6W33315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str">
        <f>VLOOKUP(Q750,SimulationNames!$C$2:$D$62,2,FALSE)</f>
        <v>Lincoln1990Irrigation6W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str">
        <f t="shared" si="155"/>
        <v>Lincoln1990Irrigation6W33330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str">
        <f>VLOOKUP(Q751,SimulationNames!$C$2:$D$62,2,FALSE)</f>
        <v>Lincoln1990Irrigation6W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str">
        <f t="shared" si="155"/>
        <v>Lincoln1990Irrigation6W33343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str">
        <f>VLOOKUP(Q752,SimulationNames!$C$2:$D$62,2,FALSE)</f>
        <v>Lincoln1990Irrigation6W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str">
        <f t="shared" si="155"/>
        <v>Lincoln1990Irrigation6W33359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str">
        <f>VLOOKUP(Q753,SimulationNames!$C$2:$D$62,2,FALSE)</f>
        <v>Lincoln1990Irrigation6W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str">
        <f t="shared" si="155"/>
        <v>Lincoln1990Irrigation7W33227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str">
        <f>VLOOKUP(Q754,SimulationNames!$C$2:$D$62,2,FALSE)</f>
        <v>Lincoln1990Irrigation7W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str">
        <f t="shared" si="155"/>
        <v>Lincoln1990Irrigation7W33259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str">
        <f>VLOOKUP(Q755,SimulationNames!$C$2:$D$62,2,FALSE)</f>
        <v>Lincoln1990Irrigation7W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str">
        <f t="shared" si="155"/>
        <v>Lincoln1990Irrigation7W33301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str">
        <f>VLOOKUP(Q756,SimulationNames!$C$2:$D$62,2,FALSE)</f>
        <v>Lincoln1990Irrigation7W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str">
        <f t="shared" si="155"/>
        <v>Lincoln1990Irrigation7W33315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str">
        <f>VLOOKUP(Q757,SimulationNames!$C$2:$D$62,2,FALSE)</f>
        <v>Lincoln1990Irrigation7W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str">
        <f t="shared" si="155"/>
        <v>Lincoln1990Irrigation7W33330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str">
        <f>VLOOKUP(Q758,SimulationNames!$C$2:$D$62,2,FALSE)</f>
        <v>Lincoln1990Irrigation7W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str">
        <f t="shared" si="155"/>
        <v>Lincoln1990Irrigation7W33343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str">
        <f>VLOOKUP(Q759,SimulationNames!$C$2:$D$62,2,FALSE)</f>
        <v>Lincoln1990Irrigation7W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str">
        <f t="shared" si="155"/>
        <v>Lincoln1990Irrigation7W33359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str">
        <f>VLOOKUP(Q760,SimulationNames!$C$2:$D$62,2,FALSE)</f>
        <v>Lincoln1990Irrigation7W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str">
        <f t="shared" si="155"/>
        <v>Lincoln1990Irrigation8W33227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str">
        <f>VLOOKUP(Q761,SimulationNames!$C$2:$D$62,2,FALSE)</f>
        <v>Lincoln1990Irrigation8W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str">
        <f t="shared" si="155"/>
        <v>Lincoln1990Irrigation8W33259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str">
        <f>VLOOKUP(Q762,SimulationNames!$C$2:$D$62,2,FALSE)</f>
        <v>Lincoln1990Irrigation8W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str">
        <f t="shared" si="155"/>
        <v>Lincoln1990Irrigation8W33301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str">
        <f>VLOOKUP(Q763,SimulationNames!$C$2:$D$62,2,FALSE)</f>
        <v>Lincoln1990Irrigation8W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str">
        <f t="shared" si="155"/>
        <v>Lincoln1990Irrigation8W33315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str">
        <f>VLOOKUP(Q764,SimulationNames!$C$2:$D$62,2,FALSE)</f>
        <v>Lincoln1990Irrigation8W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str">
        <f t="shared" si="155"/>
        <v>Lincoln1990Irrigation8W33330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str">
        <f>VLOOKUP(Q765,SimulationNames!$C$2:$D$62,2,FALSE)</f>
        <v>Lincoln1990Irrigation8W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str">
        <f t="shared" si="155"/>
        <v>Lincoln1990Irrigation8W33343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str">
        <f>VLOOKUP(Q766,SimulationNames!$C$2:$D$62,2,FALSE)</f>
        <v>Lincoln1990Irrigation8W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str">
        <f t="shared" si="155"/>
        <v>Lincoln1990Irrigation8W33359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str">
        <f>VLOOKUP(Q767,SimulationNames!$C$2:$D$62,2,FALSE)</f>
        <v>Lincoln1990Irrigation8W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str">
        <f t="shared" si="155"/>
        <v>Lincoln1990Irrigation9W33227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str">
        <f>VLOOKUP(Q768,SimulationNames!$C$2:$D$62,2,FALSE)</f>
        <v>Lincoln1990Irrigation9W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str">
        <f t="shared" si="155"/>
        <v>Lincoln1990Irrigation9W33259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str">
        <f>VLOOKUP(Q769,SimulationNames!$C$2:$D$62,2,FALSE)</f>
        <v>Lincoln1990Irrigation9W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str">
        <f t="shared" si="155"/>
        <v>Lincoln1990Irrigation9W33301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str">
        <f>VLOOKUP(Q770,SimulationNames!$C$2:$D$62,2,FALSE)</f>
        <v>Lincoln1990Irrigation9W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str">
        <f t="shared" si="155"/>
        <v>Lincoln1990Irrigation9W33315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str">
        <f>VLOOKUP(Q771,SimulationNames!$C$2:$D$62,2,FALSE)</f>
        <v>Lincoln1990Irrigation9W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str">
        <f t="shared" si="155"/>
        <v>Lincoln1990Irrigation9W33330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str">
        <f>VLOOKUP(Q772,SimulationNames!$C$2:$D$62,2,FALSE)</f>
        <v>Lincoln1990Irrigation9W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str">
        <f t="shared" si="155"/>
        <v>Lincoln1990Irrigation9W33343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str">
        <f>VLOOKUP(Q773,SimulationNames!$C$2:$D$62,2,FALSE)</f>
        <v>Lincoln1990Irrigation9W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str">
        <f t="shared" ref="N774:N837" si="169">R774&amp;S774</f>
        <v>Lincoln1990Irrigation9W33359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str">
        <f>VLOOKUP(Q774,SimulationNames!$C$2:$D$62,2,FALSE)</f>
        <v>Lincoln1990Irrigation9W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str">
        <f t="shared" si="169"/>
        <v>Chertsy2006NitrogenVLow39086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str">
        <f>VLOOKUP(Q775,SimulationNames!$C$2:$D$62,2,FALSE)</f>
        <v>Chertsy2006NitrogenVLow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str">
        <f t="shared" si="169"/>
        <v>Chertsy2006NitrogenVLow39098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str">
        <f>VLOOKUP(Q776,SimulationNames!$C$2:$D$62,2,FALSE)</f>
        <v>Chertsy2006NitrogenVLow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str">
        <f t="shared" si="169"/>
        <v>Chertsy2006NitrogenVLow39108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str">
        <f>VLOOKUP(Q777,SimulationNames!$C$2:$D$62,2,FALSE)</f>
        <v>Chertsy2006NitrogenVLow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str">
        <f t="shared" si="169"/>
        <v>Chertsy2006NitrogenVLow39120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str">
        <f>VLOOKUP(Q778,SimulationNames!$C$2:$D$62,2,FALSE)</f>
        <v>Chertsy2006NitrogenVLow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str">
        <f t="shared" si="169"/>
        <v>Chertsy2006NitrogenVLow39140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str">
        <f>VLOOKUP(Q779,SimulationNames!$C$2:$D$62,2,FALSE)</f>
        <v>Chertsy2006NitrogenVLow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str">
        <f t="shared" si="169"/>
        <v>Chertsy2006NitrogenVLow39157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str">
        <f>VLOOKUP(Q780,SimulationNames!$C$2:$D$62,2,FALSE)</f>
        <v>Chertsy2006NitrogenVLow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str">
        <f t="shared" si="169"/>
        <v>Chertsy2006NitrogenVLow39184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str">
        <f>VLOOKUP(Q781,SimulationNames!$C$2:$D$62,2,FALSE)</f>
        <v>Chertsy2006NitrogenVLow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str">
        <f t="shared" si="169"/>
        <v>Chertsy2006NitrogenLow39086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str">
        <f>VLOOKUP(Q782,SimulationNames!$C$2:$D$62,2,FALSE)</f>
        <v>Chertsy2006NitrogenLow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str">
        <f t="shared" si="169"/>
        <v>Chertsy2006NitrogenLow39098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str">
        <f>VLOOKUP(Q783,SimulationNames!$C$2:$D$62,2,FALSE)</f>
        <v>Chertsy2006NitrogenLow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str">
        <f t="shared" si="169"/>
        <v>Chertsy2006NitrogenLow39108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str">
        <f>VLOOKUP(Q784,SimulationNames!$C$2:$D$62,2,FALSE)</f>
        <v>Chertsy2006NitrogenLow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str">
        <f t="shared" si="169"/>
        <v>Chertsy2006NitrogenLow39120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str">
        <f>VLOOKUP(Q785,SimulationNames!$C$2:$D$62,2,FALSE)</f>
        <v>Chertsy2006NitrogenLow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str">
        <f t="shared" si="169"/>
        <v>Chertsy2006NitrogenLow39140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str">
        <f>VLOOKUP(Q786,SimulationNames!$C$2:$D$62,2,FALSE)</f>
        <v>Chertsy2006NitrogenLow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str">
        <f t="shared" si="169"/>
        <v>Chertsy2006NitrogenLow39157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str">
        <f>VLOOKUP(Q787,SimulationNames!$C$2:$D$62,2,FALSE)</f>
        <v>Chertsy2006NitrogenLow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str">
        <f t="shared" si="169"/>
        <v>Chertsy2006NitrogenLow39184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str">
        <f>VLOOKUP(Q788,SimulationNames!$C$2:$D$62,2,FALSE)</f>
        <v>Chertsy2006NitrogenLow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str">
        <f t="shared" si="169"/>
        <v>Chertsy2006NitrogenMed39086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str">
        <f>VLOOKUP(Q789,SimulationNames!$C$2:$D$62,2,FALSE)</f>
        <v>Chertsy2006NitrogenMed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str">
        <f t="shared" si="169"/>
        <v>Chertsy2006NitrogenMed39098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str">
        <f>VLOOKUP(Q790,SimulationNames!$C$2:$D$62,2,FALSE)</f>
        <v>Chertsy2006NitrogenMed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str">
        <f t="shared" si="169"/>
        <v>Chertsy2006NitrogenMed39108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str">
        <f>VLOOKUP(Q791,SimulationNames!$C$2:$D$62,2,FALSE)</f>
        <v>Chertsy2006NitrogenMed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str">
        <f t="shared" si="169"/>
        <v>Chertsy2006NitrogenMed39120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str">
        <f>VLOOKUP(Q792,SimulationNames!$C$2:$D$62,2,FALSE)</f>
        <v>Chertsy2006NitrogenMed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str">
        <f t="shared" si="169"/>
        <v>Chertsy2006NitrogenMed39140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str">
        <f>VLOOKUP(Q793,SimulationNames!$C$2:$D$62,2,FALSE)</f>
        <v>Chertsy2006NitrogenMed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str">
        <f t="shared" si="169"/>
        <v>Chertsy2006NitrogenMed39157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str">
        <f>VLOOKUP(Q794,SimulationNames!$C$2:$D$62,2,FALSE)</f>
        <v>Chertsy2006NitrogenMed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str">
        <f t="shared" si="169"/>
        <v>Chertsy2006NitrogenMed39184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str">
        <f>VLOOKUP(Q795,SimulationNames!$C$2:$D$62,2,FALSE)</f>
        <v>Chertsy2006NitrogenMed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str">
        <f t="shared" si="169"/>
        <v>Chertsy2006NitrogenHigh39086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str">
        <f>VLOOKUP(Q796,SimulationNames!$C$2:$D$62,2,FALSE)</f>
        <v>Chertsy2006NitrogenHigh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str">
        <f t="shared" si="169"/>
        <v>Chertsy2006NitrogenHigh39098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str">
        <f>VLOOKUP(Q797,SimulationNames!$C$2:$D$62,2,FALSE)</f>
        <v>Chertsy2006NitrogenHigh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str">
        <f t="shared" si="169"/>
        <v>Chertsy2006NitrogenHigh39108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str">
        <f>VLOOKUP(Q798,SimulationNames!$C$2:$D$62,2,FALSE)</f>
        <v>Chertsy2006NitrogenHigh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str">
        <f t="shared" si="169"/>
        <v>Chertsy2006NitrogenHigh39120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str">
        <f>VLOOKUP(Q799,SimulationNames!$C$2:$D$62,2,FALSE)</f>
        <v>Chertsy2006NitrogenHigh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str">
        <f t="shared" si="169"/>
        <v>Chertsy2006NitrogenHigh39140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str">
        <f>VLOOKUP(Q800,SimulationNames!$C$2:$D$62,2,FALSE)</f>
        <v>Chertsy2006NitrogenHigh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str">
        <f t="shared" si="169"/>
        <v>Chertsy2006NitrogenHigh39157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str">
        <f>VLOOKUP(Q801,SimulationNames!$C$2:$D$62,2,FALSE)</f>
        <v>Chertsy2006NitrogenHigh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str">
        <f t="shared" si="169"/>
        <v>Chertsy2006NitrogenHigh39184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str">
        <f>VLOOKUP(Q802,SimulationNames!$C$2:$D$62,2,FALSE)</f>
        <v>Chertsy2006NitrogenHigh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str">
        <f t="shared" si="169"/>
        <v>Lincoln2012NitrogenNilIrrigationFull41215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str">
        <f>VLOOKUP(Q803,SimulationNames!$C$2:$D$62,2,FALSE)</f>
        <v>Lincoln2012NitrogenNilIrrigationFull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IFERROR(VLOOKUP($N803,NData!$A$2:$G$31,AC$2,FALSE),"")</f>
        <v/>
      </c>
      <c r="AD803" t="str">
        <f>IFERROR(VLOOKUP($N803,NData!$A$2:$G$31,AD$2,FALSE),"")</f>
        <v/>
      </c>
      <c r="AE803" t="str">
        <f>IFERROR(VLOOKUP($N803,NData!$A$2:$G$31,AE$2,FALSE),"")</f>
        <v/>
      </c>
      <c r="AF803" t="str">
        <f>IFERROR(VLOOKUP($N803,NData!$A$2:$G$31,AF$2,FALSE),"")</f>
        <v/>
      </c>
      <c r="AG803" t="str">
        <f>IFERROR(VLOOKUP($N803,NData!$A$2:$G$31,AG$2,FALSE),"")</f>
        <v/>
      </c>
      <c r="AH803" t="str">
        <f>IFERROR(VLOOKUP($N803,NData!$A$2:$G$31,AH$2,FALSE),"")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str">
        <f t="shared" si="169"/>
        <v>Lincoln2012NitrogenNilIrrigationFull41218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str">
        <f>VLOOKUP(Q804,SimulationNames!$C$2:$D$62,2,FALSE)</f>
        <v>Lincoln2012NitrogenNilIrrigationFull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IFERROR(VLOOKUP($N804,NData!$A$2:$G$31,AC$2,FALSE),"")</f>
        <v/>
      </c>
      <c r="AD804" t="str">
        <f>IFERROR(VLOOKUP($N804,NData!$A$2:$G$31,AD$2,FALSE),"")</f>
        <v/>
      </c>
      <c r="AE804" t="str">
        <f>IFERROR(VLOOKUP($N804,NData!$A$2:$G$31,AE$2,FALSE),"")</f>
        <v/>
      </c>
      <c r="AF804" t="str">
        <f>IFERROR(VLOOKUP($N804,NData!$A$2:$G$31,AF$2,FALSE),"")</f>
        <v/>
      </c>
      <c r="AG804" t="str">
        <f>IFERROR(VLOOKUP($N804,NData!$A$2:$G$31,AG$2,FALSE),"")</f>
        <v/>
      </c>
      <c r="AH804" t="str">
        <f>IFERROR(VLOOKUP($N804,NData!$A$2:$G$31,AH$2,FALSE),"")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str">
        <f t="shared" si="169"/>
        <v>Lincoln2012NitrogenNilIrrigationFull41219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str">
        <f>VLOOKUP(Q805,SimulationNames!$C$2:$D$62,2,FALSE)</f>
        <v>Lincoln2012NitrogenNilIrrigationFull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IFERROR(VLOOKUP($N805,NData!$A$2:$G$31,AC$2,FALSE),"")</f>
        <v/>
      </c>
      <c r="AD805" t="str">
        <f>IFERROR(VLOOKUP($N805,NData!$A$2:$G$31,AD$2,FALSE),"")</f>
        <v/>
      </c>
      <c r="AE805" t="str">
        <f>IFERROR(VLOOKUP($N805,NData!$A$2:$G$31,AE$2,FALSE),"")</f>
        <v/>
      </c>
      <c r="AF805" t="str">
        <f>IFERROR(VLOOKUP($N805,NData!$A$2:$G$31,AF$2,FALSE),"")</f>
        <v/>
      </c>
      <c r="AG805" t="str">
        <f>IFERROR(VLOOKUP($N805,NData!$A$2:$G$31,AG$2,FALSE),"")</f>
        <v/>
      </c>
      <c r="AH805" t="str">
        <f>IFERROR(VLOOKUP($N805,NData!$A$2:$G$31,AH$2,FALSE),"")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str">
        <f t="shared" si="169"/>
        <v>Lincoln2012NitrogenNilIrrigationFull41220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str">
        <f>VLOOKUP(Q806,SimulationNames!$C$2:$D$62,2,FALSE)</f>
        <v>Lincoln2012NitrogenNilIrrigationFull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IFERROR(VLOOKUP($N806,NData!$A$2:$G$31,AC$2,FALSE),"")</f>
        <v/>
      </c>
      <c r="AD806" t="str">
        <f>IFERROR(VLOOKUP($N806,NData!$A$2:$G$31,AD$2,FALSE),"")</f>
        <v/>
      </c>
      <c r="AE806" t="str">
        <f>IFERROR(VLOOKUP($N806,NData!$A$2:$G$31,AE$2,FALSE),"")</f>
        <v/>
      </c>
      <c r="AF806" t="str">
        <f>IFERROR(VLOOKUP($N806,NData!$A$2:$G$31,AF$2,FALSE),"")</f>
        <v/>
      </c>
      <c r="AG806" t="str">
        <f>IFERROR(VLOOKUP($N806,NData!$A$2:$G$31,AG$2,FALSE),"")</f>
        <v/>
      </c>
      <c r="AH806" t="str">
        <f>IFERROR(VLOOKUP($N806,NData!$A$2:$G$31,AH$2,FALSE),"")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str">
        <f t="shared" si="169"/>
        <v>Lincoln2012NitrogenNilIrrigationFull41222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str">
        <f>VLOOKUP(Q807,SimulationNames!$C$2:$D$62,2,FALSE)</f>
        <v>Lincoln2012NitrogenNilIrrigationFull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IFERROR(VLOOKUP($N807,NData!$A$2:$G$31,AC$2,FALSE),"")</f>
        <v/>
      </c>
      <c r="AD807" t="str">
        <f>IFERROR(VLOOKUP($N807,NData!$A$2:$G$31,AD$2,FALSE),"")</f>
        <v/>
      </c>
      <c r="AE807" t="str">
        <f>IFERROR(VLOOKUP($N807,NData!$A$2:$G$31,AE$2,FALSE),"")</f>
        <v/>
      </c>
      <c r="AF807" t="str">
        <f>IFERROR(VLOOKUP($N807,NData!$A$2:$G$31,AF$2,FALSE),"")</f>
        <v/>
      </c>
      <c r="AG807" t="str">
        <f>IFERROR(VLOOKUP($N807,NData!$A$2:$G$31,AG$2,FALSE),"")</f>
        <v/>
      </c>
      <c r="AH807" t="str">
        <f>IFERROR(VLOOKUP($N807,NData!$A$2:$G$31,AH$2,FALSE),"")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str">
        <f t="shared" si="169"/>
        <v>Lincoln2012NitrogenNilIrrigationFull41227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str">
        <f>VLOOKUP(Q808,SimulationNames!$C$2:$D$62,2,FALSE)</f>
        <v>Lincoln2012NitrogenNilIrrigationFull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IFERROR(VLOOKUP($N808,NData!$A$2:$G$31,AC$2,FALSE),"")</f>
        <v/>
      </c>
      <c r="AD808" t="str">
        <f>IFERROR(VLOOKUP($N808,NData!$A$2:$G$31,AD$2,FALSE),"")</f>
        <v/>
      </c>
      <c r="AE808" t="str">
        <f>IFERROR(VLOOKUP($N808,NData!$A$2:$G$31,AE$2,FALSE),"")</f>
        <v/>
      </c>
      <c r="AF808" t="str">
        <f>IFERROR(VLOOKUP($N808,NData!$A$2:$G$31,AF$2,FALSE),"")</f>
        <v/>
      </c>
      <c r="AG808" t="str">
        <f>IFERROR(VLOOKUP($N808,NData!$A$2:$G$31,AG$2,FALSE),"")</f>
        <v/>
      </c>
      <c r="AH808" t="str">
        <f>IFERROR(VLOOKUP($N808,NData!$A$2:$G$31,AH$2,FALSE),"")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str">
        <f t="shared" si="169"/>
        <v>Lincoln2012NitrogenNilIrrigationFull41235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str">
        <f>VLOOKUP(Q809,SimulationNames!$C$2:$D$62,2,FALSE)</f>
        <v>Lincoln2012NitrogenNilIrrigationFull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IFERROR(VLOOKUP($N809,NData!$A$2:$G$31,AC$2,FALSE),"")</f>
        <v/>
      </c>
      <c r="AD809" t="str">
        <f>IFERROR(VLOOKUP($N809,NData!$A$2:$G$31,AD$2,FALSE),"")</f>
        <v/>
      </c>
      <c r="AE809" t="str">
        <f>IFERROR(VLOOKUP($N809,NData!$A$2:$G$31,AE$2,FALSE),"")</f>
        <v/>
      </c>
      <c r="AF809" t="str">
        <f>IFERROR(VLOOKUP($N809,NData!$A$2:$G$31,AF$2,FALSE),"")</f>
        <v/>
      </c>
      <c r="AG809" t="str">
        <f>IFERROR(VLOOKUP($N809,NData!$A$2:$G$31,AG$2,FALSE),"")</f>
        <v/>
      </c>
      <c r="AH809" t="str">
        <f>IFERROR(VLOOKUP($N809,NData!$A$2:$G$31,AH$2,FALSE),"")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str">
        <f t="shared" si="169"/>
        <v>Lincoln2012NitrogenNilIrrigationFull41241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str">
        <f>VLOOKUP(Q810,SimulationNames!$C$2:$D$62,2,FALSE)</f>
        <v>Lincoln2012NitrogenNilIrrigationFull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IFERROR(VLOOKUP($N810,NData!$A$2:$G$31,AC$2,FALSE),"")</f>
        <v/>
      </c>
      <c r="AD810" t="str">
        <f>IFERROR(VLOOKUP($N810,NData!$A$2:$G$31,AD$2,FALSE),"")</f>
        <v/>
      </c>
      <c r="AE810" t="str">
        <f>IFERROR(VLOOKUP($N810,NData!$A$2:$G$31,AE$2,FALSE),"")</f>
        <v/>
      </c>
      <c r="AF810" t="str">
        <f>IFERROR(VLOOKUP($N810,NData!$A$2:$G$31,AF$2,FALSE),"")</f>
        <v/>
      </c>
      <c r="AG810" t="str">
        <f>IFERROR(VLOOKUP($N810,NData!$A$2:$G$31,AG$2,FALSE),"")</f>
        <v/>
      </c>
      <c r="AH810" t="str">
        <f>IFERROR(VLOOKUP($N810,NData!$A$2:$G$31,AH$2,FALSE),"")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str">
        <f t="shared" si="169"/>
        <v>Lincoln2012NitrogenNilIrrigationFull41246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str">
        <f>VLOOKUP(Q811,SimulationNames!$C$2:$D$62,2,FALSE)</f>
        <v>Lincoln2012NitrogenNilIrrigationFull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IFERROR(VLOOKUP($N811,NData!$A$2:$G$31,AC$2,FALSE),"")</f>
        <v/>
      </c>
      <c r="AD811" t="str">
        <f>IFERROR(VLOOKUP($N811,NData!$A$2:$G$31,AD$2,FALSE),"")</f>
        <v/>
      </c>
      <c r="AE811" t="str">
        <f>IFERROR(VLOOKUP($N811,NData!$A$2:$G$31,AE$2,FALSE),"")</f>
        <v/>
      </c>
      <c r="AF811" t="str">
        <f>IFERROR(VLOOKUP($N811,NData!$A$2:$G$31,AF$2,FALSE),"")</f>
        <v/>
      </c>
      <c r="AG811" t="str">
        <f>IFERROR(VLOOKUP($N811,NData!$A$2:$G$31,AG$2,FALSE),"")</f>
        <v/>
      </c>
      <c r="AH811" t="str">
        <f>IFERROR(VLOOKUP($N811,NData!$A$2:$G$31,AH$2,FALSE),"")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str">
        <f t="shared" si="169"/>
        <v>Lincoln2012NitrogenNilIrrigationFull41247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str">
        <f>VLOOKUP(Q812,SimulationNames!$C$2:$D$62,2,FALSE)</f>
        <v>Lincoln2012NitrogenNilIrrigationFull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IFERROR(VLOOKUP($N812,NData!$A$2:$G$31,AC$2,FALSE),"")</f>
        <v/>
      </c>
      <c r="AD812" t="str">
        <f>IFERROR(VLOOKUP($N812,NData!$A$2:$G$31,AD$2,FALSE),"")</f>
        <v/>
      </c>
      <c r="AE812" t="str">
        <f>IFERROR(VLOOKUP($N812,NData!$A$2:$G$31,AE$2,FALSE),"")</f>
        <v/>
      </c>
      <c r="AF812" t="str">
        <f>IFERROR(VLOOKUP($N812,NData!$A$2:$G$31,AF$2,FALSE),"")</f>
        <v/>
      </c>
      <c r="AG812" t="str">
        <f>IFERROR(VLOOKUP($N812,NData!$A$2:$G$31,AG$2,FALSE),"")</f>
        <v/>
      </c>
      <c r="AH812" t="str">
        <f>IFERROR(VLOOKUP($N812,NData!$A$2:$G$31,AH$2,FALSE),"")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str">
        <f t="shared" si="169"/>
        <v>Lincoln2012NitrogenNilIrrigationFull41253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str">
        <f>VLOOKUP(Q813,SimulationNames!$C$2:$D$62,2,FALSE)</f>
        <v>Lincoln2012NitrogenNilIrrigationFull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IFERROR(VLOOKUP($N813,NData!$A$2:$G$31,AC$2,FALSE),"")</f>
        <v/>
      </c>
      <c r="AD813" t="str">
        <f>IFERROR(VLOOKUP($N813,NData!$A$2:$G$31,AD$2,FALSE),"")</f>
        <v/>
      </c>
      <c r="AE813" t="str">
        <f>IFERROR(VLOOKUP($N813,NData!$A$2:$G$31,AE$2,FALSE),"")</f>
        <v/>
      </c>
      <c r="AF813" t="str">
        <f>IFERROR(VLOOKUP($N813,NData!$A$2:$G$31,AF$2,FALSE),"")</f>
        <v/>
      </c>
      <c r="AG813" t="str">
        <f>IFERROR(VLOOKUP($N813,NData!$A$2:$G$31,AG$2,FALSE),"")</f>
        <v/>
      </c>
      <c r="AH813" t="str">
        <f>IFERROR(VLOOKUP($N813,NData!$A$2:$G$31,AH$2,FALSE),"")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str">
        <f t="shared" si="169"/>
        <v>Lincoln2012NitrogenNilIrrigationFull41255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str">
        <f>VLOOKUP(Q814,SimulationNames!$C$2:$D$62,2,FALSE)</f>
        <v>Lincoln2012NitrogenNilIrrigationFull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IFERROR(VLOOKUP($N814,NData!$A$2:$G$31,AC$2,FALSE),"")</f>
        <v/>
      </c>
      <c r="AD814" t="str">
        <f>IFERROR(VLOOKUP($N814,NData!$A$2:$G$31,AD$2,FALSE),"")</f>
        <v/>
      </c>
      <c r="AE814" t="str">
        <f>IFERROR(VLOOKUP($N814,NData!$A$2:$G$31,AE$2,FALSE),"")</f>
        <v/>
      </c>
      <c r="AF814" t="str">
        <f>IFERROR(VLOOKUP($N814,NData!$A$2:$G$31,AF$2,FALSE),"")</f>
        <v/>
      </c>
      <c r="AG814" t="str">
        <f>IFERROR(VLOOKUP($N814,NData!$A$2:$G$31,AG$2,FALSE),"")</f>
        <v/>
      </c>
      <c r="AH814" t="str">
        <f>IFERROR(VLOOKUP($N814,NData!$A$2:$G$31,AH$2,FALSE),"")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str">
        <f t="shared" si="169"/>
        <v>Lincoln2012NitrogenNilIrrigationFull41260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str">
        <f>VLOOKUP(Q815,SimulationNames!$C$2:$D$62,2,FALSE)</f>
        <v>Lincoln2012NitrogenNilIrrigationFull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IFERROR(VLOOKUP($N815,NData!$A$2:$G$31,AC$2,FALSE),"")</f>
        <v/>
      </c>
      <c r="AD815" t="str">
        <f>IFERROR(VLOOKUP($N815,NData!$A$2:$G$31,AD$2,FALSE),"")</f>
        <v/>
      </c>
      <c r="AE815" t="str">
        <f>IFERROR(VLOOKUP($N815,NData!$A$2:$G$31,AE$2,FALSE),"")</f>
        <v/>
      </c>
      <c r="AF815">
        <f>IFERROR(VLOOKUP($N815,NData!$A$2:$G$31,AF$2,FALSE),"")</f>
        <v>3.3069999999999999</v>
      </c>
      <c r="AG815" t="str">
        <f>IFERROR(VLOOKUP($N815,NData!$A$2:$G$31,AG$2,FALSE),"")</f>
        <v/>
      </c>
      <c r="AH815">
        <f>IFERROR(VLOOKUP($N815,NData!$A$2:$G$31,AH$2,FALSE),"")</f>
        <v>2.4089999999999998</v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str">
        <f t="shared" si="169"/>
        <v>Lincoln2012NitrogenNilIrrigationFull41261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str">
        <f>VLOOKUP(Q816,SimulationNames!$C$2:$D$62,2,FALSE)</f>
        <v>Lincoln2012NitrogenNilIrrigationFull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IFERROR(VLOOKUP($N816,NData!$A$2:$G$31,AC$2,FALSE),"")</f>
        <v/>
      </c>
      <c r="AD816" t="str">
        <f>IFERROR(VLOOKUP($N816,NData!$A$2:$G$31,AD$2,FALSE),"")</f>
        <v/>
      </c>
      <c r="AE816" t="str">
        <f>IFERROR(VLOOKUP($N816,NData!$A$2:$G$31,AE$2,FALSE),"")</f>
        <v/>
      </c>
      <c r="AF816" t="str">
        <f>IFERROR(VLOOKUP($N816,NData!$A$2:$G$31,AF$2,FALSE),"")</f>
        <v/>
      </c>
      <c r="AG816" t="str">
        <f>IFERROR(VLOOKUP($N816,NData!$A$2:$G$31,AG$2,FALSE),"")</f>
        <v/>
      </c>
      <c r="AH816" t="str">
        <f>IFERROR(VLOOKUP($N816,NData!$A$2:$G$31,AH$2,FALSE),"")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str">
        <f t="shared" si="169"/>
        <v>Lincoln2012NitrogenNilIrrigationFull41263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str">
        <f>VLOOKUP(Q817,SimulationNames!$C$2:$D$62,2,FALSE)</f>
        <v>Lincoln2012NitrogenNilIrrigationFull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IFERROR(VLOOKUP($N817,NData!$A$2:$G$31,AC$2,FALSE),"")</f>
        <v/>
      </c>
      <c r="AD817" t="str">
        <f>IFERROR(VLOOKUP($N817,NData!$A$2:$G$31,AD$2,FALSE),"")</f>
        <v/>
      </c>
      <c r="AE817" t="str">
        <f>IFERROR(VLOOKUP($N817,NData!$A$2:$G$31,AE$2,FALSE),"")</f>
        <v/>
      </c>
      <c r="AF817" t="str">
        <f>IFERROR(VLOOKUP($N817,NData!$A$2:$G$31,AF$2,FALSE),"")</f>
        <v/>
      </c>
      <c r="AG817" t="str">
        <f>IFERROR(VLOOKUP($N817,NData!$A$2:$G$31,AG$2,FALSE),"")</f>
        <v/>
      </c>
      <c r="AH817" t="str">
        <f>IFERROR(VLOOKUP($N817,NData!$A$2:$G$31,AH$2,FALSE),"")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str">
        <f t="shared" si="169"/>
        <v>Lincoln2012NitrogenNilIrrigationFull41270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str">
        <f>VLOOKUP(Q818,SimulationNames!$C$2:$D$62,2,FALSE)</f>
        <v>Lincoln2012NitrogenNilIrrigationFull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IFERROR(VLOOKUP($N818,NData!$A$2:$G$31,AC$2,FALSE),"")</f>
        <v/>
      </c>
      <c r="AD818" t="str">
        <f>IFERROR(VLOOKUP($N818,NData!$A$2:$G$31,AD$2,FALSE),"")</f>
        <v/>
      </c>
      <c r="AE818" t="str">
        <f>IFERROR(VLOOKUP($N818,NData!$A$2:$G$31,AE$2,FALSE),"")</f>
        <v/>
      </c>
      <c r="AF818" t="str">
        <f>IFERROR(VLOOKUP($N818,NData!$A$2:$G$31,AF$2,FALSE),"")</f>
        <v/>
      </c>
      <c r="AG818" t="str">
        <f>IFERROR(VLOOKUP($N818,NData!$A$2:$G$31,AG$2,FALSE),"")</f>
        <v/>
      </c>
      <c r="AH818" t="str">
        <f>IFERROR(VLOOKUP($N818,NData!$A$2:$G$31,AH$2,FALSE),"")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str">
        <f t="shared" si="169"/>
        <v>Lincoln2012NitrogenNilIrrigationFull41273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str">
        <f>VLOOKUP(Q819,SimulationNames!$C$2:$D$62,2,FALSE)</f>
        <v>Lincoln2012NitrogenNilIrrigationFull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IFERROR(VLOOKUP($N819,NData!$A$2:$G$31,AC$2,FALSE),"")</f>
        <v/>
      </c>
      <c r="AD819" t="str">
        <f>IFERROR(VLOOKUP($N819,NData!$A$2:$G$31,AD$2,FALSE),"")</f>
        <v/>
      </c>
      <c r="AE819" t="str">
        <f>IFERROR(VLOOKUP($N819,NData!$A$2:$G$31,AE$2,FALSE),"")</f>
        <v/>
      </c>
      <c r="AF819" t="str">
        <f>IFERROR(VLOOKUP($N819,NData!$A$2:$G$31,AF$2,FALSE),"")</f>
        <v/>
      </c>
      <c r="AG819" t="str">
        <f>IFERROR(VLOOKUP($N819,NData!$A$2:$G$31,AG$2,FALSE),"")</f>
        <v/>
      </c>
      <c r="AH819" t="str">
        <f>IFERROR(VLOOKUP($N819,NData!$A$2:$G$31,AH$2,FALSE),"")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str">
        <f t="shared" si="169"/>
        <v>Lincoln2012NitrogenNilIrrigationFull41277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str">
        <f>VLOOKUP(Q820,SimulationNames!$C$2:$D$62,2,FALSE)</f>
        <v>Lincoln2012NitrogenNilIrrigationFull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IFERROR(VLOOKUP($N820,NData!$A$2:$G$31,AC$2,FALSE),"")</f>
        <v/>
      </c>
      <c r="AD820" t="str">
        <f>IFERROR(VLOOKUP($N820,NData!$A$2:$G$31,AD$2,FALSE),"")</f>
        <v/>
      </c>
      <c r="AE820" t="str">
        <f>IFERROR(VLOOKUP($N820,NData!$A$2:$G$31,AE$2,FALSE),"")</f>
        <v/>
      </c>
      <c r="AF820" t="str">
        <f>IFERROR(VLOOKUP($N820,NData!$A$2:$G$31,AF$2,FALSE),"")</f>
        <v/>
      </c>
      <c r="AG820" t="str">
        <f>IFERROR(VLOOKUP($N820,NData!$A$2:$G$31,AG$2,FALSE),"")</f>
        <v/>
      </c>
      <c r="AH820" t="str">
        <f>IFERROR(VLOOKUP($N820,NData!$A$2:$G$31,AH$2,FALSE),"")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str">
        <f t="shared" si="169"/>
        <v>Lincoln2012NitrogenNilIrrigationFull41282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str">
        <f>VLOOKUP(Q821,SimulationNames!$C$2:$D$62,2,FALSE)</f>
        <v>Lincoln2012NitrogenNilIrrigationFull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IFERROR(VLOOKUP($N821,NData!$A$2:$G$31,AC$2,FALSE),"")</f>
        <v/>
      </c>
      <c r="AD821" t="str">
        <f>IFERROR(VLOOKUP($N821,NData!$A$2:$G$31,AD$2,FALSE),"")</f>
        <v/>
      </c>
      <c r="AE821" t="str">
        <f>IFERROR(VLOOKUP($N821,NData!$A$2:$G$31,AE$2,FALSE),"")</f>
        <v/>
      </c>
      <c r="AF821" t="str">
        <f>IFERROR(VLOOKUP($N821,NData!$A$2:$G$31,AF$2,FALSE),"")</f>
        <v/>
      </c>
      <c r="AG821" t="str">
        <f>IFERROR(VLOOKUP($N821,NData!$A$2:$G$31,AG$2,FALSE),"")</f>
        <v/>
      </c>
      <c r="AH821" t="str">
        <f>IFERROR(VLOOKUP($N821,NData!$A$2:$G$31,AH$2,FALSE),"")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str">
        <f t="shared" si="169"/>
        <v>Lincoln2012NitrogenNilIrrigationFull41289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str">
        <f>VLOOKUP(Q822,SimulationNames!$C$2:$D$62,2,FALSE)</f>
        <v>Lincoln2012NitrogenNilIrrigationFull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IFERROR(VLOOKUP($N822,NData!$A$2:$G$31,AC$2,FALSE),"")</f>
        <v/>
      </c>
      <c r="AD822" t="str">
        <f>IFERROR(VLOOKUP($N822,NData!$A$2:$G$31,AD$2,FALSE),"")</f>
        <v/>
      </c>
      <c r="AE822" t="str">
        <f>IFERROR(VLOOKUP($N822,NData!$A$2:$G$31,AE$2,FALSE),"")</f>
        <v/>
      </c>
      <c r="AF822" t="str">
        <f>IFERROR(VLOOKUP($N822,NData!$A$2:$G$31,AF$2,FALSE),"")</f>
        <v/>
      </c>
      <c r="AG822" t="str">
        <f>IFERROR(VLOOKUP($N822,NData!$A$2:$G$31,AG$2,FALSE),"")</f>
        <v/>
      </c>
      <c r="AH822" t="str">
        <f>IFERROR(VLOOKUP($N822,NData!$A$2:$G$31,AH$2,FALSE),"")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str">
        <f t="shared" si="169"/>
        <v>Lincoln2012NitrogenNilIrrigationFull41290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str">
        <f>VLOOKUP(Q823,SimulationNames!$C$2:$D$62,2,FALSE)</f>
        <v>Lincoln2012NitrogenNilIrrigationFull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IFERROR(VLOOKUP($N823,NData!$A$2:$G$31,AC$2,FALSE),"")</f>
        <v/>
      </c>
      <c r="AD823" t="str">
        <f>IFERROR(VLOOKUP($N823,NData!$A$2:$G$31,AD$2,FALSE),"")</f>
        <v/>
      </c>
      <c r="AE823" t="str">
        <f>IFERROR(VLOOKUP($N823,NData!$A$2:$G$31,AE$2,FALSE),"")</f>
        <v/>
      </c>
      <c r="AF823" t="str">
        <f>IFERROR(VLOOKUP($N823,NData!$A$2:$G$31,AF$2,FALSE),"")</f>
        <v/>
      </c>
      <c r="AG823" t="str">
        <f>IFERROR(VLOOKUP($N823,NData!$A$2:$G$31,AG$2,FALSE),"")</f>
        <v/>
      </c>
      <c r="AH823" t="str">
        <f>IFERROR(VLOOKUP($N823,NData!$A$2:$G$31,AH$2,FALSE),"")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str">
        <f t="shared" si="169"/>
        <v>Lincoln2012NitrogenNilIrrigationFull41291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str">
        <f>VLOOKUP(Q824,SimulationNames!$C$2:$D$62,2,FALSE)</f>
        <v>Lincoln2012NitrogenNilIrrigationFull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IFERROR(VLOOKUP($N824,NData!$A$2:$G$31,AC$2,FALSE),"")</f>
        <v/>
      </c>
      <c r="AD824" t="str">
        <f>IFERROR(VLOOKUP($N824,NData!$A$2:$G$31,AD$2,FALSE),"")</f>
        <v/>
      </c>
      <c r="AE824" t="str">
        <f>IFERROR(VLOOKUP($N824,NData!$A$2:$G$31,AE$2,FALSE),"")</f>
        <v/>
      </c>
      <c r="AF824" t="str">
        <f>IFERROR(VLOOKUP($N824,NData!$A$2:$G$31,AF$2,FALSE),"")</f>
        <v/>
      </c>
      <c r="AG824" t="str">
        <f>IFERROR(VLOOKUP($N824,NData!$A$2:$G$31,AG$2,FALSE),"")</f>
        <v/>
      </c>
      <c r="AH824" t="str">
        <f>IFERROR(VLOOKUP($N824,NData!$A$2:$G$31,AH$2,FALSE),"")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str">
        <f t="shared" si="169"/>
        <v>Lincoln2012NitrogenNilIrrigationFull41292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str">
        <f>VLOOKUP(Q825,SimulationNames!$C$2:$D$62,2,FALSE)</f>
        <v>Lincoln2012NitrogenNilIrrigationFull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IFERROR(VLOOKUP($N825,NData!$A$2:$G$31,AC$2,FALSE),"")</f>
        <v/>
      </c>
      <c r="AD825" t="str">
        <f>IFERROR(VLOOKUP($N825,NData!$A$2:$G$31,AD$2,FALSE),"")</f>
        <v/>
      </c>
      <c r="AE825" t="str">
        <f>IFERROR(VLOOKUP($N825,NData!$A$2:$G$31,AE$2,FALSE),"")</f>
        <v/>
      </c>
      <c r="AF825" t="str">
        <f>IFERROR(VLOOKUP($N825,NData!$A$2:$G$31,AF$2,FALSE),"")</f>
        <v/>
      </c>
      <c r="AG825" t="str">
        <f>IFERROR(VLOOKUP($N825,NData!$A$2:$G$31,AG$2,FALSE),"")</f>
        <v/>
      </c>
      <c r="AH825" t="str">
        <f>IFERROR(VLOOKUP($N825,NData!$A$2:$G$31,AH$2,FALSE),"")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str">
        <f t="shared" si="169"/>
        <v>Lincoln2012NitrogenNilIrrigationFull41295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str">
        <f>VLOOKUP(Q826,SimulationNames!$C$2:$D$62,2,FALSE)</f>
        <v>Lincoln2012NitrogenNilIrrigationFull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IFERROR(VLOOKUP($N826,NData!$A$2:$G$31,AC$2,FALSE),"")</f>
        <v/>
      </c>
      <c r="AD826" t="str">
        <f>IFERROR(VLOOKUP($N826,NData!$A$2:$G$31,AD$2,FALSE),"")</f>
        <v/>
      </c>
      <c r="AE826" t="str">
        <f>IFERROR(VLOOKUP($N826,NData!$A$2:$G$31,AE$2,FALSE),"")</f>
        <v/>
      </c>
      <c r="AF826" t="str">
        <f>IFERROR(VLOOKUP($N826,NData!$A$2:$G$31,AF$2,FALSE),"")</f>
        <v/>
      </c>
      <c r="AG826" t="str">
        <f>IFERROR(VLOOKUP($N826,NData!$A$2:$G$31,AG$2,FALSE),"")</f>
        <v/>
      </c>
      <c r="AH826" t="str">
        <f>IFERROR(VLOOKUP($N826,NData!$A$2:$G$31,AH$2,FALSE),"")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str">
        <f t="shared" si="169"/>
        <v>Lincoln2012NitrogenNilIrrigationFull41296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str">
        <f>VLOOKUP(Q827,SimulationNames!$C$2:$D$62,2,FALSE)</f>
        <v>Lincoln2012NitrogenNilIrrigationFull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IFERROR(VLOOKUP($N827,NData!$A$2:$G$31,AC$2,FALSE),"")</f>
        <v/>
      </c>
      <c r="AD827" t="str">
        <f>IFERROR(VLOOKUP($N827,NData!$A$2:$G$31,AD$2,FALSE),"")</f>
        <v/>
      </c>
      <c r="AE827" t="str">
        <f>IFERROR(VLOOKUP($N827,NData!$A$2:$G$31,AE$2,FALSE),"")</f>
        <v/>
      </c>
      <c r="AF827" t="str">
        <f>IFERROR(VLOOKUP($N827,NData!$A$2:$G$31,AF$2,FALSE),"")</f>
        <v/>
      </c>
      <c r="AG827" t="str">
        <f>IFERROR(VLOOKUP($N827,NData!$A$2:$G$31,AG$2,FALSE),"")</f>
        <v/>
      </c>
      <c r="AH827" t="str">
        <f>IFERROR(VLOOKUP($N827,NData!$A$2:$G$31,AH$2,FALSE),"")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str">
        <f t="shared" si="169"/>
        <v>Lincoln2012NitrogenNilIrrigationFull41298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str">
        <f>VLOOKUP(Q828,SimulationNames!$C$2:$D$62,2,FALSE)</f>
        <v>Lincoln2012NitrogenNilIrrigationFull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IFERROR(VLOOKUP($N828,NData!$A$2:$G$31,AC$2,FALSE),"")</f>
        <v/>
      </c>
      <c r="AD828" t="str">
        <f>IFERROR(VLOOKUP($N828,NData!$A$2:$G$31,AD$2,FALSE),"")</f>
        <v/>
      </c>
      <c r="AE828" t="str">
        <f>IFERROR(VLOOKUP($N828,NData!$A$2:$G$31,AE$2,FALSE),"")</f>
        <v/>
      </c>
      <c r="AF828" t="str">
        <f>IFERROR(VLOOKUP($N828,NData!$A$2:$G$31,AF$2,FALSE),"")</f>
        <v/>
      </c>
      <c r="AG828" t="str">
        <f>IFERROR(VLOOKUP($N828,NData!$A$2:$G$31,AG$2,FALSE),"")</f>
        <v/>
      </c>
      <c r="AH828" t="str">
        <f>IFERROR(VLOOKUP($N828,NData!$A$2:$G$31,AH$2,FALSE),"")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str">
        <f t="shared" si="169"/>
        <v>Lincoln2012NitrogenNilIrrigationFull41299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str">
        <f>VLOOKUP(Q829,SimulationNames!$C$2:$D$62,2,FALSE)</f>
        <v>Lincoln2012NitrogenNilIrrigationFull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IFERROR(VLOOKUP($N829,NData!$A$2:$G$31,AC$2,FALSE),"")</f>
        <v/>
      </c>
      <c r="AD829" t="str">
        <f>IFERROR(VLOOKUP($N829,NData!$A$2:$G$31,AD$2,FALSE),"")</f>
        <v/>
      </c>
      <c r="AE829" t="str">
        <f>IFERROR(VLOOKUP($N829,NData!$A$2:$G$31,AE$2,FALSE),"")</f>
        <v/>
      </c>
      <c r="AF829" t="str">
        <f>IFERROR(VLOOKUP($N829,NData!$A$2:$G$31,AF$2,FALSE),"")</f>
        <v/>
      </c>
      <c r="AG829" t="str">
        <f>IFERROR(VLOOKUP($N829,NData!$A$2:$G$31,AG$2,FALSE),"")</f>
        <v/>
      </c>
      <c r="AH829" t="str">
        <f>IFERROR(VLOOKUP($N829,NData!$A$2:$G$31,AH$2,FALSE),"")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str">
        <f t="shared" si="169"/>
        <v>Lincoln2012NitrogenNilIrrigationFull41302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str">
        <f>VLOOKUP(Q830,SimulationNames!$C$2:$D$62,2,FALSE)</f>
        <v>Lincoln2012NitrogenNilIrrigationFull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>
        <f>IFERROR(VLOOKUP($N830,NData!$A$2:$G$31,AC$2,FALSE),"")</f>
        <v>0.56390000000000007</v>
      </c>
      <c r="AD830" t="str">
        <f>IFERROR(VLOOKUP($N830,NData!$A$2:$G$31,AD$2,FALSE),"")</f>
        <v/>
      </c>
      <c r="AE830" t="str">
        <f>IFERROR(VLOOKUP($N830,NData!$A$2:$G$31,AE$2,FALSE),"")</f>
        <v/>
      </c>
      <c r="AF830">
        <f>IFERROR(VLOOKUP($N830,NData!$A$2:$G$31,AF$2,FALSE),"")</f>
        <v>1.37</v>
      </c>
      <c r="AG830" t="str">
        <f>IFERROR(VLOOKUP($N830,NData!$A$2:$G$31,AG$2,FALSE),"")</f>
        <v/>
      </c>
      <c r="AH830">
        <f>IFERROR(VLOOKUP($N830,NData!$A$2:$G$31,AH$2,FALSE),"")</f>
        <v>0.54970000000000008</v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str">
        <f t="shared" si="169"/>
        <v>Lincoln2012NitrogenNilIrrigationFull41303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str">
        <f>VLOOKUP(Q831,SimulationNames!$C$2:$D$62,2,FALSE)</f>
        <v>Lincoln2012NitrogenNilIrrigationFull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IFERROR(VLOOKUP($N831,NData!$A$2:$G$31,AC$2,FALSE),"")</f>
        <v/>
      </c>
      <c r="AD831" t="str">
        <f>IFERROR(VLOOKUP($N831,NData!$A$2:$G$31,AD$2,FALSE),"")</f>
        <v/>
      </c>
      <c r="AE831" t="str">
        <f>IFERROR(VLOOKUP($N831,NData!$A$2:$G$31,AE$2,FALSE),"")</f>
        <v/>
      </c>
      <c r="AF831" t="str">
        <f>IFERROR(VLOOKUP($N831,NData!$A$2:$G$31,AF$2,FALSE),"")</f>
        <v/>
      </c>
      <c r="AG831" t="str">
        <f>IFERROR(VLOOKUP($N831,NData!$A$2:$G$31,AG$2,FALSE),"")</f>
        <v/>
      </c>
      <c r="AH831" t="str">
        <f>IFERROR(VLOOKUP($N831,NData!$A$2:$G$31,AH$2,FALSE),"")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str">
        <f t="shared" si="169"/>
        <v>Lincoln2012NitrogenNilIrrigationFull41306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str">
        <f>VLOOKUP(Q832,SimulationNames!$C$2:$D$62,2,FALSE)</f>
        <v>Lincoln2012NitrogenNilIrrigationFull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IFERROR(VLOOKUP($N832,NData!$A$2:$G$31,AC$2,FALSE),"")</f>
        <v/>
      </c>
      <c r="AD832" t="str">
        <f>IFERROR(VLOOKUP($N832,NData!$A$2:$G$31,AD$2,FALSE),"")</f>
        <v/>
      </c>
      <c r="AE832" t="str">
        <f>IFERROR(VLOOKUP($N832,NData!$A$2:$G$31,AE$2,FALSE),"")</f>
        <v/>
      </c>
      <c r="AF832" t="str">
        <f>IFERROR(VLOOKUP($N832,NData!$A$2:$G$31,AF$2,FALSE),"")</f>
        <v/>
      </c>
      <c r="AG832" t="str">
        <f>IFERROR(VLOOKUP($N832,NData!$A$2:$G$31,AG$2,FALSE),"")</f>
        <v/>
      </c>
      <c r="AH832" t="str">
        <f>IFERROR(VLOOKUP($N832,NData!$A$2:$G$31,AH$2,FALSE),"")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str">
        <f t="shared" si="169"/>
        <v>Lincoln2012NitrogenNilIrrigationFull41310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str">
        <f>VLOOKUP(Q833,SimulationNames!$C$2:$D$62,2,FALSE)</f>
        <v>Lincoln2012NitrogenNilIrrigationFull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IFERROR(VLOOKUP($N833,NData!$A$2:$G$31,AC$2,FALSE),"")</f>
        <v/>
      </c>
      <c r="AD833" t="str">
        <f>IFERROR(VLOOKUP($N833,NData!$A$2:$G$31,AD$2,FALSE),"")</f>
        <v/>
      </c>
      <c r="AE833" t="str">
        <f>IFERROR(VLOOKUP($N833,NData!$A$2:$G$31,AE$2,FALSE),"")</f>
        <v/>
      </c>
      <c r="AF833" t="str">
        <f>IFERROR(VLOOKUP($N833,NData!$A$2:$G$31,AF$2,FALSE),"")</f>
        <v/>
      </c>
      <c r="AG833" t="str">
        <f>IFERROR(VLOOKUP($N833,NData!$A$2:$G$31,AG$2,FALSE),"")</f>
        <v/>
      </c>
      <c r="AH833" t="str">
        <f>IFERROR(VLOOKUP($N833,NData!$A$2:$G$31,AH$2,FALSE),"")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str">
        <f t="shared" si="169"/>
        <v>Lincoln2012NitrogenNilIrrigationFull41312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str">
        <f>VLOOKUP(Q834,SimulationNames!$C$2:$D$62,2,FALSE)</f>
        <v>Lincoln2012NitrogenNilIrrigationFull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IFERROR(VLOOKUP($N834,NData!$A$2:$G$31,AC$2,FALSE),"")</f>
        <v/>
      </c>
      <c r="AD834" t="str">
        <f>IFERROR(VLOOKUP($N834,NData!$A$2:$G$31,AD$2,FALSE),"")</f>
        <v/>
      </c>
      <c r="AE834" t="str">
        <f>IFERROR(VLOOKUP($N834,NData!$A$2:$G$31,AE$2,FALSE),"")</f>
        <v/>
      </c>
      <c r="AF834" t="str">
        <f>IFERROR(VLOOKUP($N834,NData!$A$2:$G$31,AF$2,FALSE),"")</f>
        <v/>
      </c>
      <c r="AG834" t="str">
        <f>IFERROR(VLOOKUP($N834,NData!$A$2:$G$31,AG$2,FALSE),"")</f>
        <v/>
      </c>
      <c r="AH834" t="str">
        <f>IFERROR(VLOOKUP($N834,NData!$A$2:$G$31,AH$2,FALSE),"")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str">
        <f t="shared" si="169"/>
        <v>Lincoln2012NitrogenNilIrrigationFull41319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str">
        <f>VLOOKUP(Q835,SimulationNames!$C$2:$D$62,2,FALSE)</f>
        <v>Lincoln2012NitrogenNilIrrigationFull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IFERROR(VLOOKUP($N835,NData!$A$2:$G$31,AC$2,FALSE),"")</f>
        <v/>
      </c>
      <c r="AD835" t="str">
        <f>IFERROR(VLOOKUP($N835,NData!$A$2:$G$31,AD$2,FALSE),"")</f>
        <v/>
      </c>
      <c r="AE835" t="str">
        <f>IFERROR(VLOOKUP($N835,NData!$A$2:$G$31,AE$2,FALSE),"")</f>
        <v/>
      </c>
      <c r="AF835" t="str">
        <f>IFERROR(VLOOKUP($N835,NData!$A$2:$G$31,AF$2,FALSE),"")</f>
        <v/>
      </c>
      <c r="AG835" t="str">
        <f>IFERROR(VLOOKUP($N835,NData!$A$2:$G$31,AG$2,FALSE),"")</f>
        <v/>
      </c>
      <c r="AH835" t="str">
        <f>IFERROR(VLOOKUP($N835,NData!$A$2:$G$31,AH$2,FALSE),"")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str">
        <f t="shared" si="169"/>
        <v>Lincoln2012NitrogenNilIrrigationFull41324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str">
        <f>VLOOKUP(Q836,SimulationNames!$C$2:$D$62,2,FALSE)</f>
        <v>Lincoln2012NitrogenNilIrrigationFull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IFERROR(VLOOKUP($N836,NData!$A$2:$G$31,AC$2,FALSE),"")</f>
        <v/>
      </c>
      <c r="AD836" t="str">
        <f>IFERROR(VLOOKUP($N836,NData!$A$2:$G$31,AD$2,FALSE),"")</f>
        <v/>
      </c>
      <c r="AE836" t="str">
        <f>IFERROR(VLOOKUP($N836,NData!$A$2:$G$31,AE$2,FALSE),"")</f>
        <v/>
      </c>
      <c r="AF836" t="str">
        <f>IFERROR(VLOOKUP($N836,NData!$A$2:$G$31,AF$2,FALSE),"")</f>
        <v/>
      </c>
      <c r="AG836" t="str">
        <f>IFERROR(VLOOKUP($N836,NData!$A$2:$G$31,AG$2,FALSE),"")</f>
        <v/>
      </c>
      <c r="AH836" t="str">
        <f>IFERROR(VLOOKUP($N836,NData!$A$2:$G$31,AH$2,FALSE),"")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str">
        <f t="shared" si="169"/>
        <v>Lincoln2012NitrogenNilIrrigationFull41325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str">
        <f>VLOOKUP(Q837,SimulationNames!$C$2:$D$62,2,FALSE)</f>
        <v>Lincoln2012NitrogenNilIrrigationFull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>
        <f>IFERROR(VLOOKUP($N837,NData!$A$2:$G$31,AC$2,FALSE),"")</f>
        <v>0.59997500000000004</v>
      </c>
      <c r="AD837">
        <f>IFERROR(VLOOKUP($N837,NData!$A$2:$G$31,AD$2,FALSE),"")</f>
        <v>1.4817499999999999</v>
      </c>
      <c r="AE837">
        <f>IFERROR(VLOOKUP($N837,NData!$A$2:$G$31,AE$2,FALSE),"")</f>
        <v>0.57872500000000004</v>
      </c>
      <c r="AF837">
        <f>IFERROR(VLOOKUP($N837,NData!$A$2:$G$31,AF$2,FALSE),"")</f>
        <v>1.5529999999999999</v>
      </c>
      <c r="AG837">
        <f>IFERROR(VLOOKUP($N837,NData!$A$2:$G$31,AG$2,FALSE),"")</f>
        <v>0.68784999999999996</v>
      </c>
      <c r="AH837">
        <f>IFERROR(VLOOKUP($N837,NData!$A$2:$G$31,AH$2,FALSE),"")</f>
        <v>0.26322500000000004</v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str">
        <f t="shared" ref="N838:N901" si="183">R838&amp;S838</f>
        <v>Lincoln2012NitrogenNilIrrigationFull41333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str">
        <f>VLOOKUP(Q838,SimulationNames!$C$2:$D$62,2,FALSE)</f>
        <v>Lincoln2012NitrogenNilIrrigationFull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IFERROR(VLOOKUP($N838,NData!$A$2:$G$31,AC$2,FALSE),"")</f>
        <v/>
      </c>
      <c r="AD838" t="str">
        <f>IFERROR(VLOOKUP($N838,NData!$A$2:$G$31,AD$2,FALSE),"")</f>
        <v/>
      </c>
      <c r="AE838" t="str">
        <f>IFERROR(VLOOKUP($N838,NData!$A$2:$G$31,AE$2,FALSE),"")</f>
        <v/>
      </c>
      <c r="AF838" t="str">
        <f>IFERROR(VLOOKUP($N838,NData!$A$2:$G$31,AF$2,FALSE),"")</f>
        <v/>
      </c>
      <c r="AG838" t="str">
        <f>IFERROR(VLOOKUP($N838,NData!$A$2:$G$31,AG$2,FALSE),"")</f>
        <v/>
      </c>
      <c r="AH838" t="str">
        <f>IFERROR(VLOOKUP($N838,NData!$A$2:$G$31,AH$2,FALSE),"")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str">
        <f t="shared" si="183"/>
        <v>Lincoln2012NitrogenNilIrrigationFull41338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str">
        <f>VLOOKUP(Q839,SimulationNames!$C$2:$D$62,2,FALSE)</f>
        <v>Lincoln2012NitrogenNilIrrigationFull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IFERROR(VLOOKUP($N839,NData!$A$2:$G$31,AC$2,FALSE),"")</f>
        <v/>
      </c>
      <c r="AD839" t="str">
        <f>IFERROR(VLOOKUP($N839,NData!$A$2:$G$31,AD$2,FALSE),"")</f>
        <v/>
      </c>
      <c r="AE839" t="str">
        <f>IFERROR(VLOOKUP($N839,NData!$A$2:$G$31,AE$2,FALSE),"")</f>
        <v/>
      </c>
      <c r="AF839" t="str">
        <f>IFERROR(VLOOKUP($N839,NData!$A$2:$G$31,AF$2,FALSE),"")</f>
        <v/>
      </c>
      <c r="AG839" t="str">
        <f>IFERROR(VLOOKUP($N839,NData!$A$2:$G$31,AG$2,FALSE),"")</f>
        <v/>
      </c>
      <c r="AH839" t="str">
        <f>IFERROR(VLOOKUP($N839,NData!$A$2:$G$31,AH$2,FALSE),"")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str">
        <f t="shared" si="183"/>
        <v>Lincoln2012NitrogenNilIrrigationFull41346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str">
        <f>VLOOKUP(Q840,SimulationNames!$C$2:$D$62,2,FALSE)</f>
        <v>Lincoln2012NitrogenNilIrrigationFull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>
        <f>IFERROR(VLOOKUP($N840,NData!$A$2:$G$31,AC$2,FALSE),"")</f>
        <v>0.51447500000000002</v>
      </c>
      <c r="AD840">
        <f>IFERROR(VLOOKUP($N840,NData!$A$2:$G$31,AD$2,FALSE),"")</f>
        <v>0.94787500000000002</v>
      </c>
      <c r="AE840">
        <f>IFERROR(VLOOKUP($N840,NData!$A$2:$G$31,AE$2,FALSE),"")</f>
        <v>0.76674999999999993</v>
      </c>
      <c r="AF840">
        <f>IFERROR(VLOOKUP($N840,NData!$A$2:$G$31,AF$2,FALSE),"")</f>
        <v>1.4087499999999999</v>
      </c>
      <c r="AG840">
        <f>IFERROR(VLOOKUP($N840,NData!$A$2:$G$31,AG$2,FALSE),"")</f>
        <v>0.43479999999999996</v>
      </c>
      <c r="AH840">
        <f>IFERROR(VLOOKUP($N840,NData!$A$2:$G$31,AH$2,FALSE),"")</f>
        <v>0.254575</v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str">
        <f t="shared" si="183"/>
        <v>Lincoln2012NitrogenNilIrrigationFull41347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str">
        <f>VLOOKUP(Q841,SimulationNames!$C$2:$D$62,2,FALSE)</f>
        <v>Lincoln2012NitrogenNilIrrigationFull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IFERROR(VLOOKUP($N841,NData!$A$2:$G$31,AC$2,FALSE),"")</f>
        <v/>
      </c>
      <c r="AD841" t="str">
        <f>IFERROR(VLOOKUP($N841,NData!$A$2:$G$31,AD$2,FALSE),"")</f>
        <v/>
      </c>
      <c r="AE841" t="str">
        <f>IFERROR(VLOOKUP($N841,NData!$A$2:$G$31,AE$2,FALSE),"")</f>
        <v/>
      </c>
      <c r="AF841" t="str">
        <f>IFERROR(VLOOKUP($N841,NData!$A$2:$G$31,AF$2,FALSE),"")</f>
        <v/>
      </c>
      <c r="AG841" t="str">
        <f>IFERROR(VLOOKUP($N841,NData!$A$2:$G$31,AG$2,FALSE),"")</f>
        <v/>
      </c>
      <c r="AH841" t="str">
        <f>IFERROR(VLOOKUP($N841,NData!$A$2:$G$31,AH$2,FALSE),"")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str">
        <f t="shared" si="183"/>
        <v>Lincoln2012NitrogenNilIrrigationFull41354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str">
        <f>VLOOKUP(Q842,SimulationNames!$C$2:$D$62,2,FALSE)</f>
        <v>Lincoln2012NitrogenNilIrrigationFull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IFERROR(VLOOKUP($N842,NData!$A$2:$G$31,AC$2,FALSE),"")</f>
        <v/>
      </c>
      <c r="AD842" t="str">
        <f>IFERROR(VLOOKUP($N842,NData!$A$2:$G$31,AD$2,FALSE),"")</f>
        <v/>
      </c>
      <c r="AE842" t="str">
        <f>IFERROR(VLOOKUP($N842,NData!$A$2:$G$31,AE$2,FALSE),"")</f>
        <v/>
      </c>
      <c r="AF842" t="str">
        <f>IFERROR(VLOOKUP($N842,NData!$A$2:$G$31,AF$2,FALSE),"")</f>
        <v/>
      </c>
      <c r="AG842" t="str">
        <f>IFERROR(VLOOKUP($N842,NData!$A$2:$G$31,AG$2,FALSE),"")</f>
        <v/>
      </c>
      <c r="AH842" t="str">
        <f>IFERROR(VLOOKUP($N842,NData!$A$2:$G$31,AH$2,FALSE),"")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str">
        <f t="shared" si="183"/>
        <v>Lincoln2012NitrogenNilIrrigationFull41366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str">
        <f>VLOOKUP(Q843,SimulationNames!$C$2:$D$62,2,FALSE)</f>
        <v>Lincoln2012NitrogenNilIrrigationFull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IFERROR(VLOOKUP($N843,NData!$A$2:$G$31,AC$2,FALSE),"")</f>
        <v/>
      </c>
      <c r="AD843" t="str">
        <f>IFERROR(VLOOKUP($N843,NData!$A$2:$G$31,AD$2,FALSE),"")</f>
        <v/>
      </c>
      <c r="AE843" t="str">
        <f>IFERROR(VLOOKUP($N843,NData!$A$2:$G$31,AE$2,FALSE),"")</f>
        <v/>
      </c>
      <c r="AF843" t="str">
        <f>IFERROR(VLOOKUP($N843,NData!$A$2:$G$31,AF$2,FALSE),"")</f>
        <v/>
      </c>
      <c r="AG843" t="str">
        <f>IFERROR(VLOOKUP($N843,NData!$A$2:$G$31,AG$2,FALSE),"")</f>
        <v/>
      </c>
      <c r="AH843" t="str">
        <f>IFERROR(VLOOKUP($N843,NData!$A$2:$G$31,AH$2,FALSE),"")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str">
        <f t="shared" si="183"/>
        <v>Lincoln2012NitrogenNilIrrigationFull41374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str">
        <f>VLOOKUP(Q844,SimulationNames!$C$2:$D$62,2,FALSE)</f>
        <v>Lincoln2012NitrogenNilIrrigationFull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>
        <f>IFERROR(VLOOKUP($N844,NData!$A$2:$G$31,AC$2,FALSE),"")</f>
        <v>0.69362499999999994</v>
      </c>
      <c r="AD844">
        <f>IFERROR(VLOOKUP($N844,NData!$A$2:$G$31,AD$2,FALSE),"")</f>
        <v>0.95167500000000005</v>
      </c>
      <c r="AE844">
        <f>IFERROR(VLOOKUP($N844,NData!$A$2:$G$31,AE$2,FALSE),"")</f>
        <v>0.7228</v>
      </c>
      <c r="AF844">
        <f>IFERROR(VLOOKUP($N844,NData!$A$2:$G$31,AF$2,FALSE),"")</f>
        <v>1.2629999999999999</v>
      </c>
      <c r="AG844">
        <f>IFERROR(VLOOKUP($N844,NData!$A$2:$G$31,AG$2,FALSE),"")</f>
        <v>0.44274999999999998</v>
      </c>
      <c r="AH844">
        <f>IFERROR(VLOOKUP($N844,NData!$A$2:$G$31,AH$2,FALSE),"")</f>
        <v>0.438975</v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str">
        <f t="shared" si="183"/>
        <v>Lincoln2012NitrogenNilIrrigationNil41215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str">
        <f>VLOOKUP(Q845,SimulationNames!$C$2:$D$62,2,FALSE)</f>
        <v>Lincoln2012NitrogenNilIrrigationNil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IFERROR(VLOOKUP($N845,NData!$A$2:$G$31,AC$2,FALSE),"")</f>
        <v/>
      </c>
      <c r="AD845" t="str">
        <f>IFERROR(VLOOKUP($N845,NData!$A$2:$G$31,AD$2,FALSE),"")</f>
        <v/>
      </c>
      <c r="AE845" t="str">
        <f>IFERROR(VLOOKUP($N845,NData!$A$2:$G$31,AE$2,FALSE),"")</f>
        <v/>
      </c>
      <c r="AF845" t="str">
        <f>IFERROR(VLOOKUP($N845,NData!$A$2:$G$31,AF$2,FALSE),"")</f>
        <v/>
      </c>
      <c r="AG845" t="str">
        <f>IFERROR(VLOOKUP($N845,NData!$A$2:$G$31,AG$2,FALSE),"")</f>
        <v/>
      </c>
      <c r="AH845" t="str">
        <f>IFERROR(VLOOKUP($N845,NData!$A$2:$G$31,AH$2,FALSE),"")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str">
        <f t="shared" si="183"/>
        <v>Lincoln2012NitrogenNilIrrigationNil41218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str">
        <f>VLOOKUP(Q846,SimulationNames!$C$2:$D$62,2,FALSE)</f>
        <v>Lincoln2012NitrogenNilIrrigationNil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IFERROR(VLOOKUP($N846,NData!$A$2:$G$31,AC$2,FALSE),"")</f>
        <v/>
      </c>
      <c r="AD846" t="str">
        <f>IFERROR(VLOOKUP($N846,NData!$A$2:$G$31,AD$2,FALSE),"")</f>
        <v/>
      </c>
      <c r="AE846" t="str">
        <f>IFERROR(VLOOKUP($N846,NData!$A$2:$G$31,AE$2,FALSE),"")</f>
        <v/>
      </c>
      <c r="AF846" t="str">
        <f>IFERROR(VLOOKUP($N846,NData!$A$2:$G$31,AF$2,FALSE),"")</f>
        <v/>
      </c>
      <c r="AG846" t="str">
        <f>IFERROR(VLOOKUP($N846,NData!$A$2:$G$31,AG$2,FALSE),"")</f>
        <v/>
      </c>
      <c r="AH846" t="str">
        <f>IFERROR(VLOOKUP($N846,NData!$A$2:$G$31,AH$2,FALSE),"")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str">
        <f t="shared" si="183"/>
        <v>Lincoln2012NitrogenNilIrrigationNil41219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str">
        <f>VLOOKUP(Q847,SimulationNames!$C$2:$D$62,2,FALSE)</f>
        <v>Lincoln2012NitrogenNilIrrigationNil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IFERROR(VLOOKUP($N847,NData!$A$2:$G$31,AC$2,FALSE),"")</f>
        <v/>
      </c>
      <c r="AD847" t="str">
        <f>IFERROR(VLOOKUP($N847,NData!$A$2:$G$31,AD$2,FALSE),"")</f>
        <v/>
      </c>
      <c r="AE847" t="str">
        <f>IFERROR(VLOOKUP($N847,NData!$A$2:$G$31,AE$2,FALSE),"")</f>
        <v/>
      </c>
      <c r="AF847" t="str">
        <f>IFERROR(VLOOKUP($N847,NData!$A$2:$G$31,AF$2,FALSE),"")</f>
        <v/>
      </c>
      <c r="AG847" t="str">
        <f>IFERROR(VLOOKUP($N847,NData!$A$2:$G$31,AG$2,FALSE),"")</f>
        <v/>
      </c>
      <c r="AH847" t="str">
        <f>IFERROR(VLOOKUP($N847,NData!$A$2:$G$31,AH$2,FALSE),"")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str">
        <f t="shared" si="183"/>
        <v>Lincoln2012NitrogenNilIrrigationNil41220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str">
        <f>VLOOKUP(Q848,SimulationNames!$C$2:$D$62,2,FALSE)</f>
        <v>Lincoln2012NitrogenNilIrrigationNil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IFERROR(VLOOKUP($N848,NData!$A$2:$G$31,AC$2,FALSE),"")</f>
        <v/>
      </c>
      <c r="AD848" t="str">
        <f>IFERROR(VLOOKUP($N848,NData!$A$2:$G$31,AD$2,FALSE),"")</f>
        <v/>
      </c>
      <c r="AE848" t="str">
        <f>IFERROR(VLOOKUP($N848,NData!$A$2:$G$31,AE$2,FALSE),"")</f>
        <v/>
      </c>
      <c r="AF848" t="str">
        <f>IFERROR(VLOOKUP($N848,NData!$A$2:$G$31,AF$2,FALSE),"")</f>
        <v/>
      </c>
      <c r="AG848" t="str">
        <f>IFERROR(VLOOKUP($N848,NData!$A$2:$G$31,AG$2,FALSE),"")</f>
        <v/>
      </c>
      <c r="AH848" t="str">
        <f>IFERROR(VLOOKUP($N848,NData!$A$2:$G$31,AH$2,FALSE),"")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str">
        <f t="shared" si="183"/>
        <v>Lincoln2012NitrogenNilIrrigationNil41222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str">
        <f>VLOOKUP(Q849,SimulationNames!$C$2:$D$62,2,FALSE)</f>
        <v>Lincoln2012NitrogenNilIrrigationNil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IFERROR(VLOOKUP($N849,NData!$A$2:$G$31,AC$2,FALSE),"")</f>
        <v/>
      </c>
      <c r="AD849" t="str">
        <f>IFERROR(VLOOKUP($N849,NData!$A$2:$G$31,AD$2,FALSE),"")</f>
        <v/>
      </c>
      <c r="AE849" t="str">
        <f>IFERROR(VLOOKUP($N849,NData!$A$2:$G$31,AE$2,FALSE),"")</f>
        <v/>
      </c>
      <c r="AF849" t="str">
        <f>IFERROR(VLOOKUP($N849,NData!$A$2:$G$31,AF$2,FALSE),"")</f>
        <v/>
      </c>
      <c r="AG849" t="str">
        <f>IFERROR(VLOOKUP($N849,NData!$A$2:$G$31,AG$2,FALSE),"")</f>
        <v/>
      </c>
      <c r="AH849" t="str">
        <f>IFERROR(VLOOKUP($N849,NData!$A$2:$G$31,AH$2,FALSE),"")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str">
        <f t="shared" si="183"/>
        <v>Lincoln2012NitrogenNilIrrigationNil41227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str">
        <f>VLOOKUP(Q850,SimulationNames!$C$2:$D$62,2,FALSE)</f>
        <v>Lincoln2012NitrogenNilIrrigationNil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IFERROR(VLOOKUP($N850,NData!$A$2:$G$31,AC$2,FALSE),"")</f>
        <v/>
      </c>
      <c r="AD850" t="str">
        <f>IFERROR(VLOOKUP($N850,NData!$A$2:$G$31,AD$2,FALSE),"")</f>
        <v/>
      </c>
      <c r="AE850" t="str">
        <f>IFERROR(VLOOKUP($N850,NData!$A$2:$G$31,AE$2,FALSE),"")</f>
        <v/>
      </c>
      <c r="AF850" t="str">
        <f>IFERROR(VLOOKUP($N850,NData!$A$2:$G$31,AF$2,FALSE),"")</f>
        <v/>
      </c>
      <c r="AG850" t="str">
        <f>IFERROR(VLOOKUP($N850,NData!$A$2:$G$31,AG$2,FALSE),"")</f>
        <v/>
      </c>
      <c r="AH850" t="str">
        <f>IFERROR(VLOOKUP($N850,NData!$A$2:$G$31,AH$2,FALSE),"")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str">
        <f t="shared" si="183"/>
        <v>Lincoln2012NitrogenNilIrrigationNil41235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str">
        <f>VLOOKUP(Q851,SimulationNames!$C$2:$D$62,2,FALSE)</f>
        <v>Lincoln2012NitrogenNilIrrigationNil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IFERROR(VLOOKUP($N851,NData!$A$2:$G$31,AC$2,FALSE),"")</f>
        <v/>
      </c>
      <c r="AD851" t="str">
        <f>IFERROR(VLOOKUP($N851,NData!$A$2:$G$31,AD$2,FALSE),"")</f>
        <v/>
      </c>
      <c r="AE851" t="str">
        <f>IFERROR(VLOOKUP($N851,NData!$A$2:$G$31,AE$2,FALSE),"")</f>
        <v/>
      </c>
      <c r="AF851" t="str">
        <f>IFERROR(VLOOKUP($N851,NData!$A$2:$G$31,AF$2,FALSE),"")</f>
        <v/>
      </c>
      <c r="AG851" t="str">
        <f>IFERROR(VLOOKUP($N851,NData!$A$2:$G$31,AG$2,FALSE),"")</f>
        <v/>
      </c>
      <c r="AH851" t="str">
        <f>IFERROR(VLOOKUP($N851,NData!$A$2:$G$31,AH$2,FALSE),"")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str">
        <f t="shared" si="183"/>
        <v>Lincoln2012NitrogenNilIrrigationNil41241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str">
        <f>VLOOKUP(Q852,SimulationNames!$C$2:$D$62,2,FALSE)</f>
        <v>Lincoln2012NitrogenNilIrrigationNil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IFERROR(VLOOKUP($N852,NData!$A$2:$G$31,AC$2,FALSE),"")</f>
        <v/>
      </c>
      <c r="AD852" t="str">
        <f>IFERROR(VLOOKUP($N852,NData!$A$2:$G$31,AD$2,FALSE),"")</f>
        <v/>
      </c>
      <c r="AE852" t="str">
        <f>IFERROR(VLOOKUP($N852,NData!$A$2:$G$31,AE$2,FALSE),"")</f>
        <v/>
      </c>
      <c r="AF852" t="str">
        <f>IFERROR(VLOOKUP($N852,NData!$A$2:$G$31,AF$2,FALSE),"")</f>
        <v/>
      </c>
      <c r="AG852" t="str">
        <f>IFERROR(VLOOKUP($N852,NData!$A$2:$G$31,AG$2,FALSE),"")</f>
        <v/>
      </c>
      <c r="AH852" t="str">
        <f>IFERROR(VLOOKUP($N852,NData!$A$2:$G$31,AH$2,FALSE),"")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str">
        <f t="shared" si="183"/>
        <v>Lincoln2012NitrogenNilIrrigationNil41246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str">
        <f>VLOOKUP(Q853,SimulationNames!$C$2:$D$62,2,FALSE)</f>
        <v>Lincoln2012NitrogenNilIrrigationNil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IFERROR(VLOOKUP($N853,NData!$A$2:$G$31,AC$2,FALSE),"")</f>
        <v/>
      </c>
      <c r="AD853" t="str">
        <f>IFERROR(VLOOKUP($N853,NData!$A$2:$G$31,AD$2,FALSE),"")</f>
        <v/>
      </c>
      <c r="AE853" t="str">
        <f>IFERROR(VLOOKUP($N853,NData!$A$2:$G$31,AE$2,FALSE),"")</f>
        <v/>
      </c>
      <c r="AF853" t="str">
        <f>IFERROR(VLOOKUP($N853,NData!$A$2:$G$31,AF$2,FALSE),"")</f>
        <v/>
      </c>
      <c r="AG853" t="str">
        <f>IFERROR(VLOOKUP($N853,NData!$A$2:$G$31,AG$2,FALSE),"")</f>
        <v/>
      </c>
      <c r="AH853" t="str">
        <f>IFERROR(VLOOKUP($N853,NData!$A$2:$G$31,AH$2,FALSE),"")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str">
        <f t="shared" si="183"/>
        <v>Lincoln2012NitrogenNilIrrigationNil41247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str">
        <f>VLOOKUP(Q854,SimulationNames!$C$2:$D$62,2,FALSE)</f>
        <v>Lincoln2012NitrogenNilIrrigationNil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IFERROR(VLOOKUP($N854,NData!$A$2:$G$31,AC$2,FALSE),"")</f>
        <v/>
      </c>
      <c r="AD854" t="str">
        <f>IFERROR(VLOOKUP($N854,NData!$A$2:$G$31,AD$2,FALSE),"")</f>
        <v/>
      </c>
      <c r="AE854" t="str">
        <f>IFERROR(VLOOKUP($N854,NData!$A$2:$G$31,AE$2,FALSE),"")</f>
        <v/>
      </c>
      <c r="AF854" t="str">
        <f>IFERROR(VLOOKUP($N854,NData!$A$2:$G$31,AF$2,FALSE),"")</f>
        <v/>
      </c>
      <c r="AG854" t="str">
        <f>IFERROR(VLOOKUP($N854,NData!$A$2:$G$31,AG$2,FALSE),"")</f>
        <v/>
      </c>
      <c r="AH854" t="str">
        <f>IFERROR(VLOOKUP($N854,NData!$A$2:$G$31,AH$2,FALSE),"")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str">
        <f t="shared" si="183"/>
        <v>Lincoln2012NitrogenNilIrrigationNil41253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str">
        <f>VLOOKUP(Q855,SimulationNames!$C$2:$D$62,2,FALSE)</f>
        <v>Lincoln2012NitrogenNilIrrigationNil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IFERROR(VLOOKUP($N855,NData!$A$2:$G$31,AC$2,FALSE),"")</f>
        <v/>
      </c>
      <c r="AD855" t="str">
        <f>IFERROR(VLOOKUP($N855,NData!$A$2:$G$31,AD$2,FALSE),"")</f>
        <v/>
      </c>
      <c r="AE855" t="str">
        <f>IFERROR(VLOOKUP($N855,NData!$A$2:$G$31,AE$2,FALSE),"")</f>
        <v/>
      </c>
      <c r="AF855" t="str">
        <f>IFERROR(VLOOKUP($N855,NData!$A$2:$G$31,AF$2,FALSE),"")</f>
        <v/>
      </c>
      <c r="AG855" t="str">
        <f>IFERROR(VLOOKUP($N855,NData!$A$2:$G$31,AG$2,FALSE),"")</f>
        <v/>
      </c>
      <c r="AH855" t="str">
        <f>IFERROR(VLOOKUP($N855,NData!$A$2:$G$31,AH$2,FALSE),"")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str">
        <f t="shared" si="183"/>
        <v>Lincoln2012NitrogenNilIrrigationNil41255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str">
        <f>VLOOKUP(Q856,SimulationNames!$C$2:$D$62,2,FALSE)</f>
        <v>Lincoln2012NitrogenNilIrrigationNil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IFERROR(VLOOKUP($N856,NData!$A$2:$G$31,AC$2,FALSE),"")</f>
        <v/>
      </c>
      <c r="AD856" t="str">
        <f>IFERROR(VLOOKUP($N856,NData!$A$2:$G$31,AD$2,FALSE),"")</f>
        <v/>
      </c>
      <c r="AE856" t="str">
        <f>IFERROR(VLOOKUP($N856,NData!$A$2:$G$31,AE$2,FALSE),"")</f>
        <v/>
      </c>
      <c r="AF856" t="str">
        <f>IFERROR(VLOOKUP($N856,NData!$A$2:$G$31,AF$2,FALSE),"")</f>
        <v/>
      </c>
      <c r="AG856" t="str">
        <f>IFERROR(VLOOKUP($N856,NData!$A$2:$G$31,AG$2,FALSE),"")</f>
        <v/>
      </c>
      <c r="AH856" t="str">
        <f>IFERROR(VLOOKUP($N856,NData!$A$2:$G$31,AH$2,FALSE),"")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str">
        <f t="shared" si="183"/>
        <v>Lincoln2012NitrogenNilIrrigationNil41260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str">
        <f>VLOOKUP(Q857,SimulationNames!$C$2:$D$62,2,FALSE)</f>
        <v>Lincoln2012NitrogenNilIrrigationNil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IFERROR(VLOOKUP($N857,NData!$A$2:$G$31,AC$2,FALSE),"")</f>
        <v/>
      </c>
      <c r="AD857" t="str">
        <f>IFERROR(VLOOKUP($N857,NData!$A$2:$G$31,AD$2,FALSE),"")</f>
        <v/>
      </c>
      <c r="AE857" t="str">
        <f>IFERROR(VLOOKUP($N857,NData!$A$2:$G$31,AE$2,FALSE),"")</f>
        <v/>
      </c>
      <c r="AF857">
        <f>IFERROR(VLOOKUP($N857,NData!$A$2:$G$31,AF$2,FALSE),"")</f>
        <v>3.0659999999999998</v>
      </c>
      <c r="AG857" t="str">
        <f>IFERROR(VLOOKUP($N857,NData!$A$2:$G$31,AG$2,FALSE),"")</f>
        <v/>
      </c>
      <c r="AH857">
        <f>IFERROR(VLOOKUP($N857,NData!$A$2:$G$31,AH$2,FALSE),"")</f>
        <v>2.2112499999999997</v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str">
        <f t="shared" si="183"/>
        <v>Lincoln2012NitrogenNilIrrigationNil41261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str">
        <f>VLOOKUP(Q858,SimulationNames!$C$2:$D$62,2,FALSE)</f>
        <v>Lincoln2012NitrogenNilIrrigationNil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IFERROR(VLOOKUP($N858,NData!$A$2:$G$31,AC$2,FALSE),"")</f>
        <v/>
      </c>
      <c r="AD858" t="str">
        <f>IFERROR(VLOOKUP($N858,NData!$A$2:$G$31,AD$2,FALSE),"")</f>
        <v/>
      </c>
      <c r="AE858" t="str">
        <f>IFERROR(VLOOKUP($N858,NData!$A$2:$G$31,AE$2,FALSE),"")</f>
        <v/>
      </c>
      <c r="AF858" t="str">
        <f>IFERROR(VLOOKUP($N858,NData!$A$2:$G$31,AF$2,FALSE),"")</f>
        <v/>
      </c>
      <c r="AG858" t="str">
        <f>IFERROR(VLOOKUP($N858,NData!$A$2:$G$31,AG$2,FALSE),"")</f>
        <v/>
      </c>
      <c r="AH858" t="str">
        <f>IFERROR(VLOOKUP($N858,NData!$A$2:$G$31,AH$2,FALSE),"")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str">
        <f t="shared" si="183"/>
        <v>Lincoln2012NitrogenNilIrrigationNil41263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str">
        <f>VLOOKUP(Q859,SimulationNames!$C$2:$D$62,2,FALSE)</f>
        <v>Lincoln2012NitrogenNilIrrigationNil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IFERROR(VLOOKUP($N859,NData!$A$2:$G$31,AC$2,FALSE),"")</f>
        <v/>
      </c>
      <c r="AD859" t="str">
        <f>IFERROR(VLOOKUP($N859,NData!$A$2:$G$31,AD$2,FALSE),"")</f>
        <v/>
      </c>
      <c r="AE859" t="str">
        <f>IFERROR(VLOOKUP($N859,NData!$A$2:$G$31,AE$2,FALSE),"")</f>
        <v/>
      </c>
      <c r="AF859" t="str">
        <f>IFERROR(VLOOKUP($N859,NData!$A$2:$G$31,AF$2,FALSE),"")</f>
        <v/>
      </c>
      <c r="AG859" t="str">
        <f>IFERROR(VLOOKUP($N859,NData!$A$2:$G$31,AG$2,FALSE),"")</f>
        <v/>
      </c>
      <c r="AH859" t="str">
        <f>IFERROR(VLOOKUP($N859,NData!$A$2:$G$31,AH$2,FALSE),"")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str">
        <f t="shared" si="183"/>
        <v>Lincoln2012NitrogenNilIrrigationNil41270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str">
        <f>VLOOKUP(Q860,SimulationNames!$C$2:$D$62,2,FALSE)</f>
        <v>Lincoln2012NitrogenNilIrrigationNil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IFERROR(VLOOKUP($N860,NData!$A$2:$G$31,AC$2,FALSE),"")</f>
        <v/>
      </c>
      <c r="AD860" t="str">
        <f>IFERROR(VLOOKUP($N860,NData!$A$2:$G$31,AD$2,FALSE),"")</f>
        <v/>
      </c>
      <c r="AE860" t="str">
        <f>IFERROR(VLOOKUP($N860,NData!$A$2:$G$31,AE$2,FALSE),"")</f>
        <v/>
      </c>
      <c r="AF860" t="str">
        <f>IFERROR(VLOOKUP($N860,NData!$A$2:$G$31,AF$2,FALSE),"")</f>
        <v/>
      </c>
      <c r="AG860" t="str">
        <f>IFERROR(VLOOKUP($N860,NData!$A$2:$G$31,AG$2,FALSE),"")</f>
        <v/>
      </c>
      <c r="AH860" t="str">
        <f>IFERROR(VLOOKUP($N860,NData!$A$2:$G$31,AH$2,FALSE),"")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str">
        <f t="shared" si="183"/>
        <v>Lincoln2012NitrogenNilIrrigationNil41273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str">
        <f>VLOOKUP(Q861,SimulationNames!$C$2:$D$62,2,FALSE)</f>
        <v>Lincoln2012NitrogenNilIrrigationNil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IFERROR(VLOOKUP($N861,NData!$A$2:$G$31,AC$2,FALSE),"")</f>
        <v/>
      </c>
      <c r="AD861" t="str">
        <f>IFERROR(VLOOKUP($N861,NData!$A$2:$G$31,AD$2,FALSE),"")</f>
        <v/>
      </c>
      <c r="AE861" t="str">
        <f>IFERROR(VLOOKUP($N861,NData!$A$2:$G$31,AE$2,FALSE),"")</f>
        <v/>
      </c>
      <c r="AF861" t="str">
        <f>IFERROR(VLOOKUP($N861,NData!$A$2:$G$31,AF$2,FALSE),"")</f>
        <v/>
      </c>
      <c r="AG861" t="str">
        <f>IFERROR(VLOOKUP($N861,NData!$A$2:$G$31,AG$2,FALSE),"")</f>
        <v/>
      </c>
      <c r="AH861" t="str">
        <f>IFERROR(VLOOKUP($N861,NData!$A$2:$G$31,AH$2,FALSE),"")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str">
        <f t="shared" si="183"/>
        <v>Lincoln2012NitrogenNilIrrigationNil41277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str">
        <f>VLOOKUP(Q862,SimulationNames!$C$2:$D$62,2,FALSE)</f>
        <v>Lincoln2012NitrogenNilIrrigationNil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IFERROR(VLOOKUP($N862,NData!$A$2:$G$31,AC$2,FALSE),"")</f>
        <v/>
      </c>
      <c r="AD862" t="str">
        <f>IFERROR(VLOOKUP($N862,NData!$A$2:$G$31,AD$2,FALSE),"")</f>
        <v/>
      </c>
      <c r="AE862" t="str">
        <f>IFERROR(VLOOKUP($N862,NData!$A$2:$G$31,AE$2,FALSE),"")</f>
        <v/>
      </c>
      <c r="AF862" t="str">
        <f>IFERROR(VLOOKUP($N862,NData!$A$2:$G$31,AF$2,FALSE),"")</f>
        <v/>
      </c>
      <c r="AG862" t="str">
        <f>IFERROR(VLOOKUP($N862,NData!$A$2:$G$31,AG$2,FALSE),"")</f>
        <v/>
      </c>
      <c r="AH862" t="str">
        <f>IFERROR(VLOOKUP($N862,NData!$A$2:$G$31,AH$2,FALSE),"")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str">
        <f t="shared" si="183"/>
        <v>Lincoln2012NitrogenNilIrrigationNil41282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str">
        <f>VLOOKUP(Q863,SimulationNames!$C$2:$D$62,2,FALSE)</f>
        <v>Lincoln2012NitrogenNilIrrigationNil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IFERROR(VLOOKUP($N863,NData!$A$2:$G$31,AC$2,FALSE),"")</f>
        <v/>
      </c>
      <c r="AD863" t="str">
        <f>IFERROR(VLOOKUP($N863,NData!$A$2:$G$31,AD$2,FALSE),"")</f>
        <v/>
      </c>
      <c r="AE863" t="str">
        <f>IFERROR(VLOOKUP($N863,NData!$A$2:$G$31,AE$2,FALSE),"")</f>
        <v/>
      </c>
      <c r="AF863" t="str">
        <f>IFERROR(VLOOKUP($N863,NData!$A$2:$G$31,AF$2,FALSE),"")</f>
        <v/>
      </c>
      <c r="AG863" t="str">
        <f>IFERROR(VLOOKUP($N863,NData!$A$2:$G$31,AG$2,FALSE),"")</f>
        <v/>
      </c>
      <c r="AH863" t="str">
        <f>IFERROR(VLOOKUP($N863,NData!$A$2:$G$31,AH$2,FALSE),"")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str">
        <f t="shared" si="183"/>
        <v>Lincoln2012NitrogenNilIrrigationNil41289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str">
        <f>VLOOKUP(Q864,SimulationNames!$C$2:$D$62,2,FALSE)</f>
        <v>Lincoln2012NitrogenNilIrrigationNil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IFERROR(VLOOKUP($N864,NData!$A$2:$G$31,AC$2,FALSE),"")</f>
        <v/>
      </c>
      <c r="AD864" t="str">
        <f>IFERROR(VLOOKUP($N864,NData!$A$2:$G$31,AD$2,FALSE),"")</f>
        <v/>
      </c>
      <c r="AE864" t="str">
        <f>IFERROR(VLOOKUP($N864,NData!$A$2:$G$31,AE$2,FALSE),"")</f>
        <v/>
      </c>
      <c r="AF864" t="str">
        <f>IFERROR(VLOOKUP($N864,NData!$A$2:$G$31,AF$2,FALSE),"")</f>
        <v/>
      </c>
      <c r="AG864" t="str">
        <f>IFERROR(VLOOKUP($N864,NData!$A$2:$G$31,AG$2,FALSE),"")</f>
        <v/>
      </c>
      <c r="AH864" t="str">
        <f>IFERROR(VLOOKUP($N864,NData!$A$2:$G$31,AH$2,FALSE),"")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str">
        <f t="shared" si="183"/>
        <v>Lincoln2012NitrogenNilIrrigationNil41290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str">
        <f>VLOOKUP(Q865,SimulationNames!$C$2:$D$62,2,FALSE)</f>
        <v>Lincoln2012NitrogenNilIrrigationNil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IFERROR(VLOOKUP($N865,NData!$A$2:$G$31,AC$2,FALSE),"")</f>
        <v/>
      </c>
      <c r="AD865" t="str">
        <f>IFERROR(VLOOKUP($N865,NData!$A$2:$G$31,AD$2,FALSE),"")</f>
        <v/>
      </c>
      <c r="AE865" t="str">
        <f>IFERROR(VLOOKUP($N865,NData!$A$2:$G$31,AE$2,FALSE),"")</f>
        <v/>
      </c>
      <c r="AF865" t="str">
        <f>IFERROR(VLOOKUP($N865,NData!$A$2:$G$31,AF$2,FALSE),"")</f>
        <v/>
      </c>
      <c r="AG865" t="str">
        <f>IFERROR(VLOOKUP($N865,NData!$A$2:$G$31,AG$2,FALSE),"")</f>
        <v/>
      </c>
      <c r="AH865" t="str">
        <f>IFERROR(VLOOKUP($N865,NData!$A$2:$G$31,AH$2,FALSE),"")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str">
        <f t="shared" si="183"/>
        <v>Lincoln2012NitrogenNilIrrigationNil41291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str">
        <f>VLOOKUP(Q866,SimulationNames!$C$2:$D$62,2,FALSE)</f>
        <v>Lincoln2012NitrogenNilIrrigationNil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IFERROR(VLOOKUP($N866,NData!$A$2:$G$31,AC$2,FALSE),"")</f>
        <v/>
      </c>
      <c r="AD866" t="str">
        <f>IFERROR(VLOOKUP($N866,NData!$A$2:$G$31,AD$2,FALSE),"")</f>
        <v/>
      </c>
      <c r="AE866" t="str">
        <f>IFERROR(VLOOKUP($N866,NData!$A$2:$G$31,AE$2,FALSE),"")</f>
        <v/>
      </c>
      <c r="AF866" t="str">
        <f>IFERROR(VLOOKUP($N866,NData!$A$2:$G$31,AF$2,FALSE),"")</f>
        <v/>
      </c>
      <c r="AG866" t="str">
        <f>IFERROR(VLOOKUP($N866,NData!$A$2:$G$31,AG$2,FALSE),"")</f>
        <v/>
      </c>
      <c r="AH866" t="str">
        <f>IFERROR(VLOOKUP($N866,NData!$A$2:$G$31,AH$2,FALSE),"")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str">
        <f t="shared" si="183"/>
        <v>Lincoln2012NitrogenNilIrrigationNil41292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str">
        <f>VLOOKUP(Q867,SimulationNames!$C$2:$D$62,2,FALSE)</f>
        <v>Lincoln2012NitrogenNilIrrigationNil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IFERROR(VLOOKUP($N867,NData!$A$2:$G$31,AC$2,FALSE),"")</f>
        <v/>
      </c>
      <c r="AD867" t="str">
        <f>IFERROR(VLOOKUP($N867,NData!$A$2:$G$31,AD$2,FALSE),"")</f>
        <v/>
      </c>
      <c r="AE867" t="str">
        <f>IFERROR(VLOOKUP($N867,NData!$A$2:$G$31,AE$2,FALSE),"")</f>
        <v/>
      </c>
      <c r="AF867" t="str">
        <f>IFERROR(VLOOKUP($N867,NData!$A$2:$G$31,AF$2,FALSE),"")</f>
        <v/>
      </c>
      <c r="AG867" t="str">
        <f>IFERROR(VLOOKUP($N867,NData!$A$2:$G$31,AG$2,FALSE),"")</f>
        <v/>
      </c>
      <c r="AH867" t="str">
        <f>IFERROR(VLOOKUP($N867,NData!$A$2:$G$31,AH$2,FALSE),"")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str">
        <f t="shared" si="183"/>
        <v>Lincoln2012NitrogenNilIrrigationNil41295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str">
        <f>VLOOKUP(Q868,SimulationNames!$C$2:$D$62,2,FALSE)</f>
        <v>Lincoln2012NitrogenNilIrrigationNil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IFERROR(VLOOKUP($N868,NData!$A$2:$G$31,AC$2,FALSE),"")</f>
        <v/>
      </c>
      <c r="AD868" t="str">
        <f>IFERROR(VLOOKUP($N868,NData!$A$2:$G$31,AD$2,FALSE),"")</f>
        <v/>
      </c>
      <c r="AE868" t="str">
        <f>IFERROR(VLOOKUP($N868,NData!$A$2:$G$31,AE$2,FALSE),"")</f>
        <v/>
      </c>
      <c r="AF868" t="str">
        <f>IFERROR(VLOOKUP($N868,NData!$A$2:$G$31,AF$2,FALSE),"")</f>
        <v/>
      </c>
      <c r="AG868" t="str">
        <f>IFERROR(VLOOKUP($N868,NData!$A$2:$G$31,AG$2,FALSE),"")</f>
        <v/>
      </c>
      <c r="AH868" t="str">
        <f>IFERROR(VLOOKUP($N868,NData!$A$2:$G$31,AH$2,FALSE),"")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str">
        <f t="shared" si="183"/>
        <v>Lincoln2012NitrogenNilIrrigationNil41296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str">
        <f>VLOOKUP(Q869,SimulationNames!$C$2:$D$62,2,FALSE)</f>
        <v>Lincoln2012NitrogenNilIrrigationNil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IFERROR(VLOOKUP($N869,NData!$A$2:$G$31,AC$2,FALSE),"")</f>
        <v/>
      </c>
      <c r="AD869" t="str">
        <f>IFERROR(VLOOKUP($N869,NData!$A$2:$G$31,AD$2,FALSE),"")</f>
        <v/>
      </c>
      <c r="AE869" t="str">
        <f>IFERROR(VLOOKUP($N869,NData!$A$2:$G$31,AE$2,FALSE),"")</f>
        <v/>
      </c>
      <c r="AF869" t="str">
        <f>IFERROR(VLOOKUP($N869,NData!$A$2:$G$31,AF$2,FALSE),"")</f>
        <v/>
      </c>
      <c r="AG869" t="str">
        <f>IFERROR(VLOOKUP($N869,NData!$A$2:$G$31,AG$2,FALSE),"")</f>
        <v/>
      </c>
      <c r="AH869" t="str">
        <f>IFERROR(VLOOKUP($N869,NData!$A$2:$G$31,AH$2,FALSE),"")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str">
        <f t="shared" si="183"/>
        <v>Lincoln2012NitrogenNilIrrigationNil41298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str">
        <f>VLOOKUP(Q870,SimulationNames!$C$2:$D$62,2,FALSE)</f>
        <v>Lincoln2012NitrogenNilIrrigationNil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IFERROR(VLOOKUP($N870,NData!$A$2:$G$31,AC$2,FALSE),"")</f>
        <v/>
      </c>
      <c r="AD870" t="str">
        <f>IFERROR(VLOOKUP($N870,NData!$A$2:$G$31,AD$2,FALSE),"")</f>
        <v/>
      </c>
      <c r="AE870" t="str">
        <f>IFERROR(VLOOKUP($N870,NData!$A$2:$G$31,AE$2,FALSE),"")</f>
        <v/>
      </c>
      <c r="AF870" t="str">
        <f>IFERROR(VLOOKUP($N870,NData!$A$2:$G$31,AF$2,FALSE),"")</f>
        <v/>
      </c>
      <c r="AG870" t="str">
        <f>IFERROR(VLOOKUP($N870,NData!$A$2:$G$31,AG$2,FALSE),"")</f>
        <v/>
      </c>
      <c r="AH870" t="str">
        <f>IFERROR(VLOOKUP($N870,NData!$A$2:$G$31,AH$2,FALSE),"")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str">
        <f t="shared" si="183"/>
        <v>Lincoln2012NitrogenNilIrrigationNil41299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str">
        <f>VLOOKUP(Q871,SimulationNames!$C$2:$D$62,2,FALSE)</f>
        <v>Lincoln2012NitrogenNilIrrigationNil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IFERROR(VLOOKUP($N871,NData!$A$2:$G$31,AC$2,FALSE),"")</f>
        <v/>
      </c>
      <c r="AD871" t="str">
        <f>IFERROR(VLOOKUP($N871,NData!$A$2:$G$31,AD$2,FALSE),"")</f>
        <v/>
      </c>
      <c r="AE871" t="str">
        <f>IFERROR(VLOOKUP($N871,NData!$A$2:$G$31,AE$2,FALSE),"")</f>
        <v/>
      </c>
      <c r="AF871" t="str">
        <f>IFERROR(VLOOKUP($N871,NData!$A$2:$G$31,AF$2,FALSE),"")</f>
        <v/>
      </c>
      <c r="AG871" t="str">
        <f>IFERROR(VLOOKUP($N871,NData!$A$2:$G$31,AG$2,FALSE),"")</f>
        <v/>
      </c>
      <c r="AH871" t="str">
        <f>IFERROR(VLOOKUP($N871,NData!$A$2:$G$31,AH$2,FALSE),"")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str">
        <f t="shared" si="183"/>
        <v>Lincoln2012NitrogenNilIrrigationNil41302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str">
        <f>VLOOKUP(Q872,SimulationNames!$C$2:$D$62,2,FALSE)</f>
        <v>Lincoln2012NitrogenNilIrrigationNil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>
        <f>IFERROR(VLOOKUP($N872,NData!$A$2:$G$31,AC$2,FALSE),"")</f>
        <v>0.48027500000000001</v>
      </c>
      <c r="AD872" t="str">
        <f>IFERROR(VLOOKUP($N872,NData!$A$2:$G$31,AD$2,FALSE),"")</f>
        <v/>
      </c>
      <c r="AE872" t="str">
        <f>IFERROR(VLOOKUP($N872,NData!$A$2:$G$31,AE$2,FALSE),"")</f>
        <v/>
      </c>
      <c r="AF872">
        <f>IFERROR(VLOOKUP($N872,NData!$A$2:$G$31,AF$2,FALSE),"")</f>
        <v>0.96282500000000004</v>
      </c>
      <c r="AG872" t="str">
        <f>IFERROR(VLOOKUP($N872,NData!$A$2:$G$31,AG$2,FALSE),"")</f>
        <v/>
      </c>
      <c r="AH872">
        <f>IFERROR(VLOOKUP($N872,NData!$A$2:$G$31,AH$2,FALSE),"")</f>
        <v>0.58172500000000005</v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str">
        <f t="shared" si="183"/>
        <v>Lincoln2012NitrogenNilIrrigationNil41303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str">
        <f>VLOOKUP(Q873,SimulationNames!$C$2:$D$62,2,FALSE)</f>
        <v>Lincoln2012NitrogenNilIrrigationNil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IFERROR(VLOOKUP($N873,NData!$A$2:$G$31,AC$2,FALSE),"")</f>
        <v/>
      </c>
      <c r="AD873" t="str">
        <f>IFERROR(VLOOKUP($N873,NData!$A$2:$G$31,AD$2,FALSE),"")</f>
        <v/>
      </c>
      <c r="AE873" t="str">
        <f>IFERROR(VLOOKUP($N873,NData!$A$2:$G$31,AE$2,FALSE),"")</f>
        <v/>
      </c>
      <c r="AF873" t="str">
        <f>IFERROR(VLOOKUP($N873,NData!$A$2:$G$31,AF$2,FALSE),"")</f>
        <v/>
      </c>
      <c r="AG873" t="str">
        <f>IFERROR(VLOOKUP($N873,NData!$A$2:$G$31,AG$2,FALSE),"")</f>
        <v/>
      </c>
      <c r="AH873" t="str">
        <f>IFERROR(VLOOKUP($N873,NData!$A$2:$G$31,AH$2,FALSE),"")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str">
        <f t="shared" si="183"/>
        <v>Lincoln2012NitrogenNilIrrigationNil41306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str">
        <f>VLOOKUP(Q874,SimulationNames!$C$2:$D$62,2,FALSE)</f>
        <v>Lincoln2012NitrogenNilIrrigationNil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IFERROR(VLOOKUP($N874,NData!$A$2:$G$31,AC$2,FALSE),"")</f>
        <v/>
      </c>
      <c r="AD874" t="str">
        <f>IFERROR(VLOOKUP($N874,NData!$A$2:$G$31,AD$2,FALSE),"")</f>
        <v/>
      </c>
      <c r="AE874" t="str">
        <f>IFERROR(VLOOKUP($N874,NData!$A$2:$G$31,AE$2,FALSE),"")</f>
        <v/>
      </c>
      <c r="AF874" t="str">
        <f>IFERROR(VLOOKUP($N874,NData!$A$2:$G$31,AF$2,FALSE),"")</f>
        <v/>
      </c>
      <c r="AG874" t="str">
        <f>IFERROR(VLOOKUP($N874,NData!$A$2:$G$31,AG$2,FALSE),"")</f>
        <v/>
      </c>
      <c r="AH874" t="str">
        <f>IFERROR(VLOOKUP($N874,NData!$A$2:$G$31,AH$2,FALSE),"")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str">
        <f t="shared" si="183"/>
        <v>Lincoln2012NitrogenNilIrrigationNil41310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str">
        <f>VLOOKUP(Q875,SimulationNames!$C$2:$D$62,2,FALSE)</f>
        <v>Lincoln2012NitrogenNilIrrigationNil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IFERROR(VLOOKUP($N875,NData!$A$2:$G$31,AC$2,FALSE),"")</f>
        <v/>
      </c>
      <c r="AD875" t="str">
        <f>IFERROR(VLOOKUP($N875,NData!$A$2:$G$31,AD$2,FALSE),"")</f>
        <v/>
      </c>
      <c r="AE875" t="str">
        <f>IFERROR(VLOOKUP($N875,NData!$A$2:$G$31,AE$2,FALSE),"")</f>
        <v/>
      </c>
      <c r="AF875" t="str">
        <f>IFERROR(VLOOKUP($N875,NData!$A$2:$G$31,AF$2,FALSE),"")</f>
        <v/>
      </c>
      <c r="AG875" t="str">
        <f>IFERROR(VLOOKUP($N875,NData!$A$2:$G$31,AG$2,FALSE),"")</f>
        <v/>
      </c>
      <c r="AH875" t="str">
        <f>IFERROR(VLOOKUP($N875,NData!$A$2:$G$31,AH$2,FALSE),"")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str">
        <f t="shared" si="183"/>
        <v>Lincoln2012NitrogenNilIrrigationNil41312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str">
        <f>VLOOKUP(Q876,SimulationNames!$C$2:$D$62,2,FALSE)</f>
        <v>Lincoln2012NitrogenNilIrrigationNil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IFERROR(VLOOKUP($N876,NData!$A$2:$G$31,AC$2,FALSE),"")</f>
        <v/>
      </c>
      <c r="AD876" t="str">
        <f>IFERROR(VLOOKUP($N876,NData!$A$2:$G$31,AD$2,FALSE),"")</f>
        <v/>
      </c>
      <c r="AE876" t="str">
        <f>IFERROR(VLOOKUP($N876,NData!$A$2:$G$31,AE$2,FALSE),"")</f>
        <v/>
      </c>
      <c r="AF876" t="str">
        <f>IFERROR(VLOOKUP($N876,NData!$A$2:$G$31,AF$2,FALSE),"")</f>
        <v/>
      </c>
      <c r="AG876" t="str">
        <f>IFERROR(VLOOKUP($N876,NData!$A$2:$G$31,AG$2,FALSE),"")</f>
        <v/>
      </c>
      <c r="AH876" t="str">
        <f>IFERROR(VLOOKUP($N876,NData!$A$2:$G$31,AH$2,FALSE),"")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str">
        <f t="shared" si="183"/>
        <v>Lincoln2012NitrogenNilIrrigationNil41319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str">
        <f>VLOOKUP(Q877,SimulationNames!$C$2:$D$62,2,FALSE)</f>
        <v>Lincoln2012NitrogenNilIrrigationNil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IFERROR(VLOOKUP($N877,NData!$A$2:$G$31,AC$2,FALSE),"")</f>
        <v/>
      </c>
      <c r="AD877" t="str">
        <f>IFERROR(VLOOKUP($N877,NData!$A$2:$G$31,AD$2,FALSE),"")</f>
        <v/>
      </c>
      <c r="AE877" t="str">
        <f>IFERROR(VLOOKUP($N877,NData!$A$2:$G$31,AE$2,FALSE),"")</f>
        <v/>
      </c>
      <c r="AF877" t="str">
        <f>IFERROR(VLOOKUP($N877,NData!$A$2:$G$31,AF$2,FALSE),"")</f>
        <v/>
      </c>
      <c r="AG877" t="str">
        <f>IFERROR(VLOOKUP($N877,NData!$A$2:$G$31,AG$2,FALSE),"")</f>
        <v/>
      </c>
      <c r="AH877" t="str">
        <f>IFERROR(VLOOKUP($N877,NData!$A$2:$G$31,AH$2,FALSE),"")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str">
        <f t="shared" si="183"/>
        <v>Lincoln2012NitrogenNilIrrigationNil41324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str">
        <f>VLOOKUP(Q878,SimulationNames!$C$2:$D$62,2,FALSE)</f>
        <v>Lincoln2012NitrogenNilIrrigationNil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IFERROR(VLOOKUP($N878,NData!$A$2:$G$31,AC$2,FALSE),"")</f>
        <v/>
      </c>
      <c r="AD878" t="str">
        <f>IFERROR(VLOOKUP($N878,NData!$A$2:$G$31,AD$2,FALSE),"")</f>
        <v/>
      </c>
      <c r="AE878" t="str">
        <f>IFERROR(VLOOKUP($N878,NData!$A$2:$G$31,AE$2,FALSE),"")</f>
        <v/>
      </c>
      <c r="AF878" t="str">
        <f>IFERROR(VLOOKUP($N878,NData!$A$2:$G$31,AF$2,FALSE),"")</f>
        <v/>
      </c>
      <c r="AG878" t="str">
        <f>IFERROR(VLOOKUP($N878,NData!$A$2:$G$31,AG$2,FALSE),"")</f>
        <v/>
      </c>
      <c r="AH878" t="str">
        <f>IFERROR(VLOOKUP($N878,NData!$A$2:$G$31,AH$2,FALSE),"")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str">
        <f t="shared" si="183"/>
        <v>Lincoln2012NitrogenNilIrrigationNil41325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str">
        <f>VLOOKUP(Q879,SimulationNames!$C$2:$D$62,2,FALSE)</f>
        <v>Lincoln2012NitrogenNilIrrigationNil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>
        <f>IFERROR(VLOOKUP($N879,NData!$A$2:$G$31,AC$2,FALSE),"")</f>
        <v>0.42409999999999998</v>
      </c>
      <c r="AD879">
        <f>IFERROR(VLOOKUP($N879,NData!$A$2:$G$31,AD$2,FALSE),"")</f>
        <v>1.45275</v>
      </c>
      <c r="AE879">
        <f>IFERROR(VLOOKUP($N879,NData!$A$2:$G$31,AE$2,FALSE),"")</f>
        <v>0.53537500000000005</v>
      </c>
      <c r="AF879">
        <f>IFERROR(VLOOKUP($N879,NData!$A$2:$G$31,AF$2,FALSE),"")</f>
        <v>0.98355000000000004</v>
      </c>
      <c r="AG879">
        <f>IFERROR(VLOOKUP($N879,NData!$A$2:$G$31,AG$2,FALSE),"")</f>
        <v>0.65657500000000002</v>
      </c>
      <c r="AH879">
        <f>IFERROR(VLOOKUP($N879,NData!$A$2:$G$31,AH$2,FALSE),"")</f>
        <v>0.24675</v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str">
        <f t="shared" si="183"/>
        <v>Lincoln2012NitrogenNilIrrigationNil41333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str">
        <f>VLOOKUP(Q880,SimulationNames!$C$2:$D$62,2,FALSE)</f>
        <v>Lincoln2012NitrogenNilIrrigationNil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IFERROR(VLOOKUP($N880,NData!$A$2:$G$31,AC$2,FALSE),"")</f>
        <v/>
      </c>
      <c r="AD880" t="str">
        <f>IFERROR(VLOOKUP($N880,NData!$A$2:$G$31,AD$2,FALSE),"")</f>
        <v/>
      </c>
      <c r="AE880" t="str">
        <f>IFERROR(VLOOKUP($N880,NData!$A$2:$G$31,AE$2,FALSE),"")</f>
        <v/>
      </c>
      <c r="AF880" t="str">
        <f>IFERROR(VLOOKUP($N880,NData!$A$2:$G$31,AF$2,FALSE),"")</f>
        <v/>
      </c>
      <c r="AG880" t="str">
        <f>IFERROR(VLOOKUP($N880,NData!$A$2:$G$31,AG$2,FALSE),"")</f>
        <v/>
      </c>
      <c r="AH880" t="str">
        <f>IFERROR(VLOOKUP($N880,NData!$A$2:$G$31,AH$2,FALSE),"")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str">
        <f t="shared" si="183"/>
        <v>Lincoln2012NitrogenNilIrrigationNil41338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str">
        <f>VLOOKUP(Q881,SimulationNames!$C$2:$D$62,2,FALSE)</f>
        <v>Lincoln2012NitrogenNilIrrigationNil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IFERROR(VLOOKUP($N881,NData!$A$2:$G$31,AC$2,FALSE),"")</f>
        <v/>
      </c>
      <c r="AD881" t="str">
        <f>IFERROR(VLOOKUP($N881,NData!$A$2:$G$31,AD$2,FALSE),"")</f>
        <v/>
      </c>
      <c r="AE881" t="str">
        <f>IFERROR(VLOOKUP($N881,NData!$A$2:$G$31,AE$2,FALSE),"")</f>
        <v/>
      </c>
      <c r="AF881" t="str">
        <f>IFERROR(VLOOKUP($N881,NData!$A$2:$G$31,AF$2,FALSE),"")</f>
        <v/>
      </c>
      <c r="AG881" t="str">
        <f>IFERROR(VLOOKUP($N881,NData!$A$2:$G$31,AG$2,FALSE),"")</f>
        <v/>
      </c>
      <c r="AH881" t="str">
        <f>IFERROR(VLOOKUP($N881,NData!$A$2:$G$31,AH$2,FALSE),"")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str">
        <f t="shared" si="183"/>
        <v>Lincoln2012NitrogenNilIrrigationNil41346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str">
        <f>VLOOKUP(Q882,SimulationNames!$C$2:$D$62,2,FALSE)</f>
        <v>Lincoln2012NitrogenNilIrrigationNil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>
        <f>IFERROR(VLOOKUP($N882,NData!$A$2:$G$31,AC$2,FALSE),"")</f>
        <v>0.42747499999999999</v>
      </c>
      <c r="AD882">
        <f>IFERROR(VLOOKUP($N882,NData!$A$2:$G$31,AD$2,FALSE),"")</f>
        <v>0.82565</v>
      </c>
      <c r="AE882">
        <f>IFERROR(VLOOKUP($N882,NData!$A$2:$G$31,AE$2,FALSE),"")</f>
        <v>0.63250000000000006</v>
      </c>
      <c r="AF882">
        <f>IFERROR(VLOOKUP($N882,NData!$A$2:$G$31,AF$2,FALSE),"")</f>
        <v>0.876</v>
      </c>
      <c r="AG882">
        <f>IFERROR(VLOOKUP($N882,NData!$A$2:$G$31,AG$2,FALSE),"")</f>
        <v>0.34607500000000002</v>
      </c>
      <c r="AH882">
        <f>IFERROR(VLOOKUP($N882,NData!$A$2:$G$31,AH$2,FALSE),"")</f>
        <v>0.26757500000000001</v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str">
        <f t="shared" si="183"/>
        <v>Lincoln2012NitrogenNilIrrigationNil41347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str">
        <f>VLOOKUP(Q883,SimulationNames!$C$2:$D$62,2,FALSE)</f>
        <v>Lincoln2012NitrogenNilIrrigationNil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IFERROR(VLOOKUP($N883,NData!$A$2:$G$31,AC$2,FALSE),"")</f>
        <v/>
      </c>
      <c r="AD883" t="str">
        <f>IFERROR(VLOOKUP($N883,NData!$A$2:$G$31,AD$2,FALSE),"")</f>
        <v/>
      </c>
      <c r="AE883" t="str">
        <f>IFERROR(VLOOKUP($N883,NData!$A$2:$G$31,AE$2,FALSE),"")</f>
        <v/>
      </c>
      <c r="AF883" t="str">
        <f>IFERROR(VLOOKUP($N883,NData!$A$2:$G$31,AF$2,FALSE),"")</f>
        <v/>
      </c>
      <c r="AG883" t="str">
        <f>IFERROR(VLOOKUP($N883,NData!$A$2:$G$31,AG$2,FALSE),"")</f>
        <v/>
      </c>
      <c r="AH883" t="str">
        <f>IFERROR(VLOOKUP($N883,NData!$A$2:$G$31,AH$2,FALSE),"")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str">
        <f t="shared" si="183"/>
        <v>Lincoln2012NitrogenNilIrrigationNil41354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str">
        <f>VLOOKUP(Q884,SimulationNames!$C$2:$D$62,2,FALSE)</f>
        <v>Lincoln2012NitrogenNilIrrigationNil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IFERROR(VLOOKUP($N884,NData!$A$2:$G$31,AC$2,FALSE),"")</f>
        <v/>
      </c>
      <c r="AD884" t="str">
        <f>IFERROR(VLOOKUP($N884,NData!$A$2:$G$31,AD$2,FALSE),"")</f>
        <v/>
      </c>
      <c r="AE884" t="str">
        <f>IFERROR(VLOOKUP($N884,NData!$A$2:$G$31,AE$2,FALSE),"")</f>
        <v/>
      </c>
      <c r="AF884" t="str">
        <f>IFERROR(VLOOKUP($N884,NData!$A$2:$G$31,AF$2,FALSE),"")</f>
        <v/>
      </c>
      <c r="AG884" t="str">
        <f>IFERROR(VLOOKUP($N884,NData!$A$2:$G$31,AG$2,FALSE),"")</f>
        <v/>
      </c>
      <c r="AH884" t="str">
        <f>IFERROR(VLOOKUP($N884,NData!$A$2:$G$31,AH$2,FALSE),"")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str">
        <f t="shared" si="183"/>
        <v>Lincoln2012NitrogenNilIrrigationNil41366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str">
        <f>VLOOKUP(Q885,SimulationNames!$C$2:$D$62,2,FALSE)</f>
        <v>Lincoln2012NitrogenNilIrrigationNil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IFERROR(VLOOKUP($N885,NData!$A$2:$G$31,AC$2,FALSE),"")</f>
        <v/>
      </c>
      <c r="AD885" t="str">
        <f>IFERROR(VLOOKUP($N885,NData!$A$2:$G$31,AD$2,FALSE),"")</f>
        <v/>
      </c>
      <c r="AE885" t="str">
        <f>IFERROR(VLOOKUP($N885,NData!$A$2:$G$31,AE$2,FALSE),"")</f>
        <v/>
      </c>
      <c r="AF885" t="str">
        <f>IFERROR(VLOOKUP($N885,NData!$A$2:$G$31,AF$2,FALSE),"")</f>
        <v/>
      </c>
      <c r="AG885" t="str">
        <f>IFERROR(VLOOKUP($N885,NData!$A$2:$G$31,AG$2,FALSE),"")</f>
        <v/>
      </c>
      <c r="AH885" t="str">
        <f>IFERROR(VLOOKUP($N885,NData!$A$2:$G$31,AH$2,FALSE),"")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str">
        <f t="shared" si="183"/>
        <v>Lincoln2012NitrogenNilIrrigationNil41374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str">
        <f>VLOOKUP(Q886,SimulationNames!$C$2:$D$62,2,FALSE)</f>
        <v>Lincoln2012NitrogenNilIrrigationNil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>
        <f>IFERROR(VLOOKUP($N886,NData!$A$2:$G$31,AC$2,FALSE),"")</f>
        <v>0.60804999999999998</v>
      </c>
      <c r="AD886">
        <f>IFERROR(VLOOKUP($N886,NData!$A$2:$G$31,AD$2,FALSE),"")</f>
        <v>0.87907500000000005</v>
      </c>
      <c r="AE886">
        <f>IFERROR(VLOOKUP($N886,NData!$A$2:$G$31,AE$2,FALSE),"")</f>
        <v>0.87995000000000001</v>
      </c>
      <c r="AF886">
        <f>IFERROR(VLOOKUP($N886,NData!$A$2:$G$31,AF$2,FALSE),"")</f>
        <v>0.98186666666666655</v>
      </c>
      <c r="AG886">
        <f>IFERROR(VLOOKUP($N886,NData!$A$2:$G$31,AG$2,FALSE),"")</f>
        <v>0.38272500000000004</v>
      </c>
      <c r="AH886">
        <f>IFERROR(VLOOKUP($N886,NData!$A$2:$G$31,AH$2,FALSE),"")</f>
        <v>0.46517500000000001</v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str">
        <f t="shared" si="183"/>
        <v>Lincoln2012NitrogenLowIrrigationFull41215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str">
        <f>VLOOKUP(Q887,SimulationNames!$C$2:$D$62,2,FALSE)</f>
        <v>Lincoln2012NitrogenLowIrrigationFull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IFERROR(VLOOKUP($N887,NData!$A$2:$G$31,AC$2,FALSE),"")</f>
        <v/>
      </c>
      <c r="AD887" t="str">
        <f>IFERROR(VLOOKUP($N887,NData!$A$2:$G$31,AD$2,FALSE),"")</f>
        <v/>
      </c>
      <c r="AE887" t="str">
        <f>IFERROR(VLOOKUP($N887,NData!$A$2:$G$31,AE$2,FALSE),"")</f>
        <v/>
      </c>
      <c r="AF887" t="str">
        <f>IFERROR(VLOOKUP($N887,NData!$A$2:$G$31,AF$2,FALSE),"")</f>
        <v/>
      </c>
      <c r="AG887" t="str">
        <f>IFERROR(VLOOKUP($N887,NData!$A$2:$G$31,AG$2,FALSE),"")</f>
        <v/>
      </c>
      <c r="AH887" t="str">
        <f>IFERROR(VLOOKUP($N887,NData!$A$2:$G$31,AH$2,FALSE),"")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str">
        <f t="shared" si="183"/>
        <v>Lincoln2012NitrogenLowIrrigationFull41218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str">
        <f>VLOOKUP(Q888,SimulationNames!$C$2:$D$62,2,FALSE)</f>
        <v>Lincoln2012NitrogenLowIrrigationFull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IFERROR(VLOOKUP($N888,NData!$A$2:$G$31,AC$2,FALSE),"")</f>
        <v/>
      </c>
      <c r="AD888" t="str">
        <f>IFERROR(VLOOKUP($N888,NData!$A$2:$G$31,AD$2,FALSE),"")</f>
        <v/>
      </c>
      <c r="AE888" t="str">
        <f>IFERROR(VLOOKUP($N888,NData!$A$2:$G$31,AE$2,FALSE),"")</f>
        <v/>
      </c>
      <c r="AF888" t="str">
        <f>IFERROR(VLOOKUP($N888,NData!$A$2:$G$31,AF$2,FALSE),"")</f>
        <v/>
      </c>
      <c r="AG888" t="str">
        <f>IFERROR(VLOOKUP($N888,NData!$A$2:$G$31,AG$2,FALSE),"")</f>
        <v/>
      </c>
      <c r="AH888" t="str">
        <f>IFERROR(VLOOKUP($N888,NData!$A$2:$G$31,AH$2,FALSE),"")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str">
        <f t="shared" si="183"/>
        <v>Lincoln2012NitrogenLowIrrigationFull41219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str">
        <f>VLOOKUP(Q889,SimulationNames!$C$2:$D$62,2,FALSE)</f>
        <v>Lincoln2012NitrogenLowIrrigationFull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IFERROR(VLOOKUP($N889,NData!$A$2:$G$31,AC$2,FALSE),"")</f>
        <v/>
      </c>
      <c r="AD889" t="str">
        <f>IFERROR(VLOOKUP($N889,NData!$A$2:$G$31,AD$2,FALSE),"")</f>
        <v/>
      </c>
      <c r="AE889" t="str">
        <f>IFERROR(VLOOKUP($N889,NData!$A$2:$G$31,AE$2,FALSE),"")</f>
        <v/>
      </c>
      <c r="AF889" t="str">
        <f>IFERROR(VLOOKUP($N889,NData!$A$2:$G$31,AF$2,FALSE),"")</f>
        <v/>
      </c>
      <c r="AG889" t="str">
        <f>IFERROR(VLOOKUP($N889,NData!$A$2:$G$31,AG$2,FALSE),"")</f>
        <v/>
      </c>
      <c r="AH889" t="str">
        <f>IFERROR(VLOOKUP($N889,NData!$A$2:$G$31,AH$2,FALSE),"")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str">
        <f t="shared" si="183"/>
        <v>Lincoln2012NitrogenLowIrrigationFull41220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str">
        <f>VLOOKUP(Q890,SimulationNames!$C$2:$D$62,2,FALSE)</f>
        <v>Lincoln2012NitrogenLowIrrigationFull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IFERROR(VLOOKUP($N890,NData!$A$2:$G$31,AC$2,FALSE),"")</f>
        <v/>
      </c>
      <c r="AD890" t="str">
        <f>IFERROR(VLOOKUP($N890,NData!$A$2:$G$31,AD$2,FALSE),"")</f>
        <v/>
      </c>
      <c r="AE890" t="str">
        <f>IFERROR(VLOOKUP($N890,NData!$A$2:$G$31,AE$2,FALSE),"")</f>
        <v/>
      </c>
      <c r="AF890" t="str">
        <f>IFERROR(VLOOKUP($N890,NData!$A$2:$G$31,AF$2,FALSE),"")</f>
        <v/>
      </c>
      <c r="AG890" t="str">
        <f>IFERROR(VLOOKUP($N890,NData!$A$2:$G$31,AG$2,FALSE),"")</f>
        <v/>
      </c>
      <c r="AH890" t="str">
        <f>IFERROR(VLOOKUP($N890,NData!$A$2:$G$31,AH$2,FALSE),"")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str">
        <f t="shared" si="183"/>
        <v>Lincoln2012NitrogenLowIrrigationFull41222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str">
        <f>VLOOKUP(Q891,SimulationNames!$C$2:$D$62,2,FALSE)</f>
        <v>Lincoln2012NitrogenLowIrrigationFull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IFERROR(VLOOKUP($N891,NData!$A$2:$G$31,AC$2,FALSE),"")</f>
        <v/>
      </c>
      <c r="AD891" t="str">
        <f>IFERROR(VLOOKUP($N891,NData!$A$2:$G$31,AD$2,FALSE),"")</f>
        <v/>
      </c>
      <c r="AE891" t="str">
        <f>IFERROR(VLOOKUP($N891,NData!$A$2:$G$31,AE$2,FALSE),"")</f>
        <v/>
      </c>
      <c r="AF891" t="str">
        <f>IFERROR(VLOOKUP($N891,NData!$A$2:$G$31,AF$2,FALSE),"")</f>
        <v/>
      </c>
      <c r="AG891" t="str">
        <f>IFERROR(VLOOKUP($N891,NData!$A$2:$G$31,AG$2,FALSE),"")</f>
        <v/>
      </c>
      <c r="AH891" t="str">
        <f>IFERROR(VLOOKUP($N891,NData!$A$2:$G$31,AH$2,FALSE),"")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str">
        <f t="shared" si="183"/>
        <v>Lincoln2012NitrogenLowIrrigationFull41227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str">
        <f>VLOOKUP(Q892,SimulationNames!$C$2:$D$62,2,FALSE)</f>
        <v>Lincoln2012NitrogenLowIrrigationFull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IFERROR(VLOOKUP($N892,NData!$A$2:$G$31,AC$2,FALSE),"")</f>
        <v/>
      </c>
      <c r="AD892" t="str">
        <f>IFERROR(VLOOKUP($N892,NData!$A$2:$G$31,AD$2,FALSE),"")</f>
        <v/>
      </c>
      <c r="AE892" t="str">
        <f>IFERROR(VLOOKUP($N892,NData!$A$2:$G$31,AE$2,FALSE),"")</f>
        <v/>
      </c>
      <c r="AF892" t="str">
        <f>IFERROR(VLOOKUP($N892,NData!$A$2:$G$31,AF$2,FALSE),"")</f>
        <v/>
      </c>
      <c r="AG892" t="str">
        <f>IFERROR(VLOOKUP($N892,NData!$A$2:$G$31,AG$2,FALSE),"")</f>
        <v/>
      </c>
      <c r="AH892" t="str">
        <f>IFERROR(VLOOKUP($N892,NData!$A$2:$G$31,AH$2,FALSE),"")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str">
        <f t="shared" si="183"/>
        <v>Lincoln2012NitrogenLowIrrigationFull41235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str">
        <f>VLOOKUP(Q893,SimulationNames!$C$2:$D$62,2,FALSE)</f>
        <v>Lincoln2012NitrogenLowIrrigationFull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IFERROR(VLOOKUP($N893,NData!$A$2:$G$31,AC$2,FALSE),"")</f>
        <v/>
      </c>
      <c r="AD893" t="str">
        <f>IFERROR(VLOOKUP($N893,NData!$A$2:$G$31,AD$2,FALSE),"")</f>
        <v/>
      </c>
      <c r="AE893" t="str">
        <f>IFERROR(VLOOKUP($N893,NData!$A$2:$G$31,AE$2,FALSE),"")</f>
        <v/>
      </c>
      <c r="AF893" t="str">
        <f>IFERROR(VLOOKUP($N893,NData!$A$2:$G$31,AF$2,FALSE),"")</f>
        <v/>
      </c>
      <c r="AG893" t="str">
        <f>IFERROR(VLOOKUP($N893,NData!$A$2:$G$31,AG$2,FALSE),"")</f>
        <v/>
      </c>
      <c r="AH893" t="str">
        <f>IFERROR(VLOOKUP($N893,NData!$A$2:$G$31,AH$2,FALSE),"")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str">
        <f t="shared" si="183"/>
        <v>Lincoln2012NitrogenLowIrrigationFull41241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str">
        <f>VLOOKUP(Q894,SimulationNames!$C$2:$D$62,2,FALSE)</f>
        <v>Lincoln2012NitrogenLowIrrigationFull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IFERROR(VLOOKUP($N894,NData!$A$2:$G$31,AC$2,FALSE),"")</f>
        <v/>
      </c>
      <c r="AD894" t="str">
        <f>IFERROR(VLOOKUP($N894,NData!$A$2:$G$31,AD$2,FALSE),"")</f>
        <v/>
      </c>
      <c r="AE894" t="str">
        <f>IFERROR(VLOOKUP($N894,NData!$A$2:$G$31,AE$2,FALSE),"")</f>
        <v/>
      </c>
      <c r="AF894" t="str">
        <f>IFERROR(VLOOKUP($N894,NData!$A$2:$G$31,AF$2,FALSE),"")</f>
        <v/>
      </c>
      <c r="AG894" t="str">
        <f>IFERROR(VLOOKUP($N894,NData!$A$2:$G$31,AG$2,FALSE),"")</f>
        <v/>
      </c>
      <c r="AH894" t="str">
        <f>IFERROR(VLOOKUP($N894,NData!$A$2:$G$31,AH$2,FALSE),"")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str">
        <f t="shared" si="183"/>
        <v>Lincoln2012NitrogenLowIrrigationFull41246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str">
        <f>VLOOKUP(Q895,SimulationNames!$C$2:$D$62,2,FALSE)</f>
        <v>Lincoln2012NitrogenLowIrrigationFull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IFERROR(VLOOKUP($N895,NData!$A$2:$G$31,AC$2,FALSE),"")</f>
        <v/>
      </c>
      <c r="AD895" t="str">
        <f>IFERROR(VLOOKUP($N895,NData!$A$2:$G$31,AD$2,FALSE),"")</f>
        <v/>
      </c>
      <c r="AE895" t="str">
        <f>IFERROR(VLOOKUP($N895,NData!$A$2:$G$31,AE$2,FALSE),"")</f>
        <v/>
      </c>
      <c r="AF895" t="str">
        <f>IFERROR(VLOOKUP($N895,NData!$A$2:$G$31,AF$2,FALSE),"")</f>
        <v/>
      </c>
      <c r="AG895" t="str">
        <f>IFERROR(VLOOKUP($N895,NData!$A$2:$G$31,AG$2,FALSE),"")</f>
        <v/>
      </c>
      <c r="AH895" t="str">
        <f>IFERROR(VLOOKUP($N895,NData!$A$2:$G$31,AH$2,FALSE),"")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str">
        <f t="shared" si="183"/>
        <v>Lincoln2012NitrogenLowIrrigationFull41247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str">
        <f>VLOOKUP(Q896,SimulationNames!$C$2:$D$62,2,FALSE)</f>
        <v>Lincoln2012NitrogenLowIrrigationFull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IFERROR(VLOOKUP($N896,NData!$A$2:$G$31,AC$2,FALSE),"")</f>
        <v/>
      </c>
      <c r="AD896" t="str">
        <f>IFERROR(VLOOKUP($N896,NData!$A$2:$G$31,AD$2,FALSE),"")</f>
        <v/>
      </c>
      <c r="AE896" t="str">
        <f>IFERROR(VLOOKUP($N896,NData!$A$2:$G$31,AE$2,FALSE),"")</f>
        <v/>
      </c>
      <c r="AF896" t="str">
        <f>IFERROR(VLOOKUP($N896,NData!$A$2:$G$31,AF$2,FALSE),"")</f>
        <v/>
      </c>
      <c r="AG896" t="str">
        <f>IFERROR(VLOOKUP($N896,NData!$A$2:$G$31,AG$2,FALSE),"")</f>
        <v/>
      </c>
      <c r="AH896" t="str">
        <f>IFERROR(VLOOKUP($N896,NData!$A$2:$G$31,AH$2,FALSE),"")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str">
        <f t="shared" si="183"/>
        <v>Lincoln2012NitrogenLowIrrigationFull41253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str">
        <f>VLOOKUP(Q897,SimulationNames!$C$2:$D$62,2,FALSE)</f>
        <v>Lincoln2012NitrogenLowIrrigationFull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IFERROR(VLOOKUP($N897,NData!$A$2:$G$31,AC$2,FALSE),"")</f>
        <v/>
      </c>
      <c r="AD897" t="str">
        <f>IFERROR(VLOOKUP($N897,NData!$A$2:$G$31,AD$2,FALSE),"")</f>
        <v/>
      </c>
      <c r="AE897" t="str">
        <f>IFERROR(VLOOKUP($N897,NData!$A$2:$G$31,AE$2,FALSE),"")</f>
        <v/>
      </c>
      <c r="AF897" t="str">
        <f>IFERROR(VLOOKUP($N897,NData!$A$2:$G$31,AF$2,FALSE),"")</f>
        <v/>
      </c>
      <c r="AG897" t="str">
        <f>IFERROR(VLOOKUP($N897,NData!$A$2:$G$31,AG$2,FALSE),"")</f>
        <v/>
      </c>
      <c r="AH897" t="str">
        <f>IFERROR(VLOOKUP($N897,NData!$A$2:$G$31,AH$2,FALSE),"")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str">
        <f t="shared" si="183"/>
        <v>Lincoln2012NitrogenLowIrrigationFull41255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str">
        <f>VLOOKUP(Q898,SimulationNames!$C$2:$D$62,2,FALSE)</f>
        <v>Lincoln2012NitrogenLowIrrigationFull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IFERROR(VLOOKUP($N898,NData!$A$2:$G$31,AC$2,FALSE),"")</f>
        <v/>
      </c>
      <c r="AD898" t="str">
        <f>IFERROR(VLOOKUP($N898,NData!$A$2:$G$31,AD$2,FALSE),"")</f>
        <v/>
      </c>
      <c r="AE898" t="str">
        <f>IFERROR(VLOOKUP($N898,NData!$A$2:$G$31,AE$2,FALSE),"")</f>
        <v/>
      </c>
      <c r="AF898" t="str">
        <f>IFERROR(VLOOKUP($N898,NData!$A$2:$G$31,AF$2,FALSE),"")</f>
        <v/>
      </c>
      <c r="AG898" t="str">
        <f>IFERROR(VLOOKUP($N898,NData!$A$2:$G$31,AG$2,FALSE),"")</f>
        <v/>
      </c>
      <c r="AH898" t="str">
        <f>IFERROR(VLOOKUP($N898,NData!$A$2:$G$31,AH$2,FALSE),"")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str">
        <f t="shared" si="183"/>
        <v>Lincoln2012NitrogenLowIrrigationFull41260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str">
        <f>VLOOKUP(Q899,SimulationNames!$C$2:$D$62,2,FALSE)</f>
        <v>Lincoln2012NitrogenLowIrrigationFull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IFERROR(VLOOKUP($N899,NData!$A$2:$G$31,AC$2,FALSE),"")</f>
        <v/>
      </c>
      <c r="AD899" t="str">
        <f>IFERROR(VLOOKUP($N899,NData!$A$2:$G$31,AD$2,FALSE),"")</f>
        <v/>
      </c>
      <c r="AE899" t="str">
        <f>IFERROR(VLOOKUP($N899,NData!$A$2:$G$31,AE$2,FALSE),"")</f>
        <v/>
      </c>
      <c r="AF899">
        <f>IFERROR(VLOOKUP($N899,NData!$A$2:$G$31,AF$2,FALSE),"")</f>
        <v>3.3980000000000001</v>
      </c>
      <c r="AG899" t="str">
        <f>IFERROR(VLOOKUP($N899,NData!$A$2:$G$31,AG$2,FALSE),"")</f>
        <v/>
      </c>
      <c r="AH899">
        <f>IFERROR(VLOOKUP($N899,NData!$A$2:$G$31,AH$2,FALSE),"")</f>
        <v>2.6555</v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str">
        <f t="shared" si="183"/>
        <v>Lincoln2012NitrogenLowIrrigationFull41261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str">
        <f>VLOOKUP(Q900,SimulationNames!$C$2:$D$62,2,FALSE)</f>
        <v>Lincoln2012NitrogenLowIrrigationFull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IFERROR(VLOOKUP($N900,NData!$A$2:$G$31,AC$2,FALSE),"")</f>
        <v/>
      </c>
      <c r="AD900" t="str">
        <f>IFERROR(VLOOKUP($N900,NData!$A$2:$G$31,AD$2,FALSE),"")</f>
        <v/>
      </c>
      <c r="AE900" t="str">
        <f>IFERROR(VLOOKUP($N900,NData!$A$2:$G$31,AE$2,FALSE),"")</f>
        <v/>
      </c>
      <c r="AF900" t="str">
        <f>IFERROR(VLOOKUP($N900,NData!$A$2:$G$31,AF$2,FALSE),"")</f>
        <v/>
      </c>
      <c r="AG900" t="str">
        <f>IFERROR(VLOOKUP($N900,NData!$A$2:$G$31,AG$2,FALSE),"")</f>
        <v/>
      </c>
      <c r="AH900" t="str">
        <f>IFERROR(VLOOKUP($N900,NData!$A$2:$G$31,AH$2,FALSE),"")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str">
        <f t="shared" si="183"/>
        <v>Lincoln2012NitrogenLowIrrigationFull41263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str">
        <f>VLOOKUP(Q901,SimulationNames!$C$2:$D$62,2,FALSE)</f>
        <v>Lincoln2012NitrogenLowIrrigationFull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IFERROR(VLOOKUP($N901,NData!$A$2:$G$31,AC$2,FALSE),"")</f>
        <v/>
      </c>
      <c r="AD901" t="str">
        <f>IFERROR(VLOOKUP($N901,NData!$A$2:$G$31,AD$2,FALSE),"")</f>
        <v/>
      </c>
      <c r="AE901" t="str">
        <f>IFERROR(VLOOKUP($N901,NData!$A$2:$G$31,AE$2,FALSE),"")</f>
        <v/>
      </c>
      <c r="AF901" t="str">
        <f>IFERROR(VLOOKUP($N901,NData!$A$2:$G$31,AF$2,FALSE),"")</f>
        <v/>
      </c>
      <c r="AG901" t="str">
        <f>IFERROR(VLOOKUP($N901,NData!$A$2:$G$31,AG$2,FALSE),"")</f>
        <v/>
      </c>
      <c r="AH901" t="str">
        <f>IFERROR(VLOOKUP($N901,NData!$A$2:$G$31,AH$2,FALSE),"")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str">
        <f t="shared" ref="N902:N965" si="197">R902&amp;S902</f>
        <v>Lincoln2012NitrogenLowIrrigationFull41270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str">
        <f>VLOOKUP(Q902,SimulationNames!$C$2:$D$62,2,FALSE)</f>
        <v>Lincoln2012NitrogenLowIrrigationFull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IFERROR(VLOOKUP($N902,NData!$A$2:$G$31,AC$2,FALSE),"")</f>
        <v/>
      </c>
      <c r="AD902" t="str">
        <f>IFERROR(VLOOKUP($N902,NData!$A$2:$G$31,AD$2,FALSE),"")</f>
        <v/>
      </c>
      <c r="AE902" t="str">
        <f>IFERROR(VLOOKUP($N902,NData!$A$2:$G$31,AE$2,FALSE),"")</f>
        <v/>
      </c>
      <c r="AF902" t="str">
        <f>IFERROR(VLOOKUP($N902,NData!$A$2:$G$31,AF$2,FALSE),"")</f>
        <v/>
      </c>
      <c r="AG902" t="str">
        <f>IFERROR(VLOOKUP($N902,NData!$A$2:$G$31,AG$2,FALSE),"")</f>
        <v/>
      </c>
      <c r="AH902" t="str">
        <f>IFERROR(VLOOKUP($N902,NData!$A$2:$G$31,AH$2,FALSE),"")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str">
        <f t="shared" si="197"/>
        <v>Lincoln2012NitrogenLowIrrigationFull41273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str">
        <f>VLOOKUP(Q903,SimulationNames!$C$2:$D$62,2,FALSE)</f>
        <v>Lincoln2012NitrogenLowIrrigationFull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IFERROR(VLOOKUP($N903,NData!$A$2:$G$31,AC$2,FALSE),"")</f>
        <v/>
      </c>
      <c r="AD903" t="str">
        <f>IFERROR(VLOOKUP($N903,NData!$A$2:$G$31,AD$2,FALSE),"")</f>
        <v/>
      </c>
      <c r="AE903" t="str">
        <f>IFERROR(VLOOKUP($N903,NData!$A$2:$G$31,AE$2,FALSE),"")</f>
        <v/>
      </c>
      <c r="AF903" t="str">
        <f>IFERROR(VLOOKUP($N903,NData!$A$2:$G$31,AF$2,FALSE),"")</f>
        <v/>
      </c>
      <c r="AG903" t="str">
        <f>IFERROR(VLOOKUP($N903,NData!$A$2:$G$31,AG$2,FALSE),"")</f>
        <v/>
      </c>
      <c r="AH903" t="str">
        <f>IFERROR(VLOOKUP($N903,NData!$A$2:$G$31,AH$2,FALSE),"")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str">
        <f t="shared" si="197"/>
        <v>Lincoln2012NitrogenLowIrrigationFull41277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str">
        <f>VLOOKUP(Q904,SimulationNames!$C$2:$D$62,2,FALSE)</f>
        <v>Lincoln2012NitrogenLowIrrigationFull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IFERROR(VLOOKUP($N904,NData!$A$2:$G$31,AC$2,FALSE),"")</f>
        <v/>
      </c>
      <c r="AD904" t="str">
        <f>IFERROR(VLOOKUP($N904,NData!$A$2:$G$31,AD$2,FALSE),"")</f>
        <v/>
      </c>
      <c r="AE904" t="str">
        <f>IFERROR(VLOOKUP($N904,NData!$A$2:$G$31,AE$2,FALSE),"")</f>
        <v/>
      </c>
      <c r="AF904" t="str">
        <f>IFERROR(VLOOKUP($N904,NData!$A$2:$G$31,AF$2,FALSE),"")</f>
        <v/>
      </c>
      <c r="AG904" t="str">
        <f>IFERROR(VLOOKUP($N904,NData!$A$2:$G$31,AG$2,FALSE),"")</f>
        <v/>
      </c>
      <c r="AH904" t="str">
        <f>IFERROR(VLOOKUP($N904,NData!$A$2:$G$31,AH$2,FALSE),"")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str">
        <f t="shared" si="197"/>
        <v>Lincoln2012NitrogenLowIrrigationFull41282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str">
        <f>VLOOKUP(Q905,SimulationNames!$C$2:$D$62,2,FALSE)</f>
        <v>Lincoln2012NitrogenLowIrrigationFull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IFERROR(VLOOKUP($N905,NData!$A$2:$G$31,AC$2,FALSE),"")</f>
        <v/>
      </c>
      <c r="AD905" t="str">
        <f>IFERROR(VLOOKUP($N905,NData!$A$2:$G$31,AD$2,FALSE),"")</f>
        <v/>
      </c>
      <c r="AE905" t="str">
        <f>IFERROR(VLOOKUP($N905,NData!$A$2:$G$31,AE$2,FALSE),"")</f>
        <v/>
      </c>
      <c r="AF905" t="str">
        <f>IFERROR(VLOOKUP($N905,NData!$A$2:$G$31,AF$2,FALSE),"")</f>
        <v/>
      </c>
      <c r="AG905" t="str">
        <f>IFERROR(VLOOKUP($N905,NData!$A$2:$G$31,AG$2,FALSE),"")</f>
        <v/>
      </c>
      <c r="AH905" t="str">
        <f>IFERROR(VLOOKUP($N905,NData!$A$2:$G$31,AH$2,FALSE),"")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str">
        <f t="shared" si="197"/>
        <v>Lincoln2012NitrogenLowIrrigationFull41289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str">
        <f>VLOOKUP(Q906,SimulationNames!$C$2:$D$62,2,FALSE)</f>
        <v>Lincoln2012NitrogenLowIrrigationFull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IFERROR(VLOOKUP($N906,NData!$A$2:$G$31,AC$2,FALSE),"")</f>
        <v/>
      </c>
      <c r="AD906" t="str">
        <f>IFERROR(VLOOKUP($N906,NData!$A$2:$G$31,AD$2,FALSE),"")</f>
        <v/>
      </c>
      <c r="AE906" t="str">
        <f>IFERROR(VLOOKUP($N906,NData!$A$2:$G$31,AE$2,FALSE),"")</f>
        <v/>
      </c>
      <c r="AF906" t="str">
        <f>IFERROR(VLOOKUP($N906,NData!$A$2:$G$31,AF$2,FALSE),"")</f>
        <v/>
      </c>
      <c r="AG906" t="str">
        <f>IFERROR(VLOOKUP($N906,NData!$A$2:$G$31,AG$2,FALSE),"")</f>
        <v/>
      </c>
      <c r="AH906" t="str">
        <f>IFERROR(VLOOKUP($N906,NData!$A$2:$G$31,AH$2,FALSE),"")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str">
        <f t="shared" si="197"/>
        <v>Lincoln2012NitrogenLowIrrigationFull41290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str">
        <f>VLOOKUP(Q907,SimulationNames!$C$2:$D$62,2,FALSE)</f>
        <v>Lincoln2012NitrogenLowIrrigationFull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IFERROR(VLOOKUP($N907,NData!$A$2:$G$31,AC$2,FALSE),"")</f>
        <v/>
      </c>
      <c r="AD907" t="str">
        <f>IFERROR(VLOOKUP($N907,NData!$A$2:$G$31,AD$2,FALSE),"")</f>
        <v/>
      </c>
      <c r="AE907" t="str">
        <f>IFERROR(VLOOKUP($N907,NData!$A$2:$G$31,AE$2,FALSE),"")</f>
        <v/>
      </c>
      <c r="AF907" t="str">
        <f>IFERROR(VLOOKUP($N907,NData!$A$2:$G$31,AF$2,FALSE),"")</f>
        <v/>
      </c>
      <c r="AG907" t="str">
        <f>IFERROR(VLOOKUP($N907,NData!$A$2:$G$31,AG$2,FALSE),"")</f>
        <v/>
      </c>
      <c r="AH907" t="str">
        <f>IFERROR(VLOOKUP($N907,NData!$A$2:$G$31,AH$2,FALSE),"")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str">
        <f t="shared" si="197"/>
        <v>Lincoln2012NitrogenLowIrrigationFull41291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str">
        <f>VLOOKUP(Q908,SimulationNames!$C$2:$D$62,2,FALSE)</f>
        <v>Lincoln2012NitrogenLowIrrigationFull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IFERROR(VLOOKUP($N908,NData!$A$2:$G$31,AC$2,FALSE),"")</f>
        <v/>
      </c>
      <c r="AD908" t="str">
        <f>IFERROR(VLOOKUP($N908,NData!$A$2:$G$31,AD$2,FALSE),"")</f>
        <v/>
      </c>
      <c r="AE908" t="str">
        <f>IFERROR(VLOOKUP($N908,NData!$A$2:$G$31,AE$2,FALSE),"")</f>
        <v/>
      </c>
      <c r="AF908" t="str">
        <f>IFERROR(VLOOKUP($N908,NData!$A$2:$G$31,AF$2,FALSE),"")</f>
        <v/>
      </c>
      <c r="AG908" t="str">
        <f>IFERROR(VLOOKUP($N908,NData!$A$2:$G$31,AG$2,FALSE),"")</f>
        <v/>
      </c>
      <c r="AH908" t="str">
        <f>IFERROR(VLOOKUP($N908,NData!$A$2:$G$31,AH$2,FALSE),"")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str">
        <f t="shared" si="197"/>
        <v>Lincoln2012NitrogenLowIrrigationFull41292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str">
        <f>VLOOKUP(Q909,SimulationNames!$C$2:$D$62,2,FALSE)</f>
        <v>Lincoln2012NitrogenLowIrrigationFull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IFERROR(VLOOKUP($N909,NData!$A$2:$G$31,AC$2,FALSE),"")</f>
        <v/>
      </c>
      <c r="AD909" t="str">
        <f>IFERROR(VLOOKUP($N909,NData!$A$2:$G$31,AD$2,FALSE),"")</f>
        <v/>
      </c>
      <c r="AE909" t="str">
        <f>IFERROR(VLOOKUP($N909,NData!$A$2:$G$31,AE$2,FALSE),"")</f>
        <v/>
      </c>
      <c r="AF909" t="str">
        <f>IFERROR(VLOOKUP($N909,NData!$A$2:$G$31,AF$2,FALSE),"")</f>
        <v/>
      </c>
      <c r="AG909" t="str">
        <f>IFERROR(VLOOKUP($N909,NData!$A$2:$G$31,AG$2,FALSE),"")</f>
        <v/>
      </c>
      <c r="AH909" t="str">
        <f>IFERROR(VLOOKUP($N909,NData!$A$2:$G$31,AH$2,FALSE),"")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str">
        <f t="shared" si="197"/>
        <v>Lincoln2012NitrogenLowIrrigationFull41295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str">
        <f>VLOOKUP(Q910,SimulationNames!$C$2:$D$62,2,FALSE)</f>
        <v>Lincoln2012NitrogenLowIrrigationFull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IFERROR(VLOOKUP($N910,NData!$A$2:$G$31,AC$2,FALSE),"")</f>
        <v/>
      </c>
      <c r="AD910" t="str">
        <f>IFERROR(VLOOKUP($N910,NData!$A$2:$G$31,AD$2,FALSE),"")</f>
        <v/>
      </c>
      <c r="AE910" t="str">
        <f>IFERROR(VLOOKUP($N910,NData!$A$2:$G$31,AE$2,FALSE),"")</f>
        <v/>
      </c>
      <c r="AF910" t="str">
        <f>IFERROR(VLOOKUP($N910,NData!$A$2:$G$31,AF$2,FALSE),"")</f>
        <v/>
      </c>
      <c r="AG910" t="str">
        <f>IFERROR(VLOOKUP($N910,NData!$A$2:$G$31,AG$2,FALSE),"")</f>
        <v/>
      </c>
      <c r="AH910" t="str">
        <f>IFERROR(VLOOKUP($N910,NData!$A$2:$G$31,AH$2,FALSE),"")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str">
        <f t="shared" si="197"/>
        <v>Lincoln2012NitrogenLowIrrigationFull41296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str">
        <f>VLOOKUP(Q911,SimulationNames!$C$2:$D$62,2,FALSE)</f>
        <v>Lincoln2012NitrogenLowIrrigationFull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IFERROR(VLOOKUP($N911,NData!$A$2:$G$31,AC$2,FALSE),"")</f>
        <v/>
      </c>
      <c r="AD911" t="str">
        <f>IFERROR(VLOOKUP($N911,NData!$A$2:$G$31,AD$2,FALSE),"")</f>
        <v/>
      </c>
      <c r="AE911" t="str">
        <f>IFERROR(VLOOKUP($N911,NData!$A$2:$G$31,AE$2,FALSE),"")</f>
        <v/>
      </c>
      <c r="AF911" t="str">
        <f>IFERROR(VLOOKUP($N911,NData!$A$2:$G$31,AF$2,FALSE),"")</f>
        <v/>
      </c>
      <c r="AG911" t="str">
        <f>IFERROR(VLOOKUP($N911,NData!$A$2:$G$31,AG$2,FALSE),"")</f>
        <v/>
      </c>
      <c r="AH911" t="str">
        <f>IFERROR(VLOOKUP($N911,NData!$A$2:$G$31,AH$2,FALSE),"")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str">
        <f t="shared" si="197"/>
        <v>Lincoln2012NitrogenLowIrrigationFull41298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str">
        <f>VLOOKUP(Q912,SimulationNames!$C$2:$D$62,2,FALSE)</f>
        <v>Lincoln2012NitrogenLowIrrigationFull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IFERROR(VLOOKUP($N912,NData!$A$2:$G$31,AC$2,FALSE),"")</f>
        <v/>
      </c>
      <c r="AD912" t="str">
        <f>IFERROR(VLOOKUP($N912,NData!$A$2:$G$31,AD$2,FALSE),"")</f>
        <v/>
      </c>
      <c r="AE912" t="str">
        <f>IFERROR(VLOOKUP($N912,NData!$A$2:$G$31,AE$2,FALSE),"")</f>
        <v/>
      </c>
      <c r="AF912" t="str">
        <f>IFERROR(VLOOKUP($N912,NData!$A$2:$G$31,AF$2,FALSE),"")</f>
        <v/>
      </c>
      <c r="AG912" t="str">
        <f>IFERROR(VLOOKUP($N912,NData!$A$2:$G$31,AG$2,FALSE),"")</f>
        <v/>
      </c>
      <c r="AH912" t="str">
        <f>IFERROR(VLOOKUP($N912,NData!$A$2:$G$31,AH$2,FALSE),"")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str">
        <f t="shared" si="197"/>
        <v>Lincoln2012NitrogenLowIrrigationFull41299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str">
        <f>VLOOKUP(Q913,SimulationNames!$C$2:$D$62,2,FALSE)</f>
        <v>Lincoln2012NitrogenLowIrrigationFull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IFERROR(VLOOKUP($N913,NData!$A$2:$G$31,AC$2,FALSE),"")</f>
        <v/>
      </c>
      <c r="AD913" t="str">
        <f>IFERROR(VLOOKUP($N913,NData!$A$2:$G$31,AD$2,FALSE),"")</f>
        <v/>
      </c>
      <c r="AE913" t="str">
        <f>IFERROR(VLOOKUP($N913,NData!$A$2:$G$31,AE$2,FALSE),"")</f>
        <v/>
      </c>
      <c r="AF913" t="str">
        <f>IFERROR(VLOOKUP($N913,NData!$A$2:$G$31,AF$2,FALSE),"")</f>
        <v/>
      </c>
      <c r="AG913" t="str">
        <f>IFERROR(VLOOKUP($N913,NData!$A$2:$G$31,AG$2,FALSE),"")</f>
        <v/>
      </c>
      <c r="AH913" t="str">
        <f>IFERROR(VLOOKUP($N913,NData!$A$2:$G$31,AH$2,FALSE),"")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str">
        <f t="shared" si="197"/>
        <v>Lincoln2012NitrogenLowIrrigationFull41302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str">
        <f>VLOOKUP(Q914,SimulationNames!$C$2:$D$62,2,FALSE)</f>
        <v>Lincoln2012NitrogenLowIrrigationFull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>
        <f>IFERROR(VLOOKUP($N914,NData!$A$2:$G$31,AC$2,FALSE),"")</f>
        <v>0.60345000000000004</v>
      </c>
      <c r="AD914" t="str">
        <f>IFERROR(VLOOKUP($N914,NData!$A$2:$G$31,AD$2,FALSE),"")</f>
        <v/>
      </c>
      <c r="AE914" t="str">
        <f>IFERROR(VLOOKUP($N914,NData!$A$2:$G$31,AE$2,FALSE),"")</f>
        <v/>
      </c>
      <c r="AF914">
        <f>IFERROR(VLOOKUP($N914,NData!$A$2:$G$31,AF$2,FALSE),"")</f>
        <v>1.6619999999999999</v>
      </c>
      <c r="AG914" t="str">
        <f>IFERROR(VLOOKUP($N914,NData!$A$2:$G$31,AG$2,FALSE),"")</f>
        <v/>
      </c>
      <c r="AH914">
        <f>IFERROR(VLOOKUP($N914,NData!$A$2:$G$31,AH$2,FALSE),"")</f>
        <v>0.60865000000000002</v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str">
        <f t="shared" si="197"/>
        <v>Lincoln2012NitrogenLowIrrigationFull41303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str">
        <f>VLOOKUP(Q915,SimulationNames!$C$2:$D$62,2,FALSE)</f>
        <v>Lincoln2012NitrogenLowIrrigationFull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IFERROR(VLOOKUP($N915,NData!$A$2:$G$31,AC$2,FALSE),"")</f>
        <v/>
      </c>
      <c r="AD915" t="str">
        <f>IFERROR(VLOOKUP($N915,NData!$A$2:$G$31,AD$2,FALSE),"")</f>
        <v/>
      </c>
      <c r="AE915" t="str">
        <f>IFERROR(VLOOKUP($N915,NData!$A$2:$G$31,AE$2,FALSE),"")</f>
        <v/>
      </c>
      <c r="AF915" t="str">
        <f>IFERROR(VLOOKUP($N915,NData!$A$2:$G$31,AF$2,FALSE),"")</f>
        <v/>
      </c>
      <c r="AG915" t="str">
        <f>IFERROR(VLOOKUP($N915,NData!$A$2:$G$31,AG$2,FALSE),"")</f>
        <v/>
      </c>
      <c r="AH915" t="str">
        <f>IFERROR(VLOOKUP($N915,NData!$A$2:$G$31,AH$2,FALSE),"")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str">
        <f t="shared" si="197"/>
        <v>Lincoln2012NitrogenLowIrrigationFull41306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str">
        <f>VLOOKUP(Q916,SimulationNames!$C$2:$D$62,2,FALSE)</f>
        <v>Lincoln2012NitrogenLowIrrigationFull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IFERROR(VLOOKUP($N916,NData!$A$2:$G$31,AC$2,FALSE),"")</f>
        <v/>
      </c>
      <c r="AD916" t="str">
        <f>IFERROR(VLOOKUP($N916,NData!$A$2:$G$31,AD$2,FALSE),"")</f>
        <v/>
      </c>
      <c r="AE916" t="str">
        <f>IFERROR(VLOOKUP($N916,NData!$A$2:$G$31,AE$2,FALSE),"")</f>
        <v/>
      </c>
      <c r="AF916" t="str">
        <f>IFERROR(VLOOKUP($N916,NData!$A$2:$G$31,AF$2,FALSE),"")</f>
        <v/>
      </c>
      <c r="AG916" t="str">
        <f>IFERROR(VLOOKUP($N916,NData!$A$2:$G$31,AG$2,FALSE),"")</f>
        <v/>
      </c>
      <c r="AH916" t="str">
        <f>IFERROR(VLOOKUP($N916,NData!$A$2:$G$31,AH$2,FALSE),"")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str">
        <f t="shared" si="197"/>
        <v>Lincoln2012NitrogenLowIrrigationFull41310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str">
        <f>VLOOKUP(Q917,SimulationNames!$C$2:$D$62,2,FALSE)</f>
        <v>Lincoln2012NitrogenLowIrrigationFull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IFERROR(VLOOKUP($N917,NData!$A$2:$G$31,AC$2,FALSE),"")</f>
        <v/>
      </c>
      <c r="AD917" t="str">
        <f>IFERROR(VLOOKUP($N917,NData!$A$2:$G$31,AD$2,FALSE),"")</f>
        <v/>
      </c>
      <c r="AE917" t="str">
        <f>IFERROR(VLOOKUP($N917,NData!$A$2:$G$31,AE$2,FALSE),"")</f>
        <v/>
      </c>
      <c r="AF917" t="str">
        <f>IFERROR(VLOOKUP($N917,NData!$A$2:$G$31,AF$2,FALSE),"")</f>
        <v/>
      </c>
      <c r="AG917" t="str">
        <f>IFERROR(VLOOKUP($N917,NData!$A$2:$G$31,AG$2,FALSE),"")</f>
        <v/>
      </c>
      <c r="AH917" t="str">
        <f>IFERROR(VLOOKUP($N917,NData!$A$2:$G$31,AH$2,FALSE),"")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str">
        <f t="shared" si="197"/>
        <v>Lincoln2012NitrogenLowIrrigationFull41312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str">
        <f>VLOOKUP(Q918,SimulationNames!$C$2:$D$62,2,FALSE)</f>
        <v>Lincoln2012NitrogenLowIrrigationFull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IFERROR(VLOOKUP($N918,NData!$A$2:$G$31,AC$2,FALSE),"")</f>
        <v/>
      </c>
      <c r="AD918" t="str">
        <f>IFERROR(VLOOKUP($N918,NData!$A$2:$G$31,AD$2,FALSE),"")</f>
        <v/>
      </c>
      <c r="AE918" t="str">
        <f>IFERROR(VLOOKUP($N918,NData!$A$2:$G$31,AE$2,FALSE),"")</f>
        <v/>
      </c>
      <c r="AF918" t="str">
        <f>IFERROR(VLOOKUP($N918,NData!$A$2:$G$31,AF$2,FALSE),"")</f>
        <v/>
      </c>
      <c r="AG918" t="str">
        <f>IFERROR(VLOOKUP($N918,NData!$A$2:$G$31,AG$2,FALSE),"")</f>
        <v/>
      </c>
      <c r="AH918" t="str">
        <f>IFERROR(VLOOKUP($N918,NData!$A$2:$G$31,AH$2,FALSE),"")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str">
        <f t="shared" si="197"/>
        <v>Lincoln2012NitrogenLowIrrigationFull41319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str">
        <f>VLOOKUP(Q919,SimulationNames!$C$2:$D$62,2,FALSE)</f>
        <v>Lincoln2012NitrogenLowIrrigationFull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IFERROR(VLOOKUP($N919,NData!$A$2:$G$31,AC$2,FALSE),"")</f>
        <v/>
      </c>
      <c r="AD919" t="str">
        <f>IFERROR(VLOOKUP($N919,NData!$A$2:$G$31,AD$2,FALSE),"")</f>
        <v/>
      </c>
      <c r="AE919" t="str">
        <f>IFERROR(VLOOKUP($N919,NData!$A$2:$G$31,AE$2,FALSE),"")</f>
        <v/>
      </c>
      <c r="AF919" t="str">
        <f>IFERROR(VLOOKUP($N919,NData!$A$2:$G$31,AF$2,FALSE),"")</f>
        <v/>
      </c>
      <c r="AG919" t="str">
        <f>IFERROR(VLOOKUP($N919,NData!$A$2:$G$31,AG$2,FALSE),"")</f>
        <v/>
      </c>
      <c r="AH919" t="str">
        <f>IFERROR(VLOOKUP($N919,NData!$A$2:$G$31,AH$2,FALSE),"")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str">
        <f t="shared" si="197"/>
        <v>Lincoln2012NitrogenLowIrrigationFull41324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str">
        <f>VLOOKUP(Q920,SimulationNames!$C$2:$D$62,2,FALSE)</f>
        <v>Lincoln2012NitrogenLowIrrigationFull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IFERROR(VLOOKUP($N920,NData!$A$2:$G$31,AC$2,FALSE),"")</f>
        <v/>
      </c>
      <c r="AD920" t="str">
        <f>IFERROR(VLOOKUP($N920,NData!$A$2:$G$31,AD$2,FALSE),"")</f>
        <v/>
      </c>
      <c r="AE920" t="str">
        <f>IFERROR(VLOOKUP($N920,NData!$A$2:$G$31,AE$2,FALSE),"")</f>
        <v/>
      </c>
      <c r="AF920" t="str">
        <f>IFERROR(VLOOKUP($N920,NData!$A$2:$G$31,AF$2,FALSE),"")</f>
        <v/>
      </c>
      <c r="AG920" t="str">
        <f>IFERROR(VLOOKUP($N920,NData!$A$2:$G$31,AG$2,FALSE),"")</f>
        <v/>
      </c>
      <c r="AH920" t="str">
        <f>IFERROR(VLOOKUP($N920,NData!$A$2:$G$31,AH$2,FALSE),"")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str">
        <f t="shared" si="197"/>
        <v>Lincoln2012NitrogenLowIrrigationFull41325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str">
        <f>VLOOKUP(Q921,SimulationNames!$C$2:$D$62,2,FALSE)</f>
        <v>Lincoln2012NitrogenLowIrrigationFull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>
        <f>IFERROR(VLOOKUP($N921,NData!$A$2:$G$31,AC$2,FALSE),"")</f>
        <v>0.58147499999999996</v>
      </c>
      <c r="AD921">
        <f>IFERROR(VLOOKUP($N921,NData!$A$2:$G$31,AD$2,FALSE),"")</f>
        <v>1.5722499999999999</v>
      </c>
      <c r="AE921">
        <f>IFERROR(VLOOKUP($N921,NData!$A$2:$G$31,AE$2,FALSE),"")</f>
        <v>0.62909999999999999</v>
      </c>
      <c r="AF921">
        <f>IFERROR(VLOOKUP($N921,NData!$A$2:$G$31,AF$2,FALSE),"")</f>
        <v>1.7634999999999998</v>
      </c>
      <c r="AG921">
        <f>IFERROR(VLOOKUP($N921,NData!$A$2:$G$31,AG$2,FALSE),"")</f>
        <v>0.778775</v>
      </c>
      <c r="AH921">
        <f>IFERROR(VLOOKUP($N921,NData!$A$2:$G$31,AH$2,FALSE),"")</f>
        <v>0.26214999999999999</v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str">
        <f t="shared" si="197"/>
        <v>Lincoln2012NitrogenLowIrrigationFull41333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str">
        <f>VLOOKUP(Q922,SimulationNames!$C$2:$D$62,2,FALSE)</f>
        <v>Lincoln2012NitrogenLowIrrigationFull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IFERROR(VLOOKUP($N922,NData!$A$2:$G$31,AC$2,FALSE),"")</f>
        <v/>
      </c>
      <c r="AD922" t="str">
        <f>IFERROR(VLOOKUP($N922,NData!$A$2:$G$31,AD$2,FALSE),"")</f>
        <v/>
      </c>
      <c r="AE922" t="str">
        <f>IFERROR(VLOOKUP($N922,NData!$A$2:$G$31,AE$2,FALSE),"")</f>
        <v/>
      </c>
      <c r="AF922" t="str">
        <f>IFERROR(VLOOKUP($N922,NData!$A$2:$G$31,AF$2,FALSE),"")</f>
        <v/>
      </c>
      <c r="AG922" t="str">
        <f>IFERROR(VLOOKUP($N922,NData!$A$2:$G$31,AG$2,FALSE),"")</f>
        <v/>
      </c>
      <c r="AH922" t="str">
        <f>IFERROR(VLOOKUP($N922,NData!$A$2:$G$31,AH$2,FALSE),"")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str">
        <f t="shared" si="197"/>
        <v>Lincoln2012NitrogenLowIrrigationFull41338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str">
        <f>VLOOKUP(Q923,SimulationNames!$C$2:$D$62,2,FALSE)</f>
        <v>Lincoln2012NitrogenLowIrrigationFull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IFERROR(VLOOKUP($N923,NData!$A$2:$G$31,AC$2,FALSE),"")</f>
        <v/>
      </c>
      <c r="AD923" t="str">
        <f>IFERROR(VLOOKUP($N923,NData!$A$2:$G$31,AD$2,FALSE),"")</f>
        <v/>
      </c>
      <c r="AE923" t="str">
        <f>IFERROR(VLOOKUP($N923,NData!$A$2:$G$31,AE$2,FALSE),"")</f>
        <v/>
      </c>
      <c r="AF923" t="str">
        <f>IFERROR(VLOOKUP($N923,NData!$A$2:$G$31,AF$2,FALSE),"")</f>
        <v/>
      </c>
      <c r="AG923" t="str">
        <f>IFERROR(VLOOKUP($N923,NData!$A$2:$G$31,AG$2,FALSE),"")</f>
        <v/>
      </c>
      <c r="AH923" t="str">
        <f>IFERROR(VLOOKUP($N923,NData!$A$2:$G$31,AH$2,FALSE),"")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str">
        <f t="shared" si="197"/>
        <v>Lincoln2012NitrogenLowIrrigationFull41346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str">
        <f>VLOOKUP(Q924,SimulationNames!$C$2:$D$62,2,FALSE)</f>
        <v>Lincoln2012NitrogenLowIrrigationFull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>
        <f>IFERROR(VLOOKUP($N924,NData!$A$2:$G$31,AC$2,FALSE),"")</f>
        <v>0.56977499999999992</v>
      </c>
      <c r="AD924">
        <f>IFERROR(VLOOKUP($N924,NData!$A$2:$G$31,AD$2,FALSE),"")</f>
        <v>1.07375</v>
      </c>
      <c r="AE924">
        <f>IFERROR(VLOOKUP($N924,NData!$A$2:$G$31,AE$2,FALSE),"")</f>
        <v>0.54172500000000001</v>
      </c>
      <c r="AF924">
        <f>IFERROR(VLOOKUP($N924,NData!$A$2:$G$31,AF$2,FALSE),"")</f>
        <v>1.5607500000000001</v>
      </c>
      <c r="AG924">
        <f>IFERROR(VLOOKUP($N924,NData!$A$2:$G$31,AG$2,FALSE),"")</f>
        <v>0.41200000000000003</v>
      </c>
      <c r="AH924">
        <f>IFERROR(VLOOKUP($N924,NData!$A$2:$G$31,AH$2,FALSE),"")</f>
        <v>0.25232499999999997</v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str">
        <f t="shared" si="197"/>
        <v>Lincoln2012NitrogenLowIrrigationFull41347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str">
        <f>VLOOKUP(Q925,SimulationNames!$C$2:$D$62,2,FALSE)</f>
        <v>Lincoln2012NitrogenLowIrrigationFull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IFERROR(VLOOKUP($N925,NData!$A$2:$G$31,AC$2,FALSE),"")</f>
        <v/>
      </c>
      <c r="AD925" t="str">
        <f>IFERROR(VLOOKUP($N925,NData!$A$2:$G$31,AD$2,FALSE),"")</f>
        <v/>
      </c>
      <c r="AE925" t="str">
        <f>IFERROR(VLOOKUP($N925,NData!$A$2:$G$31,AE$2,FALSE),"")</f>
        <v/>
      </c>
      <c r="AF925" t="str">
        <f>IFERROR(VLOOKUP($N925,NData!$A$2:$G$31,AF$2,FALSE),"")</f>
        <v/>
      </c>
      <c r="AG925" t="str">
        <f>IFERROR(VLOOKUP($N925,NData!$A$2:$G$31,AG$2,FALSE),"")</f>
        <v/>
      </c>
      <c r="AH925" t="str">
        <f>IFERROR(VLOOKUP($N925,NData!$A$2:$G$31,AH$2,FALSE),"")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str">
        <f t="shared" si="197"/>
        <v>Lincoln2012NitrogenLowIrrigationFull41354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str">
        <f>VLOOKUP(Q926,SimulationNames!$C$2:$D$62,2,FALSE)</f>
        <v>Lincoln2012NitrogenLowIrrigationFull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IFERROR(VLOOKUP($N926,NData!$A$2:$G$31,AC$2,FALSE),"")</f>
        <v/>
      </c>
      <c r="AD926" t="str">
        <f>IFERROR(VLOOKUP($N926,NData!$A$2:$G$31,AD$2,FALSE),"")</f>
        <v/>
      </c>
      <c r="AE926" t="str">
        <f>IFERROR(VLOOKUP($N926,NData!$A$2:$G$31,AE$2,FALSE),"")</f>
        <v/>
      </c>
      <c r="AF926" t="str">
        <f>IFERROR(VLOOKUP($N926,NData!$A$2:$G$31,AF$2,FALSE),"")</f>
        <v/>
      </c>
      <c r="AG926" t="str">
        <f>IFERROR(VLOOKUP($N926,NData!$A$2:$G$31,AG$2,FALSE),"")</f>
        <v/>
      </c>
      <c r="AH926" t="str">
        <f>IFERROR(VLOOKUP($N926,NData!$A$2:$G$31,AH$2,FALSE),"")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str">
        <f t="shared" si="197"/>
        <v>Lincoln2012NitrogenLowIrrigationFull41366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str">
        <f>VLOOKUP(Q927,SimulationNames!$C$2:$D$62,2,FALSE)</f>
        <v>Lincoln2012NitrogenLowIrrigationFull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IFERROR(VLOOKUP($N927,NData!$A$2:$G$31,AC$2,FALSE),"")</f>
        <v/>
      </c>
      <c r="AD927" t="str">
        <f>IFERROR(VLOOKUP($N927,NData!$A$2:$G$31,AD$2,FALSE),"")</f>
        <v/>
      </c>
      <c r="AE927" t="str">
        <f>IFERROR(VLOOKUP($N927,NData!$A$2:$G$31,AE$2,FALSE),"")</f>
        <v/>
      </c>
      <c r="AF927" t="str">
        <f>IFERROR(VLOOKUP($N927,NData!$A$2:$G$31,AF$2,FALSE),"")</f>
        <v/>
      </c>
      <c r="AG927" t="str">
        <f>IFERROR(VLOOKUP($N927,NData!$A$2:$G$31,AG$2,FALSE),"")</f>
        <v/>
      </c>
      <c r="AH927" t="str">
        <f>IFERROR(VLOOKUP($N927,NData!$A$2:$G$31,AH$2,FALSE),"")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str">
        <f t="shared" si="197"/>
        <v>Lincoln2012NitrogenLowIrrigationFull41374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str">
        <f>VLOOKUP(Q928,SimulationNames!$C$2:$D$62,2,FALSE)</f>
        <v>Lincoln2012NitrogenLowIrrigationFull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>
        <f>IFERROR(VLOOKUP($N928,NData!$A$2:$G$31,AC$2,FALSE),"")</f>
        <v>0.82545000000000002</v>
      </c>
      <c r="AD928">
        <f>IFERROR(VLOOKUP($N928,NData!$A$2:$G$31,AD$2,FALSE),"")</f>
        <v>1.0503499999999999</v>
      </c>
      <c r="AE928">
        <f>IFERROR(VLOOKUP($N928,NData!$A$2:$G$31,AE$2,FALSE),"")</f>
        <v>0.77584999999999993</v>
      </c>
      <c r="AF928">
        <f>IFERROR(VLOOKUP($N928,NData!$A$2:$G$31,AF$2,FALSE),"")</f>
        <v>1.52725</v>
      </c>
      <c r="AG928">
        <f>IFERROR(VLOOKUP($N928,NData!$A$2:$G$31,AG$2,FALSE),"")</f>
        <v>0.38350000000000001</v>
      </c>
      <c r="AH928">
        <f>IFERROR(VLOOKUP($N928,NData!$A$2:$G$31,AH$2,FALSE),"")</f>
        <v>0.43582500000000002</v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str">
        <f t="shared" si="197"/>
        <v>Lincoln2012NitrogenLowIrrigationNil41215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str">
        <f>VLOOKUP(Q929,SimulationNames!$C$2:$D$62,2,FALSE)</f>
        <v>Lincoln2012NitrogenLowIrrigationNil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IFERROR(VLOOKUP($N929,NData!$A$2:$G$31,AC$2,FALSE),"")</f>
        <v/>
      </c>
      <c r="AD929" t="str">
        <f>IFERROR(VLOOKUP($N929,NData!$A$2:$G$31,AD$2,FALSE),"")</f>
        <v/>
      </c>
      <c r="AE929" t="str">
        <f>IFERROR(VLOOKUP($N929,NData!$A$2:$G$31,AE$2,FALSE),"")</f>
        <v/>
      </c>
      <c r="AF929" t="str">
        <f>IFERROR(VLOOKUP($N929,NData!$A$2:$G$31,AF$2,FALSE),"")</f>
        <v/>
      </c>
      <c r="AG929" t="str">
        <f>IFERROR(VLOOKUP($N929,NData!$A$2:$G$31,AG$2,FALSE),"")</f>
        <v/>
      </c>
      <c r="AH929" t="str">
        <f>IFERROR(VLOOKUP($N929,NData!$A$2:$G$31,AH$2,FALSE),"")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str">
        <f t="shared" si="197"/>
        <v>Lincoln2012NitrogenLowIrrigationNil41218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str">
        <f>VLOOKUP(Q930,SimulationNames!$C$2:$D$62,2,FALSE)</f>
        <v>Lincoln2012NitrogenLowIrrigationNil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IFERROR(VLOOKUP($N930,NData!$A$2:$G$31,AC$2,FALSE),"")</f>
        <v/>
      </c>
      <c r="AD930" t="str">
        <f>IFERROR(VLOOKUP($N930,NData!$A$2:$G$31,AD$2,FALSE),"")</f>
        <v/>
      </c>
      <c r="AE930" t="str">
        <f>IFERROR(VLOOKUP($N930,NData!$A$2:$G$31,AE$2,FALSE),"")</f>
        <v/>
      </c>
      <c r="AF930" t="str">
        <f>IFERROR(VLOOKUP($N930,NData!$A$2:$G$31,AF$2,FALSE),"")</f>
        <v/>
      </c>
      <c r="AG930" t="str">
        <f>IFERROR(VLOOKUP($N930,NData!$A$2:$G$31,AG$2,FALSE),"")</f>
        <v/>
      </c>
      <c r="AH930" t="str">
        <f>IFERROR(VLOOKUP($N930,NData!$A$2:$G$31,AH$2,FALSE),"")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str">
        <f t="shared" si="197"/>
        <v>Lincoln2012NitrogenLowIrrigationNil41219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str">
        <f>VLOOKUP(Q931,SimulationNames!$C$2:$D$62,2,FALSE)</f>
        <v>Lincoln2012NitrogenLowIrrigationNil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IFERROR(VLOOKUP($N931,NData!$A$2:$G$31,AC$2,FALSE),"")</f>
        <v/>
      </c>
      <c r="AD931" t="str">
        <f>IFERROR(VLOOKUP($N931,NData!$A$2:$G$31,AD$2,FALSE),"")</f>
        <v/>
      </c>
      <c r="AE931" t="str">
        <f>IFERROR(VLOOKUP($N931,NData!$A$2:$G$31,AE$2,FALSE),"")</f>
        <v/>
      </c>
      <c r="AF931" t="str">
        <f>IFERROR(VLOOKUP($N931,NData!$A$2:$G$31,AF$2,FALSE),"")</f>
        <v/>
      </c>
      <c r="AG931" t="str">
        <f>IFERROR(VLOOKUP($N931,NData!$A$2:$G$31,AG$2,FALSE),"")</f>
        <v/>
      </c>
      <c r="AH931" t="str">
        <f>IFERROR(VLOOKUP($N931,NData!$A$2:$G$31,AH$2,FALSE),"")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str">
        <f t="shared" si="197"/>
        <v>Lincoln2012NitrogenLowIrrigationNil41220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str">
        <f>VLOOKUP(Q932,SimulationNames!$C$2:$D$62,2,FALSE)</f>
        <v>Lincoln2012NitrogenLowIrrigationNil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IFERROR(VLOOKUP($N932,NData!$A$2:$G$31,AC$2,FALSE),"")</f>
        <v/>
      </c>
      <c r="AD932" t="str">
        <f>IFERROR(VLOOKUP($N932,NData!$A$2:$G$31,AD$2,FALSE),"")</f>
        <v/>
      </c>
      <c r="AE932" t="str">
        <f>IFERROR(VLOOKUP($N932,NData!$A$2:$G$31,AE$2,FALSE),"")</f>
        <v/>
      </c>
      <c r="AF932" t="str">
        <f>IFERROR(VLOOKUP($N932,NData!$A$2:$G$31,AF$2,FALSE),"")</f>
        <v/>
      </c>
      <c r="AG932" t="str">
        <f>IFERROR(VLOOKUP($N932,NData!$A$2:$G$31,AG$2,FALSE),"")</f>
        <v/>
      </c>
      <c r="AH932" t="str">
        <f>IFERROR(VLOOKUP($N932,NData!$A$2:$G$31,AH$2,FALSE),"")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str">
        <f t="shared" si="197"/>
        <v>Lincoln2012NitrogenLowIrrigationNil41222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str">
        <f>VLOOKUP(Q933,SimulationNames!$C$2:$D$62,2,FALSE)</f>
        <v>Lincoln2012NitrogenLowIrrigationNil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IFERROR(VLOOKUP($N933,NData!$A$2:$G$31,AC$2,FALSE),"")</f>
        <v/>
      </c>
      <c r="AD933" t="str">
        <f>IFERROR(VLOOKUP($N933,NData!$A$2:$G$31,AD$2,FALSE),"")</f>
        <v/>
      </c>
      <c r="AE933" t="str">
        <f>IFERROR(VLOOKUP($N933,NData!$A$2:$G$31,AE$2,FALSE),"")</f>
        <v/>
      </c>
      <c r="AF933" t="str">
        <f>IFERROR(VLOOKUP($N933,NData!$A$2:$G$31,AF$2,FALSE),"")</f>
        <v/>
      </c>
      <c r="AG933" t="str">
        <f>IFERROR(VLOOKUP($N933,NData!$A$2:$G$31,AG$2,FALSE),"")</f>
        <v/>
      </c>
      <c r="AH933" t="str">
        <f>IFERROR(VLOOKUP($N933,NData!$A$2:$G$31,AH$2,FALSE),"")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str">
        <f t="shared" si="197"/>
        <v>Lincoln2012NitrogenLowIrrigationNil41227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str">
        <f>VLOOKUP(Q934,SimulationNames!$C$2:$D$62,2,FALSE)</f>
        <v>Lincoln2012NitrogenLowIrrigationNil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IFERROR(VLOOKUP($N934,NData!$A$2:$G$31,AC$2,FALSE),"")</f>
        <v/>
      </c>
      <c r="AD934" t="str">
        <f>IFERROR(VLOOKUP($N934,NData!$A$2:$G$31,AD$2,FALSE),"")</f>
        <v/>
      </c>
      <c r="AE934" t="str">
        <f>IFERROR(VLOOKUP($N934,NData!$A$2:$G$31,AE$2,FALSE),"")</f>
        <v/>
      </c>
      <c r="AF934" t="str">
        <f>IFERROR(VLOOKUP($N934,NData!$A$2:$G$31,AF$2,FALSE),"")</f>
        <v/>
      </c>
      <c r="AG934" t="str">
        <f>IFERROR(VLOOKUP($N934,NData!$A$2:$G$31,AG$2,FALSE),"")</f>
        <v/>
      </c>
      <c r="AH934" t="str">
        <f>IFERROR(VLOOKUP($N934,NData!$A$2:$G$31,AH$2,FALSE),"")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str">
        <f t="shared" si="197"/>
        <v>Lincoln2012NitrogenLowIrrigationNil41235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str">
        <f>VLOOKUP(Q935,SimulationNames!$C$2:$D$62,2,FALSE)</f>
        <v>Lincoln2012NitrogenLowIrrigationNil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IFERROR(VLOOKUP($N935,NData!$A$2:$G$31,AC$2,FALSE),"")</f>
        <v/>
      </c>
      <c r="AD935" t="str">
        <f>IFERROR(VLOOKUP($N935,NData!$A$2:$G$31,AD$2,FALSE),"")</f>
        <v/>
      </c>
      <c r="AE935" t="str">
        <f>IFERROR(VLOOKUP($N935,NData!$A$2:$G$31,AE$2,FALSE),"")</f>
        <v/>
      </c>
      <c r="AF935" t="str">
        <f>IFERROR(VLOOKUP($N935,NData!$A$2:$G$31,AF$2,FALSE),"")</f>
        <v/>
      </c>
      <c r="AG935" t="str">
        <f>IFERROR(VLOOKUP($N935,NData!$A$2:$G$31,AG$2,FALSE),"")</f>
        <v/>
      </c>
      <c r="AH935" t="str">
        <f>IFERROR(VLOOKUP($N935,NData!$A$2:$G$31,AH$2,FALSE),"")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str">
        <f t="shared" si="197"/>
        <v>Lincoln2012NitrogenLowIrrigationNil41241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str">
        <f>VLOOKUP(Q936,SimulationNames!$C$2:$D$62,2,FALSE)</f>
        <v>Lincoln2012NitrogenLowIrrigationNil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IFERROR(VLOOKUP($N936,NData!$A$2:$G$31,AC$2,FALSE),"")</f>
        <v/>
      </c>
      <c r="AD936" t="str">
        <f>IFERROR(VLOOKUP($N936,NData!$A$2:$G$31,AD$2,FALSE),"")</f>
        <v/>
      </c>
      <c r="AE936" t="str">
        <f>IFERROR(VLOOKUP($N936,NData!$A$2:$G$31,AE$2,FALSE),"")</f>
        <v/>
      </c>
      <c r="AF936" t="str">
        <f>IFERROR(VLOOKUP($N936,NData!$A$2:$G$31,AF$2,FALSE),"")</f>
        <v/>
      </c>
      <c r="AG936" t="str">
        <f>IFERROR(VLOOKUP($N936,NData!$A$2:$G$31,AG$2,FALSE),"")</f>
        <v/>
      </c>
      <c r="AH936" t="str">
        <f>IFERROR(VLOOKUP($N936,NData!$A$2:$G$31,AH$2,FALSE),"")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str">
        <f t="shared" si="197"/>
        <v>Lincoln2012NitrogenLowIrrigationNil41246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str">
        <f>VLOOKUP(Q937,SimulationNames!$C$2:$D$62,2,FALSE)</f>
        <v>Lincoln2012NitrogenLowIrrigationNil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IFERROR(VLOOKUP($N937,NData!$A$2:$G$31,AC$2,FALSE),"")</f>
        <v/>
      </c>
      <c r="AD937" t="str">
        <f>IFERROR(VLOOKUP($N937,NData!$A$2:$G$31,AD$2,FALSE),"")</f>
        <v/>
      </c>
      <c r="AE937" t="str">
        <f>IFERROR(VLOOKUP($N937,NData!$A$2:$G$31,AE$2,FALSE),"")</f>
        <v/>
      </c>
      <c r="AF937" t="str">
        <f>IFERROR(VLOOKUP($N937,NData!$A$2:$G$31,AF$2,FALSE),"")</f>
        <v/>
      </c>
      <c r="AG937" t="str">
        <f>IFERROR(VLOOKUP($N937,NData!$A$2:$G$31,AG$2,FALSE),"")</f>
        <v/>
      </c>
      <c r="AH937" t="str">
        <f>IFERROR(VLOOKUP($N937,NData!$A$2:$G$31,AH$2,FALSE),"")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str">
        <f t="shared" si="197"/>
        <v>Lincoln2012NitrogenLowIrrigationNil41247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str">
        <f>VLOOKUP(Q938,SimulationNames!$C$2:$D$62,2,FALSE)</f>
        <v>Lincoln2012NitrogenLowIrrigationNil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IFERROR(VLOOKUP($N938,NData!$A$2:$G$31,AC$2,FALSE),"")</f>
        <v/>
      </c>
      <c r="AD938" t="str">
        <f>IFERROR(VLOOKUP($N938,NData!$A$2:$G$31,AD$2,FALSE),"")</f>
        <v/>
      </c>
      <c r="AE938" t="str">
        <f>IFERROR(VLOOKUP($N938,NData!$A$2:$G$31,AE$2,FALSE),"")</f>
        <v/>
      </c>
      <c r="AF938" t="str">
        <f>IFERROR(VLOOKUP($N938,NData!$A$2:$G$31,AF$2,FALSE),"")</f>
        <v/>
      </c>
      <c r="AG938" t="str">
        <f>IFERROR(VLOOKUP($N938,NData!$A$2:$G$31,AG$2,FALSE),"")</f>
        <v/>
      </c>
      <c r="AH938" t="str">
        <f>IFERROR(VLOOKUP($N938,NData!$A$2:$G$31,AH$2,FALSE),"")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str">
        <f t="shared" si="197"/>
        <v>Lincoln2012NitrogenLowIrrigationNil41253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str">
        <f>VLOOKUP(Q939,SimulationNames!$C$2:$D$62,2,FALSE)</f>
        <v>Lincoln2012NitrogenLowIrrigationNil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IFERROR(VLOOKUP($N939,NData!$A$2:$G$31,AC$2,FALSE),"")</f>
        <v/>
      </c>
      <c r="AD939" t="str">
        <f>IFERROR(VLOOKUP($N939,NData!$A$2:$G$31,AD$2,FALSE),"")</f>
        <v/>
      </c>
      <c r="AE939" t="str">
        <f>IFERROR(VLOOKUP($N939,NData!$A$2:$G$31,AE$2,FALSE),"")</f>
        <v/>
      </c>
      <c r="AF939" t="str">
        <f>IFERROR(VLOOKUP($N939,NData!$A$2:$G$31,AF$2,FALSE),"")</f>
        <v/>
      </c>
      <c r="AG939" t="str">
        <f>IFERROR(VLOOKUP($N939,NData!$A$2:$G$31,AG$2,FALSE),"")</f>
        <v/>
      </c>
      <c r="AH939" t="str">
        <f>IFERROR(VLOOKUP($N939,NData!$A$2:$G$31,AH$2,FALSE),"")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str">
        <f t="shared" si="197"/>
        <v>Lincoln2012NitrogenLowIrrigationNil41255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str">
        <f>VLOOKUP(Q940,SimulationNames!$C$2:$D$62,2,FALSE)</f>
        <v>Lincoln2012NitrogenLowIrrigationNil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IFERROR(VLOOKUP($N940,NData!$A$2:$G$31,AC$2,FALSE),"")</f>
        <v/>
      </c>
      <c r="AD940" t="str">
        <f>IFERROR(VLOOKUP($N940,NData!$A$2:$G$31,AD$2,FALSE),"")</f>
        <v/>
      </c>
      <c r="AE940" t="str">
        <f>IFERROR(VLOOKUP($N940,NData!$A$2:$G$31,AE$2,FALSE),"")</f>
        <v/>
      </c>
      <c r="AF940" t="str">
        <f>IFERROR(VLOOKUP($N940,NData!$A$2:$G$31,AF$2,FALSE),"")</f>
        <v/>
      </c>
      <c r="AG940" t="str">
        <f>IFERROR(VLOOKUP($N940,NData!$A$2:$G$31,AG$2,FALSE),"")</f>
        <v/>
      </c>
      <c r="AH940" t="str">
        <f>IFERROR(VLOOKUP($N940,NData!$A$2:$G$31,AH$2,FALSE),"")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str">
        <f t="shared" si="197"/>
        <v>Lincoln2012NitrogenLowIrrigationNil41260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str">
        <f>VLOOKUP(Q941,SimulationNames!$C$2:$D$62,2,FALSE)</f>
        <v>Lincoln2012NitrogenLowIrrigationNil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IFERROR(VLOOKUP($N941,NData!$A$2:$G$31,AC$2,FALSE),"")</f>
        <v/>
      </c>
      <c r="AD941" t="str">
        <f>IFERROR(VLOOKUP($N941,NData!$A$2:$G$31,AD$2,FALSE),"")</f>
        <v/>
      </c>
      <c r="AE941" t="str">
        <f>IFERROR(VLOOKUP($N941,NData!$A$2:$G$31,AE$2,FALSE),"")</f>
        <v/>
      </c>
      <c r="AF941">
        <f>IFERROR(VLOOKUP($N941,NData!$A$2:$G$31,AF$2,FALSE),"")</f>
        <v>3.0524999999999998</v>
      </c>
      <c r="AG941" t="str">
        <f>IFERROR(VLOOKUP($N941,NData!$A$2:$G$31,AG$2,FALSE),"")</f>
        <v/>
      </c>
      <c r="AH941">
        <f>IFERROR(VLOOKUP($N941,NData!$A$2:$G$31,AH$2,FALSE),"")</f>
        <v>2.2487500000000002</v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str">
        <f t="shared" si="197"/>
        <v>Lincoln2012NitrogenLowIrrigationNil41261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str">
        <f>VLOOKUP(Q942,SimulationNames!$C$2:$D$62,2,FALSE)</f>
        <v>Lincoln2012NitrogenLowIrrigationNil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IFERROR(VLOOKUP($N942,NData!$A$2:$G$31,AC$2,FALSE),"")</f>
        <v/>
      </c>
      <c r="AD942" t="str">
        <f>IFERROR(VLOOKUP($N942,NData!$A$2:$G$31,AD$2,FALSE),"")</f>
        <v/>
      </c>
      <c r="AE942" t="str">
        <f>IFERROR(VLOOKUP($N942,NData!$A$2:$G$31,AE$2,FALSE),"")</f>
        <v/>
      </c>
      <c r="AF942" t="str">
        <f>IFERROR(VLOOKUP($N942,NData!$A$2:$G$31,AF$2,FALSE),"")</f>
        <v/>
      </c>
      <c r="AG942" t="str">
        <f>IFERROR(VLOOKUP($N942,NData!$A$2:$G$31,AG$2,FALSE),"")</f>
        <v/>
      </c>
      <c r="AH942" t="str">
        <f>IFERROR(VLOOKUP($N942,NData!$A$2:$G$31,AH$2,FALSE),"")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str">
        <f t="shared" si="197"/>
        <v>Lincoln2012NitrogenLowIrrigationNil41263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str">
        <f>VLOOKUP(Q943,SimulationNames!$C$2:$D$62,2,FALSE)</f>
        <v>Lincoln2012NitrogenLowIrrigationNil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IFERROR(VLOOKUP($N943,NData!$A$2:$G$31,AC$2,FALSE),"")</f>
        <v/>
      </c>
      <c r="AD943" t="str">
        <f>IFERROR(VLOOKUP($N943,NData!$A$2:$G$31,AD$2,FALSE),"")</f>
        <v/>
      </c>
      <c r="AE943" t="str">
        <f>IFERROR(VLOOKUP($N943,NData!$A$2:$G$31,AE$2,FALSE),"")</f>
        <v/>
      </c>
      <c r="AF943" t="str">
        <f>IFERROR(VLOOKUP($N943,NData!$A$2:$G$31,AF$2,FALSE),"")</f>
        <v/>
      </c>
      <c r="AG943" t="str">
        <f>IFERROR(VLOOKUP($N943,NData!$A$2:$G$31,AG$2,FALSE),"")</f>
        <v/>
      </c>
      <c r="AH943" t="str">
        <f>IFERROR(VLOOKUP($N943,NData!$A$2:$G$31,AH$2,FALSE),"")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str">
        <f t="shared" si="197"/>
        <v>Lincoln2012NitrogenLowIrrigationNil41270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str">
        <f>VLOOKUP(Q944,SimulationNames!$C$2:$D$62,2,FALSE)</f>
        <v>Lincoln2012NitrogenLowIrrigationNil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IFERROR(VLOOKUP($N944,NData!$A$2:$G$31,AC$2,FALSE),"")</f>
        <v/>
      </c>
      <c r="AD944" t="str">
        <f>IFERROR(VLOOKUP($N944,NData!$A$2:$G$31,AD$2,FALSE),"")</f>
        <v/>
      </c>
      <c r="AE944" t="str">
        <f>IFERROR(VLOOKUP($N944,NData!$A$2:$G$31,AE$2,FALSE),"")</f>
        <v/>
      </c>
      <c r="AF944" t="str">
        <f>IFERROR(VLOOKUP($N944,NData!$A$2:$G$31,AF$2,FALSE),"")</f>
        <v/>
      </c>
      <c r="AG944" t="str">
        <f>IFERROR(VLOOKUP($N944,NData!$A$2:$G$31,AG$2,FALSE),"")</f>
        <v/>
      </c>
      <c r="AH944" t="str">
        <f>IFERROR(VLOOKUP($N944,NData!$A$2:$G$31,AH$2,FALSE),"")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str">
        <f t="shared" si="197"/>
        <v>Lincoln2012NitrogenLowIrrigationNil41273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str">
        <f>VLOOKUP(Q945,SimulationNames!$C$2:$D$62,2,FALSE)</f>
        <v>Lincoln2012NitrogenLowIrrigationNil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IFERROR(VLOOKUP($N945,NData!$A$2:$G$31,AC$2,FALSE),"")</f>
        <v/>
      </c>
      <c r="AD945" t="str">
        <f>IFERROR(VLOOKUP($N945,NData!$A$2:$G$31,AD$2,FALSE),"")</f>
        <v/>
      </c>
      <c r="AE945" t="str">
        <f>IFERROR(VLOOKUP($N945,NData!$A$2:$G$31,AE$2,FALSE),"")</f>
        <v/>
      </c>
      <c r="AF945" t="str">
        <f>IFERROR(VLOOKUP($N945,NData!$A$2:$G$31,AF$2,FALSE),"")</f>
        <v/>
      </c>
      <c r="AG945" t="str">
        <f>IFERROR(VLOOKUP($N945,NData!$A$2:$G$31,AG$2,FALSE),"")</f>
        <v/>
      </c>
      <c r="AH945" t="str">
        <f>IFERROR(VLOOKUP($N945,NData!$A$2:$G$31,AH$2,FALSE),"")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str">
        <f t="shared" si="197"/>
        <v>Lincoln2012NitrogenLowIrrigationNil41277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str">
        <f>VLOOKUP(Q946,SimulationNames!$C$2:$D$62,2,FALSE)</f>
        <v>Lincoln2012NitrogenLowIrrigationNil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IFERROR(VLOOKUP($N946,NData!$A$2:$G$31,AC$2,FALSE),"")</f>
        <v/>
      </c>
      <c r="AD946" t="str">
        <f>IFERROR(VLOOKUP($N946,NData!$A$2:$G$31,AD$2,FALSE),"")</f>
        <v/>
      </c>
      <c r="AE946" t="str">
        <f>IFERROR(VLOOKUP($N946,NData!$A$2:$G$31,AE$2,FALSE),"")</f>
        <v/>
      </c>
      <c r="AF946" t="str">
        <f>IFERROR(VLOOKUP($N946,NData!$A$2:$G$31,AF$2,FALSE),"")</f>
        <v/>
      </c>
      <c r="AG946" t="str">
        <f>IFERROR(VLOOKUP($N946,NData!$A$2:$G$31,AG$2,FALSE),"")</f>
        <v/>
      </c>
      <c r="AH946" t="str">
        <f>IFERROR(VLOOKUP($N946,NData!$A$2:$G$31,AH$2,FALSE),"")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str">
        <f t="shared" si="197"/>
        <v>Lincoln2012NitrogenLowIrrigationNil41282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str">
        <f>VLOOKUP(Q947,SimulationNames!$C$2:$D$62,2,FALSE)</f>
        <v>Lincoln2012NitrogenLowIrrigationNil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IFERROR(VLOOKUP($N947,NData!$A$2:$G$31,AC$2,FALSE),"")</f>
        <v/>
      </c>
      <c r="AD947" t="str">
        <f>IFERROR(VLOOKUP($N947,NData!$A$2:$G$31,AD$2,FALSE),"")</f>
        <v/>
      </c>
      <c r="AE947" t="str">
        <f>IFERROR(VLOOKUP($N947,NData!$A$2:$G$31,AE$2,FALSE),"")</f>
        <v/>
      </c>
      <c r="AF947" t="str">
        <f>IFERROR(VLOOKUP($N947,NData!$A$2:$G$31,AF$2,FALSE),"")</f>
        <v/>
      </c>
      <c r="AG947" t="str">
        <f>IFERROR(VLOOKUP($N947,NData!$A$2:$G$31,AG$2,FALSE),"")</f>
        <v/>
      </c>
      <c r="AH947" t="str">
        <f>IFERROR(VLOOKUP($N947,NData!$A$2:$G$31,AH$2,FALSE),"")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str">
        <f t="shared" si="197"/>
        <v>Lincoln2012NitrogenLowIrrigationNil41289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str">
        <f>VLOOKUP(Q948,SimulationNames!$C$2:$D$62,2,FALSE)</f>
        <v>Lincoln2012NitrogenLowIrrigationNil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IFERROR(VLOOKUP($N948,NData!$A$2:$G$31,AC$2,FALSE),"")</f>
        <v/>
      </c>
      <c r="AD948" t="str">
        <f>IFERROR(VLOOKUP($N948,NData!$A$2:$G$31,AD$2,FALSE),"")</f>
        <v/>
      </c>
      <c r="AE948" t="str">
        <f>IFERROR(VLOOKUP($N948,NData!$A$2:$G$31,AE$2,FALSE),"")</f>
        <v/>
      </c>
      <c r="AF948" t="str">
        <f>IFERROR(VLOOKUP($N948,NData!$A$2:$G$31,AF$2,FALSE),"")</f>
        <v/>
      </c>
      <c r="AG948" t="str">
        <f>IFERROR(VLOOKUP($N948,NData!$A$2:$G$31,AG$2,FALSE),"")</f>
        <v/>
      </c>
      <c r="AH948" t="str">
        <f>IFERROR(VLOOKUP($N948,NData!$A$2:$G$31,AH$2,FALSE),"")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str">
        <f t="shared" si="197"/>
        <v>Lincoln2012NitrogenLowIrrigationNil41290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str">
        <f>VLOOKUP(Q949,SimulationNames!$C$2:$D$62,2,FALSE)</f>
        <v>Lincoln2012NitrogenLowIrrigationNil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IFERROR(VLOOKUP($N949,NData!$A$2:$G$31,AC$2,FALSE),"")</f>
        <v/>
      </c>
      <c r="AD949" t="str">
        <f>IFERROR(VLOOKUP($N949,NData!$A$2:$G$31,AD$2,FALSE),"")</f>
        <v/>
      </c>
      <c r="AE949" t="str">
        <f>IFERROR(VLOOKUP($N949,NData!$A$2:$G$31,AE$2,FALSE),"")</f>
        <v/>
      </c>
      <c r="AF949" t="str">
        <f>IFERROR(VLOOKUP($N949,NData!$A$2:$G$31,AF$2,FALSE),"")</f>
        <v/>
      </c>
      <c r="AG949" t="str">
        <f>IFERROR(VLOOKUP($N949,NData!$A$2:$G$31,AG$2,FALSE),"")</f>
        <v/>
      </c>
      <c r="AH949" t="str">
        <f>IFERROR(VLOOKUP($N949,NData!$A$2:$G$31,AH$2,FALSE),"")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str">
        <f t="shared" si="197"/>
        <v>Lincoln2012NitrogenLowIrrigationNil41291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str">
        <f>VLOOKUP(Q950,SimulationNames!$C$2:$D$62,2,FALSE)</f>
        <v>Lincoln2012NitrogenLowIrrigationNil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IFERROR(VLOOKUP($N950,NData!$A$2:$G$31,AC$2,FALSE),"")</f>
        <v/>
      </c>
      <c r="AD950" t="str">
        <f>IFERROR(VLOOKUP($N950,NData!$A$2:$G$31,AD$2,FALSE),"")</f>
        <v/>
      </c>
      <c r="AE950" t="str">
        <f>IFERROR(VLOOKUP($N950,NData!$A$2:$G$31,AE$2,FALSE),"")</f>
        <v/>
      </c>
      <c r="AF950" t="str">
        <f>IFERROR(VLOOKUP($N950,NData!$A$2:$G$31,AF$2,FALSE),"")</f>
        <v/>
      </c>
      <c r="AG950" t="str">
        <f>IFERROR(VLOOKUP($N950,NData!$A$2:$G$31,AG$2,FALSE),"")</f>
        <v/>
      </c>
      <c r="AH950" t="str">
        <f>IFERROR(VLOOKUP($N950,NData!$A$2:$G$31,AH$2,FALSE),"")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str">
        <f t="shared" si="197"/>
        <v>Lincoln2012NitrogenLowIrrigationNil41292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str">
        <f>VLOOKUP(Q951,SimulationNames!$C$2:$D$62,2,FALSE)</f>
        <v>Lincoln2012NitrogenLowIrrigationNil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IFERROR(VLOOKUP($N951,NData!$A$2:$G$31,AC$2,FALSE),"")</f>
        <v/>
      </c>
      <c r="AD951" t="str">
        <f>IFERROR(VLOOKUP($N951,NData!$A$2:$G$31,AD$2,FALSE),"")</f>
        <v/>
      </c>
      <c r="AE951" t="str">
        <f>IFERROR(VLOOKUP($N951,NData!$A$2:$G$31,AE$2,FALSE),"")</f>
        <v/>
      </c>
      <c r="AF951" t="str">
        <f>IFERROR(VLOOKUP($N951,NData!$A$2:$G$31,AF$2,FALSE),"")</f>
        <v/>
      </c>
      <c r="AG951" t="str">
        <f>IFERROR(VLOOKUP($N951,NData!$A$2:$G$31,AG$2,FALSE),"")</f>
        <v/>
      </c>
      <c r="AH951" t="str">
        <f>IFERROR(VLOOKUP($N951,NData!$A$2:$G$31,AH$2,FALSE),"")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str">
        <f t="shared" si="197"/>
        <v>Lincoln2012NitrogenLowIrrigationNil41295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str">
        <f>VLOOKUP(Q952,SimulationNames!$C$2:$D$62,2,FALSE)</f>
        <v>Lincoln2012NitrogenLowIrrigationNil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IFERROR(VLOOKUP($N952,NData!$A$2:$G$31,AC$2,FALSE),"")</f>
        <v/>
      </c>
      <c r="AD952" t="str">
        <f>IFERROR(VLOOKUP($N952,NData!$A$2:$G$31,AD$2,FALSE),"")</f>
        <v/>
      </c>
      <c r="AE952" t="str">
        <f>IFERROR(VLOOKUP($N952,NData!$A$2:$G$31,AE$2,FALSE),"")</f>
        <v/>
      </c>
      <c r="AF952" t="str">
        <f>IFERROR(VLOOKUP($N952,NData!$A$2:$G$31,AF$2,FALSE),"")</f>
        <v/>
      </c>
      <c r="AG952" t="str">
        <f>IFERROR(VLOOKUP($N952,NData!$A$2:$G$31,AG$2,FALSE),"")</f>
        <v/>
      </c>
      <c r="AH952" t="str">
        <f>IFERROR(VLOOKUP($N952,NData!$A$2:$G$31,AH$2,FALSE),"")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str">
        <f t="shared" si="197"/>
        <v>Lincoln2012NitrogenLowIrrigationNil41296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str">
        <f>VLOOKUP(Q953,SimulationNames!$C$2:$D$62,2,FALSE)</f>
        <v>Lincoln2012NitrogenLowIrrigationNil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IFERROR(VLOOKUP($N953,NData!$A$2:$G$31,AC$2,FALSE),"")</f>
        <v/>
      </c>
      <c r="AD953" t="str">
        <f>IFERROR(VLOOKUP($N953,NData!$A$2:$G$31,AD$2,FALSE),"")</f>
        <v/>
      </c>
      <c r="AE953" t="str">
        <f>IFERROR(VLOOKUP($N953,NData!$A$2:$G$31,AE$2,FALSE),"")</f>
        <v/>
      </c>
      <c r="AF953" t="str">
        <f>IFERROR(VLOOKUP($N953,NData!$A$2:$G$31,AF$2,FALSE),"")</f>
        <v/>
      </c>
      <c r="AG953" t="str">
        <f>IFERROR(VLOOKUP($N953,NData!$A$2:$G$31,AG$2,FALSE),"")</f>
        <v/>
      </c>
      <c r="AH953" t="str">
        <f>IFERROR(VLOOKUP($N953,NData!$A$2:$G$31,AH$2,FALSE),"")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str">
        <f t="shared" si="197"/>
        <v>Lincoln2012NitrogenLowIrrigationNil41298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str">
        <f>VLOOKUP(Q954,SimulationNames!$C$2:$D$62,2,FALSE)</f>
        <v>Lincoln2012NitrogenLowIrrigationNil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IFERROR(VLOOKUP($N954,NData!$A$2:$G$31,AC$2,FALSE),"")</f>
        <v/>
      </c>
      <c r="AD954" t="str">
        <f>IFERROR(VLOOKUP($N954,NData!$A$2:$G$31,AD$2,FALSE),"")</f>
        <v/>
      </c>
      <c r="AE954" t="str">
        <f>IFERROR(VLOOKUP($N954,NData!$A$2:$G$31,AE$2,FALSE),"")</f>
        <v/>
      </c>
      <c r="AF954" t="str">
        <f>IFERROR(VLOOKUP($N954,NData!$A$2:$G$31,AF$2,FALSE),"")</f>
        <v/>
      </c>
      <c r="AG954" t="str">
        <f>IFERROR(VLOOKUP($N954,NData!$A$2:$G$31,AG$2,FALSE),"")</f>
        <v/>
      </c>
      <c r="AH954" t="str">
        <f>IFERROR(VLOOKUP($N954,NData!$A$2:$G$31,AH$2,FALSE),"")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str">
        <f t="shared" si="197"/>
        <v>Lincoln2012NitrogenLowIrrigationNil41299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str">
        <f>VLOOKUP(Q955,SimulationNames!$C$2:$D$62,2,FALSE)</f>
        <v>Lincoln2012NitrogenLowIrrigationNil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IFERROR(VLOOKUP($N955,NData!$A$2:$G$31,AC$2,FALSE),"")</f>
        <v/>
      </c>
      <c r="AD955" t="str">
        <f>IFERROR(VLOOKUP($N955,NData!$A$2:$G$31,AD$2,FALSE),"")</f>
        <v/>
      </c>
      <c r="AE955" t="str">
        <f>IFERROR(VLOOKUP($N955,NData!$A$2:$G$31,AE$2,FALSE),"")</f>
        <v/>
      </c>
      <c r="AF955" t="str">
        <f>IFERROR(VLOOKUP($N955,NData!$A$2:$G$31,AF$2,FALSE),"")</f>
        <v/>
      </c>
      <c r="AG955" t="str">
        <f>IFERROR(VLOOKUP($N955,NData!$A$2:$G$31,AG$2,FALSE),"")</f>
        <v/>
      </c>
      <c r="AH955" t="str">
        <f>IFERROR(VLOOKUP($N955,NData!$A$2:$G$31,AH$2,FALSE),"")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str">
        <f t="shared" si="197"/>
        <v>Lincoln2012NitrogenLowIrrigationNil41302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str">
        <f>VLOOKUP(Q956,SimulationNames!$C$2:$D$62,2,FALSE)</f>
        <v>Lincoln2012NitrogenLowIrrigationNil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>
        <f>IFERROR(VLOOKUP($N956,NData!$A$2:$G$31,AC$2,FALSE),"")</f>
        <v>0.5383</v>
      </c>
      <c r="AD956" t="str">
        <f>IFERROR(VLOOKUP($N956,NData!$A$2:$G$31,AD$2,FALSE),"")</f>
        <v/>
      </c>
      <c r="AE956" t="str">
        <f>IFERROR(VLOOKUP($N956,NData!$A$2:$G$31,AE$2,FALSE),"")</f>
        <v/>
      </c>
      <c r="AF956">
        <f>IFERROR(VLOOKUP($N956,NData!$A$2:$G$31,AF$2,FALSE),"")</f>
        <v>1.1569999999999998</v>
      </c>
      <c r="AG956" t="str">
        <f>IFERROR(VLOOKUP($N956,NData!$A$2:$G$31,AG$2,FALSE),"")</f>
        <v/>
      </c>
      <c r="AH956">
        <f>IFERROR(VLOOKUP($N956,NData!$A$2:$G$31,AH$2,FALSE),"")</f>
        <v>0.71787500000000004</v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str">
        <f t="shared" si="197"/>
        <v>Lincoln2012NitrogenLowIrrigationNil41303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str">
        <f>VLOOKUP(Q957,SimulationNames!$C$2:$D$62,2,FALSE)</f>
        <v>Lincoln2012NitrogenLowIrrigationNil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IFERROR(VLOOKUP($N957,NData!$A$2:$G$31,AC$2,FALSE),"")</f>
        <v/>
      </c>
      <c r="AD957" t="str">
        <f>IFERROR(VLOOKUP($N957,NData!$A$2:$G$31,AD$2,FALSE),"")</f>
        <v/>
      </c>
      <c r="AE957" t="str">
        <f>IFERROR(VLOOKUP($N957,NData!$A$2:$G$31,AE$2,FALSE),"")</f>
        <v/>
      </c>
      <c r="AF957" t="str">
        <f>IFERROR(VLOOKUP($N957,NData!$A$2:$G$31,AF$2,FALSE),"")</f>
        <v/>
      </c>
      <c r="AG957" t="str">
        <f>IFERROR(VLOOKUP($N957,NData!$A$2:$G$31,AG$2,FALSE),"")</f>
        <v/>
      </c>
      <c r="AH957" t="str">
        <f>IFERROR(VLOOKUP($N957,NData!$A$2:$G$31,AH$2,FALSE),"")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str">
        <f t="shared" si="197"/>
        <v>Lincoln2012NitrogenLowIrrigationNil41306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str">
        <f>VLOOKUP(Q958,SimulationNames!$C$2:$D$62,2,FALSE)</f>
        <v>Lincoln2012NitrogenLowIrrigationNil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IFERROR(VLOOKUP($N958,NData!$A$2:$G$31,AC$2,FALSE),"")</f>
        <v/>
      </c>
      <c r="AD958" t="str">
        <f>IFERROR(VLOOKUP($N958,NData!$A$2:$G$31,AD$2,FALSE),"")</f>
        <v/>
      </c>
      <c r="AE958" t="str">
        <f>IFERROR(VLOOKUP($N958,NData!$A$2:$G$31,AE$2,FALSE),"")</f>
        <v/>
      </c>
      <c r="AF958" t="str">
        <f>IFERROR(VLOOKUP($N958,NData!$A$2:$G$31,AF$2,FALSE),"")</f>
        <v/>
      </c>
      <c r="AG958" t="str">
        <f>IFERROR(VLOOKUP($N958,NData!$A$2:$G$31,AG$2,FALSE),"")</f>
        <v/>
      </c>
      <c r="AH958" t="str">
        <f>IFERROR(VLOOKUP($N958,NData!$A$2:$G$31,AH$2,FALSE),"")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str">
        <f t="shared" si="197"/>
        <v>Lincoln2012NitrogenLowIrrigationNil41310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str">
        <f>VLOOKUP(Q959,SimulationNames!$C$2:$D$62,2,FALSE)</f>
        <v>Lincoln2012NitrogenLowIrrigationNil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IFERROR(VLOOKUP($N959,NData!$A$2:$G$31,AC$2,FALSE),"")</f>
        <v/>
      </c>
      <c r="AD959" t="str">
        <f>IFERROR(VLOOKUP($N959,NData!$A$2:$G$31,AD$2,FALSE),"")</f>
        <v/>
      </c>
      <c r="AE959" t="str">
        <f>IFERROR(VLOOKUP($N959,NData!$A$2:$G$31,AE$2,FALSE),"")</f>
        <v/>
      </c>
      <c r="AF959" t="str">
        <f>IFERROR(VLOOKUP($N959,NData!$A$2:$G$31,AF$2,FALSE),"")</f>
        <v/>
      </c>
      <c r="AG959" t="str">
        <f>IFERROR(VLOOKUP($N959,NData!$A$2:$G$31,AG$2,FALSE),"")</f>
        <v/>
      </c>
      <c r="AH959" t="str">
        <f>IFERROR(VLOOKUP($N959,NData!$A$2:$G$31,AH$2,FALSE),"")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str">
        <f t="shared" si="197"/>
        <v>Lincoln2012NitrogenLowIrrigationNil41312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str">
        <f>VLOOKUP(Q960,SimulationNames!$C$2:$D$62,2,FALSE)</f>
        <v>Lincoln2012NitrogenLowIrrigationNil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IFERROR(VLOOKUP($N960,NData!$A$2:$G$31,AC$2,FALSE),"")</f>
        <v/>
      </c>
      <c r="AD960" t="str">
        <f>IFERROR(VLOOKUP($N960,NData!$A$2:$G$31,AD$2,FALSE),"")</f>
        <v/>
      </c>
      <c r="AE960" t="str">
        <f>IFERROR(VLOOKUP($N960,NData!$A$2:$G$31,AE$2,FALSE),"")</f>
        <v/>
      </c>
      <c r="AF960" t="str">
        <f>IFERROR(VLOOKUP($N960,NData!$A$2:$G$31,AF$2,FALSE),"")</f>
        <v/>
      </c>
      <c r="AG960" t="str">
        <f>IFERROR(VLOOKUP($N960,NData!$A$2:$G$31,AG$2,FALSE),"")</f>
        <v/>
      </c>
      <c r="AH960" t="str">
        <f>IFERROR(VLOOKUP($N960,NData!$A$2:$G$31,AH$2,FALSE),"")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str">
        <f t="shared" si="197"/>
        <v>Lincoln2012NitrogenLowIrrigationNil41319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str">
        <f>VLOOKUP(Q961,SimulationNames!$C$2:$D$62,2,FALSE)</f>
        <v>Lincoln2012NitrogenLowIrrigationNil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IFERROR(VLOOKUP($N961,NData!$A$2:$G$31,AC$2,FALSE),"")</f>
        <v/>
      </c>
      <c r="AD961" t="str">
        <f>IFERROR(VLOOKUP($N961,NData!$A$2:$G$31,AD$2,FALSE),"")</f>
        <v/>
      </c>
      <c r="AE961" t="str">
        <f>IFERROR(VLOOKUP($N961,NData!$A$2:$G$31,AE$2,FALSE),"")</f>
        <v/>
      </c>
      <c r="AF961" t="str">
        <f>IFERROR(VLOOKUP($N961,NData!$A$2:$G$31,AF$2,FALSE),"")</f>
        <v/>
      </c>
      <c r="AG961" t="str">
        <f>IFERROR(VLOOKUP($N961,NData!$A$2:$G$31,AG$2,FALSE),"")</f>
        <v/>
      </c>
      <c r="AH961" t="str">
        <f>IFERROR(VLOOKUP($N961,NData!$A$2:$G$31,AH$2,FALSE),"")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str">
        <f t="shared" si="197"/>
        <v>Lincoln2012NitrogenLowIrrigationNil41324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str">
        <f>VLOOKUP(Q962,SimulationNames!$C$2:$D$62,2,FALSE)</f>
        <v>Lincoln2012NitrogenLowIrrigationNil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IFERROR(VLOOKUP($N962,NData!$A$2:$G$31,AC$2,FALSE),"")</f>
        <v/>
      </c>
      <c r="AD962" t="str">
        <f>IFERROR(VLOOKUP($N962,NData!$A$2:$G$31,AD$2,FALSE),"")</f>
        <v/>
      </c>
      <c r="AE962" t="str">
        <f>IFERROR(VLOOKUP($N962,NData!$A$2:$G$31,AE$2,FALSE),"")</f>
        <v/>
      </c>
      <c r="AF962" t="str">
        <f>IFERROR(VLOOKUP($N962,NData!$A$2:$G$31,AF$2,FALSE),"")</f>
        <v/>
      </c>
      <c r="AG962" t="str">
        <f>IFERROR(VLOOKUP($N962,NData!$A$2:$G$31,AG$2,FALSE),"")</f>
        <v/>
      </c>
      <c r="AH962" t="str">
        <f>IFERROR(VLOOKUP($N962,NData!$A$2:$G$31,AH$2,FALSE),"")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str">
        <f t="shared" si="197"/>
        <v>Lincoln2012NitrogenLowIrrigationNil41325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str">
        <f>VLOOKUP(Q963,SimulationNames!$C$2:$D$62,2,FALSE)</f>
        <v>Lincoln2012NitrogenLowIrrigationNil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>
        <f>IFERROR(VLOOKUP($N963,NData!$A$2:$G$31,AC$2,FALSE),"")</f>
        <v>0.46255000000000002</v>
      </c>
      <c r="AD963">
        <f>IFERROR(VLOOKUP($N963,NData!$A$2:$G$31,AD$2,FALSE),"")</f>
        <v>1.49075</v>
      </c>
      <c r="AE963">
        <f>IFERROR(VLOOKUP($N963,NData!$A$2:$G$31,AE$2,FALSE),"")</f>
        <v>0.58002500000000001</v>
      </c>
      <c r="AF963">
        <f>IFERROR(VLOOKUP($N963,NData!$A$2:$G$31,AF$2,FALSE),"")</f>
        <v>1.0188250000000001</v>
      </c>
      <c r="AG963">
        <f>IFERROR(VLOOKUP($N963,NData!$A$2:$G$31,AG$2,FALSE),"")</f>
        <v>0.65012499999999995</v>
      </c>
      <c r="AH963">
        <f>IFERROR(VLOOKUP($N963,NData!$A$2:$G$31,AH$2,FALSE),"")</f>
        <v>0.33155000000000001</v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str">
        <f t="shared" si="197"/>
        <v>Lincoln2012NitrogenLowIrrigationNil41333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str">
        <f>VLOOKUP(Q964,SimulationNames!$C$2:$D$62,2,FALSE)</f>
        <v>Lincoln2012NitrogenLowIrrigationNil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IFERROR(VLOOKUP($N964,NData!$A$2:$G$31,AC$2,FALSE),"")</f>
        <v/>
      </c>
      <c r="AD964" t="str">
        <f>IFERROR(VLOOKUP($N964,NData!$A$2:$G$31,AD$2,FALSE),"")</f>
        <v/>
      </c>
      <c r="AE964" t="str">
        <f>IFERROR(VLOOKUP($N964,NData!$A$2:$G$31,AE$2,FALSE),"")</f>
        <v/>
      </c>
      <c r="AF964" t="str">
        <f>IFERROR(VLOOKUP($N964,NData!$A$2:$G$31,AF$2,FALSE),"")</f>
        <v/>
      </c>
      <c r="AG964" t="str">
        <f>IFERROR(VLOOKUP($N964,NData!$A$2:$G$31,AG$2,FALSE),"")</f>
        <v/>
      </c>
      <c r="AH964" t="str">
        <f>IFERROR(VLOOKUP($N964,NData!$A$2:$G$31,AH$2,FALSE),"")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str">
        <f t="shared" si="197"/>
        <v>Lincoln2012NitrogenLowIrrigationNil41338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str">
        <f>VLOOKUP(Q965,SimulationNames!$C$2:$D$62,2,FALSE)</f>
        <v>Lincoln2012NitrogenLowIrrigationNil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IFERROR(VLOOKUP($N965,NData!$A$2:$G$31,AC$2,FALSE),"")</f>
        <v/>
      </c>
      <c r="AD965" t="str">
        <f>IFERROR(VLOOKUP($N965,NData!$A$2:$G$31,AD$2,FALSE),"")</f>
        <v/>
      </c>
      <c r="AE965" t="str">
        <f>IFERROR(VLOOKUP($N965,NData!$A$2:$G$31,AE$2,FALSE),"")</f>
        <v/>
      </c>
      <c r="AF965" t="str">
        <f>IFERROR(VLOOKUP($N965,NData!$A$2:$G$31,AF$2,FALSE),"")</f>
        <v/>
      </c>
      <c r="AG965" t="str">
        <f>IFERROR(VLOOKUP($N965,NData!$A$2:$G$31,AG$2,FALSE),"")</f>
        <v/>
      </c>
      <c r="AH965" t="str">
        <f>IFERROR(VLOOKUP($N965,NData!$A$2:$G$31,AH$2,FALSE),"")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str">
        <f t="shared" ref="N966:N1029" si="211">R966&amp;S966</f>
        <v>Lincoln2012NitrogenLowIrrigationNil41346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str">
        <f>VLOOKUP(Q966,SimulationNames!$C$2:$D$62,2,FALSE)</f>
        <v>Lincoln2012NitrogenLowIrrigationNil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>
        <f>IFERROR(VLOOKUP($N966,NData!$A$2:$G$31,AC$2,FALSE),"")</f>
        <v>0.49970000000000003</v>
      </c>
      <c r="AD966">
        <f>IFERROR(VLOOKUP($N966,NData!$A$2:$G$31,AD$2,FALSE),"")</f>
        <v>0.99885000000000002</v>
      </c>
      <c r="AE966">
        <f>IFERROR(VLOOKUP($N966,NData!$A$2:$G$31,AE$2,FALSE),"")</f>
        <v>0.67344999999999999</v>
      </c>
      <c r="AF966">
        <f>IFERROR(VLOOKUP($N966,NData!$A$2:$G$31,AF$2,FALSE),"")</f>
        <v>0.91679999999999984</v>
      </c>
      <c r="AG966">
        <f>IFERROR(VLOOKUP($N966,NData!$A$2:$G$31,AG$2,FALSE),"")</f>
        <v>0.44667499999999999</v>
      </c>
      <c r="AH966">
        <f>IFERROR(VLOOKUP($N966,NData!$A$2:$G$31,AH$2,FALSE),"")</f>
        <v>0.35592500000000005</v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str">
        <f t="shared" si="211"/>
        <v>Lincoln2012NitrogenLowIrrigationNil41347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str">
        <f>VLOOKUP(Q967,SimulationNames!$C$2:$D$62,2,FALSE)</f>
        <v>Lincoln2012NitrogenLowIrrigationNil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IFERROR(VLOOKUP($N967,NData!$A$2:$G$31,AC$2,FALSE),"")</f>
        <v/>
      </c>
      <c r="AD967" t="str">
        <f>IFERROR(VLOOKUP($N967,NData!$A$2:$G$31,AD$2,FALSE),"")</f>
        <v/>
      </c>
      <c r="AE967" t="str">
        <f>IFERROR(VLOOKUP($N967,NData!$A$2:$G$31,AE$2,FALSE),"")</f>
        <v/>
      </c>
      <c r="AF967" t="str">
        <f>IFERROR(VLOOKUP($N967,NData!$A$2:$G$31,AF$2,FALSE),"")</f>
        <v/>
      </c>
      <c r="AG967" t="str">
        <f>IFERROR(VLOOKUP($N967,NData!$A$2:$G$31,AG$2,FALSE),"")</f>
        <v/>
      </c>
      <c r="AH967" t="str">
        <f>IFERROR(VLOOKUP($N967,NData!$A$2:$G$31,AH$2,FALSE),"")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str">
        <f t="shared" si="211"/>
        <v>Lincoln2012NitrogenLowIrrigationNil41354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str">
        <f>VLOOKUP(Q968,SimulationNames!$C$2:$D$62,2,FALSE)</f>
        <v>Lincoln2012NitrogenLowIrrigationNil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IFERROR(VLOOKUP($N968,NData!$A$2:$G$31,AC$2,FALSE),"")</f>
        <v/>
      </c>
      <c r="AD968" t="str">
        <f>IFERROR(VLOOKUP($N968,NData!$A$2:$G$31,AD$2,FALSE),"")</f>
        <v/>
      </c>
      <c r="AE968" t="str">
        <f>IFERROR(VLOOKUP($N968,NData!$A$2:$G$31,AE$2,FALSE),"")</f>
        <v/>
      </c>
      <c r="AF968" t="str">
        <f>IFERROR(VLOOKUP($N968,NData!$A$2:$G$31,AF$2,FALSE),"")</f>
        <v/>
      </c>
      <c r="AG968" t="str">
        <f>IFERROR(VLOOKUP($N968,NData!$A$2:$G$31,AG$2,FALSE),"")</f>
        <v/>
      </c>
      <c r="AH968" t="str">
        <f>IFERROR(VLOOKUP($N968,NData!$A$2:$G$31,AH$2,FALSE),"")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str">
        <f t="shared" si="211"/>
        <v>Lincoln2012NitrogenLowIrrigationNil41366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str">
        <f>VLOOKUP(Q969,SimulationNames!$C$2:$D$62,2,FALSE)</f>
        <v>Lincoln2012NitrogenLowIrrigationNil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IFERROR(VLOOKUP($N969,NData!$A$2:$G$31,AC$2,FALSE),"")</f>
        <v/>
      </c>
      <c r="AD969" t="str">
        <f>IFERROR(VLOOKUP($N969,NData!$A$2:$G$31,AD$2,FALSE),"")</f>
        <v/>
      </c>
      <c r="AE969" t="str">
        <f>IFERROR(VLOOKUP($N969,NData!$A$2:$G$31,AE$2,FALSE),"")</f>
        <v/>
      </c>
      <c r="AF969" t="str">
        <f>IFERROR(VLOOKUP($N969,NData!$A$2:$G$31,AF$2,FALSE),"")</f>
        <v/>
      </c>
      <c r="AG969" t="str">
        <f>IFERROR(VLOOKUP($N969,NData!$A$2:$G$31,AG$2,FALSE),"")</f>
        <v/>
      </c>
      <c r="AH969" t="str">
        <f>IFERROR(VLOOKUP($N969,NData!$A$2:$G$31,AH$2,FALSE),"")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str">
        <f t="shared" si="211"/>
        <v>Lincoln2012NitrogenLowIrrigationNil41374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str">
        <f>VLOOKUP(Q970,SimulationNames!$C$2:$D$62,2,FALSE)</f>
        <v>Lincoln2012NitrogenLowIrrigationNil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>
        <f>IFERROR(VLOOKUP($N970,NData!$A$2:$G$31,AC$2,FALSE),"")</f>
        <v>0.73099999999999998</v>
      </c>
      <c r="AD970">
        <f>IFERROR(VLOOKUP($N970,NData!$A$2:$G$31,AD$2,FALSE),"")</f>
        <v>1.0633750000000002</v>
      </c>
      <c r="AE970">
        <f>IFERROR(VLOOKUP($N970,NData!$A$2:$G$31,AE$2,FALSE),"")</f>
        <v>0.74485000000000001</v>
      </c>
      <c r="AF970">
        <f>IFERROR(VLOOKUP($N970,NData!$A$2:$G$31,AF$2,FALSE),"")</f>
        <v>1.1000000000000001</v>
      </c>
      <c r="AG970">
        <f>IFERROR(VLOOKUP($N970,NData!$A$2:$G$31,AG$2,FALSE),"")</f>
        <v>0.39760000000000001</v>
      </c>
      <c r="AH970">
        <f>IFERROR(VLOOKUP($N970,NData!$A$2:$G$31,AH$2,FALSE),"")</f>
        <v>0.53459999999999996</v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str">
        <f t="shared" si="211"/>
        <v>Lincoln2012NitrogenMedIrrigationFull41215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str">
        <f>VLOOKUP(Q971,SimulationNames!$C$2:$D$62,2,FALSE)</f>
        <v>Lincoln2012NitrogenMedIrrigationFull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IFERROR(VLOOKUP($N971,NData!$A$2:$G$31,AC$2,FALSE),"")</f>
        <v/>
      </c>
      <c r="AD971" t="str">
        <f>IFERROR(VLOOKUP($N971,NData!$A$2:$G$31,AD$2,FALSE),"")</f>
        <v/>
      </c>
      <c r="AE971" t="str">
        <f>IFERROR(VLOOKUP($N971,NData!$A$2:$G$31,AE$2,FALSE),"")</f>
        <v/>
      </c>
      <c r="AF971" t="str">
        <f>IFERROR(VLOOKUP($N971,NData!$A$2:$G$31,AF$2,FALSE),"")</f>
        <v/>
      </c>
      <c r="AG971" t="str">
        <f>IFERROR(VLOOKUP($N971,NData!$A$2:$G$31,AG$2,FALSE),"")</f>
        <v/>
      </c>
      <c r="AH971" t="str">
        <f>IFERROR(VLOOKUP($N971,NData!$A$2:$G$31,AH$2,FALSE),"")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str">
        <f t="shared" si="211"/>
        <v>Lincoln2012NitrogenMedIrrigationFull41218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str">
        <f>VLOOKUP(Q972,SimulationNames!$C$2:$D$62,2,FALSE)</f>
        <v>Lincoln2012NitrogenMedIrrigationFull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IFERROR(VLOOKUP($N972,NData!$A$2:$G$31,AC$2,FALSE),"")</f>
        <v/>
      </c>
      <c r="AD972" t="str">
        <f>IFERROR(VLOOKUP($N972,NData!$A$2:$G$31,AD$2,FALSE),"")</f>
        <v/>
      </c>
      <c r="AE972" t="str">
        <f>IFERROR(VLOOKUP($N972,NData!$A$2:$G$31,AE$2,FALSE),"")</f>
        <v/>
      </c>
      <c r="AF972" t="str">
        <f>IFERROR(VLOOKUP($N972,NData!$A$2:$G$31,AF$2,FALSE),"")</f>
        <v/>
      </c>
      <c r="AG972" t="str">
        <f>IFERROR(VLOOKUP($N972,NData!$A$2:$G$31,AG$2,FALSE),"")</f>
        <v/>
      </c>
      <c r="AH972" t="str">
        <f>IFERROR(VLOOKUP($N972,NData!$A$2:$G$31,AH$2,FALSE),"")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str">
        <f t="shared" si="211"/>
        <v>Lincoln2012NitrogenMedIrrigationFull41219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str">
        <f>VLOOKUP(Q973,SimulationNames!$C$2:$D$62,2,FALSE)</f>
        <v>Lincoln2012NitrogenMedIrrigationFull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IFERROR(VLOOKUP($N973,NData!$A$2:$G$31,AC$2,FALSE),"")</f>
        <v/>
      </c>
      <c r="AD973" t="str">
        <f>IFERROR(VLOOKUP($N973,NData!$A$2:$G$31,AD$2,FALSE),"")</f>
        <v/>
      </c>
      <c r="AE973" t="str">
        <f>IFERROR(VLOOKUP($N973,NData!$A$2:$G$31,AE$2,FALSE),"")</f>
        <v/>
      </c>
      <c r="AF973" t="str">
        <f>IFERROR(VLOOKUP($N973,NData!$A$2:$G$31,AF$2,FALSE),"")</f>
        <v/>
      </c>
      <c r="AG973" t="str">
        <f>IFERROR(VLOOKUP($N973,NData!$A$2:$G$31,AG$2,FALSE),"")</f>
        <v/>
      </c>
      <c r="AH973" t="str">
        <f>IFERROR(VLOOKUP($N973,NData!$A$2:$G$31,AH$2,FALSE),"")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str">
        <f t="shared" si="211"/>
        <v>Lincoln2012NitrogenMedIrrigationFull41220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str">
        <f>VLOOKUP(Q974,SimulationNames!$C$2:$D$62,2,FALSE)</f>
        <v>Lincoln2012NitrogenMedIrrigationFull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IFERROR(VLOOKUP($N974,NData!$A$2:$G$31,AC$2,FALSE),"")</f>
        <v/>
      </c>
      <c r="AD974" t="str">
        <f>IFERROR(VLOOKUP($N974,NData!$A$2:$G$31,AD$2,FALSE),"")</f>
        <v/>
      </c>
      <c r="AE974" t="str">
        <f>IFERROR(VLOOKUP($N974,NData!$A$2:$G$31,AE$2,FALSE),"")</f>
        <v/>
      </c>
      <c r="AF974" t="str">
        <f>IFERROR(VLOOKUP($N974,NData!$A$2:$G$31,AF$2,FALSE),"")</f>
        <v/>
      </c>
      <c r="AG974" t="str">
        <f>IFERROR(VLOOKUP($N974,NData!$A$2:$G$31,AG$2,FALSE),"")</f>
        <v/>
      </c>
      <c r="AH974" t="str">
        <f>IFERROR(VLOOKUP($N974,NData!$A$2:$G$31,AH$2,FALSE),"")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str">
        <f t="shared" si="211"/>
        <v>Lincoln2012NitrogenMedIrrigationFull41222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str">
        <f>VLOOKUP(Q975,SimulationNames!$C$2:$D$62,2,FALSE)</f>
        <v>Lincoln2012NitrogenMedIrrigationFull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IFERROR(VLOOKUP($N975,NData!$A$2:$G$31,AC$2,FALSE),"")</f>
        <v/>
      </c>
      <c r="AD975" t="str">
        <f>IFERROR(VLOOKUP($N975,NData!$A$2:$G$31,AD$2,FALSE),"")</f>
        <v/>
      </c>
      <c r="AE975" t="str">
        <f>IFERROR(VLOOKUP($N975,NData!$A$2:$G$31,AE$2,FALSE),"")</f>
        <v/>
      </c>
      <c r="AF975" t="str">
        <f>IFERROR(VLOOKUP($N975,NData!$A$2:$G$31,AF$2,FALSE),"")</f>
        <v/>
      </c>
      <c r="AG975" t="str">
        <f>IFERROR(VLOOKUP($N975,NData!$A$2:$G$31,AG$2,FALSE),"")</f>
        <v/>
      </c>
      <c r="AH975" t="str">
        <f>IFERROR(VLOOKUP($N975,NData!$A$2:$G$31,AH$2,FALSE),"")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str">
        <f t="shared" si="211"/>
        <v>Lincoln2012NitrogenMedIrrigationFull41227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str">
        <f>VLOOKUP(Q976,SimulationNames!$C$2:$D$62,2,FALSE)</f>
        <v>Lincoln2012NitrogenMedIrrigationFull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IFERROR(VLOOKUP($N976,NData!$A$2:$G$31,AC$2,FALSE),"")</f>
        <v/>
      </c>
      <c r="AD976" t="str">
        <f>IFERROR(VLOOKUP($N976,NData!$A$2:$G$31,AD$2,FALSE),"")</f>
        <v/>
      </c>
      <c r="AE976" t="str">
        <f>IFERROR(VLOOKUP($N976,NData!$A$2:$G$31,AE$2,FALSE),"")</f>
        <v/>
      </c>
      <c r="AF976" t="str">
        <f>IFERROR(VLOOKUP($N976,NData!$A$2:$G$31,AF$2,FALSE),"")</f>
        <v/>
      </c>
      <c r="AG976" t="str">
        <f>IFERROR(VLOOKUP($N976,NData!$A$2:$G$31,AG$2,FALSE),"")</f>
        <v/>
      </c>
      <c r="AH976" t="str">
        <f>IFERROR(VLOOKUP($N976,NData!$A$2:$G$31,AH$2,FALSE),"")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str">
        <f t="shared" si="211"/>
        <v>Lincoln2012NitrogenMedIrrigationFull41235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str">
        <f>VLOOKUP(Q977,SimulationNames!$C$2:$D$62,2,FALSE)</f>
        <v>Lincoln2012NitrogenMedIrrigationFull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IFERROR(VLOOKUP($N977,NData!$A$2:$G$31,AC$2,FALSE),"")</f>
        <v/>
      </c>
      <c r="AD977" t="str">
        <f>IFERROR(VLOOKUP($N977,NData!$A$2:$G$31,AD$2,FALSE),"")</f>
        <v/>
      </c>
      <c r="AE977" t="str">
        <f>IFERROR(VLOOKUP($N977,NData!$A$2:$G$31,AE$2,FALSE),"")</f>
        <v/>
      </c>
      <c r="AF977" t="str">
        <f>IFERROR(VLOOKUP($N977,NData!$A$2:$G$31,AF$2,FALSE),"")</f>
        <v/>
      </c>
      <c r="AG977" t="str">
        <f>IFERROR(VLOOKUP($N977,NData!$A$2:$G$31,AG$2,FALSE),"")</f>
        <v/>
      </c>
      <c r="AH977" t="str">
        <f>IFERROR(VLOOKUP($N977,NData!$A$2:$G$31,AH$2,FALSE),"")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str">
        <f t="shared" si="211"/>
        <v>Lincoln2012NitrogenMedIrrigationFull41241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str">
        <f>VLOOKUP(Q978,SimulationNames!$C$2:$D$62,2,FALSE)</f>
        <v>Lincoln2012NitrogenMedIrrigationFull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IFERROR(VLOOKUP($N978,NData!$A$2:$G$31,AC$2,FALSE),"")</f>
        <v/>
      </c>
      <c r="AD978" t="str">
        <f>IFERROR(VLOOKUP($N978,NData!$A$2:$G$31,AD$2,FALSE),"")</f>
        <v/>
      </c>
      <c r="AE978" t="str">
        <f>IFERROR(VLOOKUP($N978,NData!$A$2:$G$31,AE$2,FALSE),"")</f>
        <v/>
      </c>
      <c r="AF978" t="str">
        <f>IFERROR(VLOOKUP($N978,NData!$A$2:$G$31,AF$2,FALSE),"")</f>
        <v/>
      </c>
      <c r="AG978" t="str">
        <f>IFERROR(VLOOKUP($N978,NData!$A$2:$G$31,AG$2,FALSE),"")</f>
        <v/>
      </c>
      <c r="AH978" t="str">
        <f>IFERROR(VLOOKUP($N978,NData!$A$2:$G$31,AH$2,FALSE),"")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str">
        <f t="shared" si="211"/>
        <v>Lincoln2012NitrogenMedIrrigationFull41246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str">
        <f>VLOOKUP(Q979,SimulationNames!$C$2:$D$62,2,FALSE)</f>
        <v>Lincoln2012NitrogenMedIrrigationFull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IFERROR(VLOOKUP($N979,NData!$A$2:$G$31,AC$2,FALSE),"")</f>
        <v/>
      </c>
      <c r="AD979" t="str">
        <f>IFERROR(VLOOKUP($N979,NData!$A$2:$G$31,AD$2,FALSE),"")</f>
        <v/>
      </c>
      <c r="AE979" t="str">
        <f>IFERROR(VLOOKUP($N979,NData!$A$2:$G$31,AE$2,FALSE),"")</f>
        <v/>
      </c>
      <c r="AF979" t="str">
        <f>IFERROR(VLOOKUP($N979,NData!$A$2:$G$31,AF$2,FALSE),"")</f>
        <v/>
      </c>
      <c r="AG979" t="str">
        <f>IFERROR(VLOOKUP($N979,NData!$A$2:$G$31,AG$2,FALSE),"")</f>
        <v/>
      </c>
      <c r="AH979" t="str">
        <f>IFERROR(VLOOKUP($N979,NData!$A$2:$G$31,AH$2,FALSE),"")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str">
        <f t="shared" si="211"/>
        <v>Lincoln2012NitrogenMedIrrigationFull41247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str">
        <f>VLOOKUP(Q980,SimulationNames!$C$2:$D$62,2,FALSE)</f>
        <v>Lincoln2012NitrogenMedIrrigationFull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IFERROR(VLOOKUP($N980,NData!$A$2:$G$31,AC$2,FALSE),"")</f>
        <v/>
      </c>
      <c r="AD980" t="str">
        <f>IFERROR(VLOOKUP($N980,NData!$A$2:$G$31,AD$2,FALSE),"")</f>
        <v/>
      </c>
      <c r="AE980" t="str">
        <f>IFERROR(VLOOKUP($N980,NData!$A$2:$G$31,AE$2,FALSE),"")</f>
        <v/>
      </c>
      <c r="AF980" t="str">
        <f>IFERROR(VLOOKUP($N980,NData!$A$2:$G$31,AF$2,FALSE),"")</f>
        <v/>
      </c>
      <c r="AG980" t="str">
        <f>IFERROR(VLOOKUP($N980,NData!$A$2:$G$31,AG$2,FALSE),"")</f>
        <v/>
      </c>
      <c r="AH980" t="str">
        <f>IFERROR(VLOOKUP($N980,NData!$A$2:$G$31,AH$2,FALSE),"")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str">
        <f t="shared" si="211"/>
        <v>Lincoln2012NitrogenMedIrrigationFull41253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str">
        <f>VLOOKUP(Q981,SimulationNames!$C$2:$D$62,2,FALSE)</f>
        <v>Lincoln2012NitrogenMedIrrigationFull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IFERROR(VLOOKUP($N981,NData!$A$2:$G$31,AC$2,FALSE),"")</f>
        <v/>
      </c>
      <c r="AD981" t="str">
        <f>IFERROR(VLOOKUP($N981,NData!$A$2:$G$31,AD$2,FALSE),"")</f>
        <v/>
      </c>
      <c r="AE981" t="str">
        <f>IFERROR(VLOOKUP($N981,NData!$A$2:$G$31,AE$2,FALSE),"")</f>
        <v/>
      </c>
      <c r="AF981" t="str">
        <f>IFERROR(VLOOKUP($N981,NData!$A$2:$G$31,AF$2,FALSE),"")</f>
        <v/>
      </c>
      <c r="AG981" t="str">
        <f>IFERROR(VLOOKUP($N981,NData!$A$2:$G$31,AG$2,FALSE),"")</f>
        <v/>
      </c>
      <c r="AH981" t="str">
        <f>IFERROR(VLOOKUP($N981,NData!$A$2:$G$31,AH$2,FALSE),"")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str">
        <f t="shared" si="211"/>
        <v>Lincoln2012NitrogenMedIrrigationFull41255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str">
        <f>VLOOKUP(Q982,SimulationNames!$C$2:$D$62,2,FALSE)</f>
        <v>Lincoln2012NitrogenMedIrrigationFull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IFERROR(VLOOKUP($N982,NData!$A$2:$G$31,AC$2,FALSE),"")</f>
        <v/>
      </c>
      <c r="AD982" t="str">
        <f>IFERROR(VLOOKUP($N982,NData!$A$2:$G$31,AD$2,FALSE),"")</f>
        <v/>
      </c>
      <c r="AE982" t="str">
        <f>IFERROR(VLOOKUP($N982,NData!$A$2:$G$31,AE$2,FALSE),"")</f>
        <v/>
      </c>
      <c r="AF982" t="str">
        <f>IFERROR(VLOOKUP($N982,NData!$A$2:$G$31,AF$2,FALSE),"")</f>
        <v/>
      </c>
      <c r="AG982" t="str">
        <f>IFERROR(VLOOKUP($N982,NData!$A$2:$G$31,AG$2,FALSE),"")</f>
        <v/>
      </c>
      <c r="AH982" t="str">
        <f>IFERROR(VLOOKUP($N982,NData!$A$2:$G$31,AH$2,FALSE),"")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str">
        <f t="shared" si="211"/>
        <v>Lincoln2012NitrogenMedIrrigationFull41260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str">
        <f>VLOOKUP(Q983,SimulationNames!$C$2:$D$62,2,FALSE)</f>
        <v>Lincoln2012NitrogenMedIrrigationFull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IFERROR(VLOOKUP($N983,NData!$A$2:$G$31,AC$2,FALSE),"")</f>
        <v/>
      </c>
      <c r="AD983" t="str">
        <f>IFERROR(VLOOKUP($N983,NData!$A$2:$G$31,AD$2,FALSE),"")</f>
        <v/>
      </c>
      <c r="AE983" t="str">
        <f>IFERROR(VLOOKUP($N983,NData!$A$2:$G$31,AE$2,FALSE),"")</f>
        <v/>
      </c>
      <c r="AF983">
        <f>IFERROR(VLOOKUP($N983,NData!$A$2:$G$31,AF$2,FALSE),"")</f>
        <v>3.3490000000000002</v>
      </c>
      <c r="AG983" t="str">
        <f>IFERROR(VLOOKUP($N983,NData!$A$2:$G$31,AG$2,FALSE),"")</f>
        <v/>
      </c>
      <c r="AH983">
        <f>IFERROR(VLOOKUP($N983,NData!$A$2:$G$31,AH$2,FALSE),"")</f>
        <v>2.6247500000000001</v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str">
        <f t="shared" si="211"/>
        <v>Lincoln2012NitrogenMedIrrigationFull41261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str">
        <f>VLOOKUP(Q984,SimulationNames!$C$2:$D$62,2,FALSE)</f>
        <v>Lincoln2012NitrogenMedIrrigationFull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IFERROR(VLOOKUP($N984,NData!$A$2:$G$31,AC$2,FALSE),"")</f>
        <v/>
      </c>
      <c r="AD984" t="str">
        <f>IFERROR(VLOOKUP($N984,NData!$A$2:$G$31,AD$2,FALSE),"")</f>
        <v/>
      </c>
      <c r="AE984" t="str">
        <f>IFERROR(VLOOKUP($N984,NData!$A$2:$G$31,AE$2,FALSE),"")</f>
        <v/>
      </c>
      <c r="AF984" t="str">
        <f>IFERROR(VLOOKUP($N984,NData!$A$2:$G$31,AF$2,FALSE),"")</f>
        <v/>
      </c>
      <c r="AG984" t="str">
        <f>IFERROR(VLOOKUP($N984,NData!$A$2:$G$31,AG$2,FALSE),"")</f>
        <v/>
      </c>
      <c r="AH984" t="str">
        <f>IFERROR(VLOOKUP($N984,NData!$A$2:$G$31,AH$2,FALSE),"")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str">
        <f t="shared" si="211"/>
        <v>Lincoln2012NitrogenMedIrrigationFull41263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str">
        <f>VLOOKUP(Q985,SimulationNames!$C$2:$D$62,2,FALSE)</f>
        <v>Lincoln2012NitrogenMedIrrigationFull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IFERROR(VLOOKUP($N985,NData!$A$2:$G$31,AC$2,FALSE),"")</f>
        <v/>
      </c>
      <c r="AD985" t="str">
        <f>IFERROR(VLOOKUP($N985,NData!$A$2:$G$31,AD$2,FALSE),"")</f>
        <v/>
      </c>
      <c r="AE985" t="str">
        <f>IFERROR(VLOOKUP($N985,NData!$A$2:$G$31,AE$2,FALSE),"")</f>
        <v/>
      </c>
      <c r="AF985" t="str">
        <f>IFERROR(VLOOKUP($N985,NData!$A$2:$G$31,AF$2,FALSE),"")</f>
        <v/>
      </c>
      <c r="AG985" t="str">
        <f>IFERROR(VLOOKUP($N985,NData!$A$2:$G$31,AG$2,FALSE),"")</f>
        <v/>
      </c>
      <c r="AH985" t="str">
        <f>IFERROR(VLOOKUP($N985,NData!$A$2:$G$31,AH$2,FALSE),"")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str">
        <f t="shared" si="211"/>
        <v>Lincoln2012NitrogenMedIrrigationFull41270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str">
        <f>VLOOKUP(Q986,SimulationNames!$C$2:$D$62,2,FALSE)</f>
        <v>Lincoln2012NitrogenMedIrrigationFull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IFERROR(VLOOKUP($N986,NData!$A$2:$G$31,AC$2,FALSE),"")</f>
        <v/>
      </c>
      <c r="AD986" t="str">
        <f>IFERROR(VLOOKUP($N986,NData!$A$2:$G$31,AD$2,FALSE),"")</f>
        <v/>
      </c>
      <c r="AE986" t="str">
        <f>IFERROR(VLOOKUP($N986,NData!$A$2:$G$31,AE$2,FALSE),"")</f>
        <v/>
      </c>
      <c r="AF986" t="str">
        <f>IFERROR(VLOOKUP($N986,NData!$A$2:$G$31,AF$2,FALSE),"")</f>
        <v/>
      </c>
      <c r="AG986" t="str">
        <f>IFERROR(VLOOKUP($N986,NData!$A$2:$G$31,AG$2,FALSE),"")</f>
        <v/>
      </c>
      <c r="AH986" t="str">
        <f>IFERROR(VLOOKUP($N986,NData!$A$2:$G$31,AH$2,FALSE),"")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str">
        <f t="shared" si="211"/>
        <v>Lincoln2012NitrogenMedIrrigationFull41273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str">
        <f>VLOOKUP(Q987,SimulationNames!$C$2:$D$62,2,FALSE)</f>
        <v>Lincoln2012NitrogenMedIrrigationFull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IFERROR(VLOOKUP($N987,NData!$A$2:$G$31,AC$2,FALSE),"")</f>
        <v/>
      </c>
      <c r="AD987" t="str">
        <f>IFERROR(VLOOKUP($N987,NData!$A$2:$G$31,AD$2,FALSE),"")</f>
        <v/>
      </c>
      <c r="AE987" t="str">
        <f>IFERROR(VLOOKUP($N987,NData!$A$2:$G$31,AE$2,FALSE),"")</f>
        <v/>
      </c>
      <c r="AF987" t="str">
        <f>IFERROR(VLOOKUP($N987,NData!$A$2:$G$31,AF$2,FALSE),"")</f>
        <v/>
      </c>
      <c r="AG987" t="str">
        <f>IFERROR(VLOOKUP($N987,NData!$A$2:$G$31,AG$2,FALSE),"")</f>
        <v/>
      </c>
      <c r="AH987" t="str">
        <f>IFERROR(VLOOKUP($N987,NData!$A$2:$G$31,AH$2,FALSE),"")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str">
        <f t="shared" si="211"/>
        <v>Lincoln2012NitrogenMedIrrigationFull41277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str">
        <f>VLOOKUP(Q988,SimulationNames!$C$2:$D$62,2,FALSE)</f>
        <v>Lincoln2012NitrogenMedIrrigationFull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IFERROR(VLOOKUP($N988,NData!$A$2:$G$31,AC$2,FALSE),"")</f>
        <v/>
      </c>
      <c r="AD988" t="str">
        <f>IFERROR(VLOOKUP($N988,NData!$A$2:$G$31,AD$2,FALSE),"")</f>
        <v/>
      </c>
      <c r="AE988" t="str">
        <f>IFERROR(VLOOKUP($N988,NData!$A$2:$G$31,AE$2,FALSE),"")</f>
        <v/>
      </c>
      <c r="AF988" t="str">
        <f>IFERROR(VLOOKUP($N988,NData!$A$2:$G$31,AF$2,FALSE),"")</f>
        <v/>
      </c>
      <c r="AG988" t="str">
        <f>IFERROR(VLOOKUP($N988,NData!$A$2:$G$31,AG$2,FALSE),"")</f>
        <v/>
      </c>
      <c r="AH988" t="str">
        <f>IFERROR(VLOOKUP($N988,NData!$A$2:$G$31,AH$2,FALSE),"")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str">
        <f t="shared" si="211"/>
        <v>Lincoln2012NitrogenMedIrrigationFull41282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str">
        <f>VLOOKUP(Q989,SimulationNames!$C$2:$D$62,2,FALSE)</f>
        <v>Lincoln2012NitrogenMedIrrigationFull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IFERROR(VLOOKUP($N989,NData!$A$2:$G$31,AC$2,FALSE),"")</f>
        <v/>
      </c>
      <c r="AD989" t="str">
        <f>IFERROR(VLOOKUP($N989,NData!$A$2:$G$31,AD$2,FALSE),"")</f>
        <v/>
      </c>
      <c r="AE989" t="str">
        <f>IFERROR(VLOOKUP($N989,NData!$A$2:$G$31,AE$2,FALSE),"")</f>
        <v/>
      </c>
      <c r="AF989" t="str">
        <f>IFERROR(VLOOKUP($N989,NData!$A$2:$G$31,AF$2,FALSE),"")</f>
        <v/>
      </c>
      <c r="AG989" t="str">
        <f>IFERROR(VLOOKUP($N989,NData!$A$2:$G$31,AG$2,FALSE),"")</f>
        <v/>
      </c>
      <c r="AH989" t="str">
        <f>IFERROR(VLOOKUP($N989,NData!$A$2:$G$31,AH$2,FALSE),"")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str">
        <f t="shared" si="211"/>
        <v>Lincoln2012NitrogenMedIrrigationFull41289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str">
        <f>VLOOKUP(Q990,SimulationNames!$C$2:$D$62,2,FALSE)</f>
        <v>Lincoln2012NitrogenMedIrrigationFull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IFERROR(VLOOKUP($N990,NData!$A$2:$G$31,AC$2,FALSE),"")</f>
        <v/>
      </c>
      <c r="AD990" t="str">
        <f>IFERROR(VLOOKUP($N990,NData!$A$2:$G$31,AD$2,FALSE),"")</f>
        <v/>
      </c>
      <c r="AE990" t="str">
        <f>IFERROR(VLOOKUP($N990,NData!$A$2:$G$31,AE$2,FALSE),"")</f>
        <v/>
      </c>
      <c r="AF990" t="str">
        <f>IFERROR(VLOOKUP($N990,NData!$A$2:$G$31,AF$2,FALSE),"")</f>
        <v/>
      </c>
      <c r="AG990" t="str">
        <f>IFERROR(VLOOKUP($N990,NData!$A$2:$G$31,AG$2,FALSE),"")</f>
        <v/>
      </c>
      <c r="AH990" t="str">
        <f>IFERROR(VLOOKUP($N990,NData!$A$2:$G$31,AH$2,FALSE),"")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str">
        <f t="shared" si="211"/>
        <v>Lincoln2012NitrogenMedIrrigationFull41290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str">
        <f>VLOOKUP(Q991,SimulationNames!$C$2:$D$62,2,FALSE)</f>
        <v>Lincoln2012NitrogenMedIrrigationFull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IFERROR(VLOOKUP($N991,NData!$A$2:$G$31,AC$2,FALSE),"")</f>
        <v/>
      </c>
      <c r="AD991" t="str">
        <f>IFERROR(VLOOKUP($N991,NData!$A$2:$G$31,AD$2,FALSE),"")</f>
        <v/>
      </c>
      <c r="AE991" t="str">
        <f>IFERROR(VLOOKUP($N991,NData!$A$2:$G$31,AE$2,FALSE),"")</f>
        <v/>
      </c>
      <c r="AF991" t="str">
        <f>IFERROR(VLOOKUP($N991,NData!$A$2:$G$31,AF$2,FALSE),"")</f>
        <v/>
      </c>
      <c r="AG991" t="str">
        <f>IFERROR(VLOOKUP($N991,NData!$A$2:$G$31,AG$2,FALSE),"")</f>
        <v/>
      </c>
      <c r="AH991" t="str">
        <f>IFERROR(VLOOKUP($N991,NData!$A$2:$G$31,AH$2,FALSE),"")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str">
        <f t="shared" si="211"/>
        <v>Lincoln2012NitrogenMedIrrigationFull41291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str">
        <f>VLOOKUP(Q992,SimulationNames!$C$2:$D$62,2,FALSE)</f>
        <v>Lincoln2012NitrogenMedIrrigationFull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IFERROR(VLOOKUP($N992,NData!$A$2:$G$31,AC$2,FALSE),"")</f>
        <v/>
      </c>
      <c r="AD992" t="str">
        <f>IFERROR(VLOOKUP($N992,NData!$A$2:$G$31,AD$2,FALSE),"")</f>
        <v/>
      </c>
      <c r="AE992" t="str">
        <f>IFERROR(VLOOKUP($N992,NData!$A$2:$G$31,AE$2,FALSE),"")</f>
        <v/>
      </c>
      <c r="AF992" t="str">
        <f>IFERROR(VLOOKUP($N992,NData!$A$2:$G$31,AF$2,FALSE),"")</f>
        <v/>
      </c>
      <c r="AG992" t="str">
        <f>IFERROR(VLOOKUP($N992,NData!$A$2:$G$31,AG$2,FALSE),"")</f>
        <v/>
      </c>
      <c r="AH992" t="str">
        <f>IFERROR(VLOOKUP($N992,NData!$A$2:$G$31,AH$2,FALSE),"")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str">
        <f t="shared" si="211"/>
        <v>Lincoln2012NitrogenMedIrrigationFull41292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str">
        <f>VLOOKUP(Q993,SimulationNames!$C$2:$D$62,2,FALSE)</f>
        <v>Lincoln2012NitrogenMedIrrigationFull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IFERROR(VLOOKUP($N993,NData!$A$2:$G$31,AC$2,FALSE),"")</f>
        <v/>
      </c>
      <c r="AD993" t="str">
        <f>IFERROR(VLOOKUP($N993,NData!$A$2:$G$31,AD$2,FALSE),"")</f>
        <v/>
      </c>
      <c r="AE993" t="str">
        <f>IFERROR(VLOOKUP($N993,NData!$A$2:$G$31,AE$2,FALSE),"")</f>
        <v/>
      </c>
      <c r="AF993" t="str">
        <f>IFERROR(VLOOKUP($N993,NData!$A$2:$G$31,AF$2,FALSE),"")</f>
        <v/>
      </c>
      <c r="AG993" t="str">
        <f>IFERROR(VLOOKUP($N993,NData!$A$2:$G$31,AG$2,FALSE),"")</f>
        <v/>
      </c>
      <c r="AH993" t="str">
        <f>IFERROR(VLOOKUP($N993,NData!$A$2:$G$31,AH$2,FALSE),"")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str">
        <f t="shared" si="211"/>
        <v>Lincoln2012NitrogenMedIrrigationFull41295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str">
        <f>VLOOKUP(Q994,SimulationNames!$C$2:$D$62,2,FALSE)</f>
        <v>Lincoln2012NitrogenMedIrrigationFull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IFERROR(VLOOKUP($N994,NData!$A$2:$G$31,AC$2,FALSE),"")</f>
        <v/>
      </c>
      <c r="AD994" t="str">
        <f>IFERROR(VLOOKUP($N994,NData!$A$2:$G$31,AD$2,FALSE),"")</f>
        <v/>
      </c>
      <c r="AE994" t="str">
        <f>IFERROR(VLOOKUP($N994,NData!$A$2:$G$31,AE$2,FALSE),"")</f>
        <v/>
      </c>
      <c r="AF994" t="str">
        <f>IFERROR(VLOOKUP($N994,NData!$A$2:$G$31,AF$2,FALSE),"")</f>
        <v/>
      </c>
      <c r="AG994" t="str">
        <f>IFERROR(VLOOKUP($N994,NData!$A$2:$G$31,AG$2,FALSE),"")</f>
        <v/>
      </c>
      <c r="AH994" t="str">
        <f>IFERROR(VLOOKUP($N994,NData!$A$2:$G$31,AH$2,FALSE),"")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str">
        <f t="shared" si="211"/>
        <v>Lincoln2012NitrogenMedIrrigationFull41296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str">
        <f>VLOOKUP(Q995,SimulationNames!$C$2:$D$62,2,FALSE)</f>
        <v>Lincoln2012NitrogenMedIrrigationFull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IFERROR(VLOOKUP($N995,NData!$A$2:$G$31,AC$2,FALSE),"")</f>
        <v/>
      </c>
      <c r="AD995" t="str">
        <f>IFERROR(VLOOKUP($N995,NData!$A$2:$G$31,AD$2,FALSE),"")</f>
        <v/>
      </c>
      <c r="AE995" t="str">
        <f>IFERROR(VLOOKUP($N995,NData!$A$2:$G$31,AE$2,FALSE),"")</f>
        <v/>
      </c>
      <c r="AF995" t="str">
        <f>IFERROR(VLOOKUP($N995,NData!$A$2:$G$31,AF$2,FALSE),"")</f>
        <v/>
      </c>
      <c r="AG995" t="str">
        <f>IFERROR(VLOOKUP($N995,NData!$A$2:$G$31,AG$2,FALSE),"")</f>
        <v/>
      </c>
      <c r="AH995" t="str">
        <f>IFERROR(VLOOKUP($N995,NData!$A$2:$G$31,AH$2,FALSE),"")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str">
        <f t="shared" si="211"/>
        <v>Lincoln2012NitrogenMedIrrigationFull41298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str">
        <f>VLOOKUP(Q996,SimulationNames!$C$2:$D$62,2,FALSE)</f>
        <v>Lincoln2012NitrogenMedIrrigationFull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IFERROR(VLOOKUP($N996,NData!$A$2:$G$31,AC$2,FALSE),"")</f>
        <v/>
      </c>
      <c r="AD996" t="str">
        <f>IFERROR(VLOOKUP($N996,NData!$A$2:$G$31,AD$2,FALSE),"")</f>
        <v/>
      </c>
      <c r="AE996" t="str">
        <f>IFERROR(VLOOKUP($N996,NData!$A$2:$G$31,AE$2,FALSE),"")</f>
        <v/>
      </c>
      <c r="AF996" t="str">
        <f>IFERROR(VLOOKUP($N996,NData!$A$2:$G$31,AF$2,FALSE),"")</f>
        <v/>
      </c>
      <c r="AG996" t="str">
        <f>IFERROR(VLOOKUP($N996,NData!$A$2:$G$31,AG$2,FALSE),"")</f>
        <v/>
      </c>
      <c r="AH996" t="str">
        <f>IFERROR(VLOOKUP($N996,NData!$A$2:$G$31,AH$2,FALSE),"")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str">
        <f t="shared" si="211"/>
        <v>Lincoln2012NitrogenMedIrrigationFull41299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str">
        <f>VLOOKUP(Q997,SimulationNames!$C$2:$D$62,2,FALSE)</f>
        <v>Lincoln2012NitrogenMedIrrigationFull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IFERROR(VLOOKUP($N997,NData!$A$2:$G$31,AC$2,FALSE),"")</f>
        <v/>
      </c>
      <c r="AD997" t="str">
        <f>IFERROR(VLOOKUP($N997,NData!$A$2:$G$31,AD$2,FALSE),"")</f>
        <v/>
      </c>
      <c r="AE997" t="str">
        <f>IFERROR(VLOOKUP($N997,NData!$A$2:$G$31,AE$2,FALSE),"")</f>
        <v/>
      </c>
      <c r="AF997" t="str">
        <f>IFERROR(VLOOKUP($N997,NData!$A$2:$G$31,AF$2,FALSE),"")</f>
        <v/>
      </c>
      <c r="AG997" t="str">
        <f>IFERROR(VLOOKUP($N997,NData!$A$2:$G$31,AG$2,FALSE),"")</f>
        <v/>
      </c>
      <c r="AH997" t="str">
        <f>IFERROR(VLOOKUP($N997,NData!$A$2:$G$31,AH$2,FALSE),"")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str">
        <f t="shared" si="211"/>
        <v>Lincoln2012NitrogenMedIrrigationFull41302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str">
        <f>VLOOKUP(Q998,SimulationNames!$C$2:$D$62,2,FALSE)</f>
        <v>Lincoln2012NitrogenMedIrrigationFull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>
        <f>IFERROR(VLOOKUP($N998,NData!$A$2:$G$31,AC$2,FALSE),"")</f>
        <v>0.75073333333333336</v>
      </c>
      <c r="AD998" t="str">
        <f>IFERROR(VLOOKUP($N998,NData!$A$2:$G$31,AD$2,FALSE),"")</f>
        <v/>
      </c>
      <c r="AE998" t="str">
        <f>IFERROR(VLOOKUP($N998,NData!$A$2:$G$31,AE$2,FALSE),"")</f>
        <v/>
      </c>
      <c r="AF998">
        <f>IFERROR(VLOOKUP($N998,NData!$A$2:$G$31,AF$2,FALSE),"")</f>
        <v>2.0487500000000001</v>
      </c>
      <c r="AG998" t="str">
        <f>IFERROR(VLOOKUP($N998,NData!$A$2:$G$31,AG$2,FALSE),"")</f>
        <v/>
      </c>
      <c r="AH998">
        <f>IFERROR(VLOOKUP($N998,NData!$A$2:$G$31,AH$2,FALSE),"")</f>
        <v>0.64834999999999998</v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str">
        <f t="shared" si="211"/>
        <v>Lincoln2012NitrogenMedIrrigationFull41303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str">
        <f>VLOOKUP(Q999,SimulationNames!$C$2:$D$62,2,FALSE)</f>
        <v>Lincoln2012NitrogenMedIrrigationFull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IFERROR(VLOOKUP($N999,NData!$A$2:$G$31,AC$2,FALSE),"")</f>
        <v/>
      </c>
      <c r="AD999" t="str">
        <f>IFERROR(VLOOKUP($N999,NData!$A$2:$G$31,AD$2,FALSE),"")</f>
        <v/>
      </c>
      <c r="AE999" t="str">
        <f>IFERROR(VLOOKUP($N999,NData!$A$2:$G$31,AE$2,FALSE),"")</f>
        <v/>
      </c>
      <c r="AF999" t="str">
        <f>IFERROR(VLOOKUP($N999,NData!$A$2:$G$31,AF$2,FALSE),"")</f>
        <v/>
      </c>
      <c r="AG999" t="str">
        <f>IFERROR(VLOOKUP($N999,NData!$A$2:$G$31,AG$2,FALSE),"")</f>
        <v/>
      </c>
      <c r="AH999" t="str">
        <f>IFERROR(VLOOKUP($N999,NData!$A$2:$G$31,AH$2,FALSE),"")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str">
        <f t="shared" si="211"/>
        <v>Lincoln2012NitrogenMedIrrigationFull41306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str">
        <f>VLOOKUP(Q1000,SimulationNames!$C$2:$D$62,2,FALSE)</f>
        <v>Lincoln2012NitrogenMedIrrigationFull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IFERROR(VLOOKUP($N1000,NData!$A$2:$G$31,AC$2,FALSE),"")</f>
        <v/>
      </c>
      <c r="AD1000" t="str">
        <f>IFERROR(VLOOKUP($N1000,NData!$A$2:$G$31,AD$2,FALSE),"")</f>
        <v/>
      </c>
      <c r="AE1000" t="str">
        <f>IFERROR(VLOOKUP($N1000,NData!$A$2:$G$31,AE$2,FALSE),"")</f>
        <v/>
      </c>
      <c r="AF1000" t="str">
        <f>IFERROR(VLOOKUP($N1000,NData!$A$2:$G$31,AF$2,FALSE),"")</f>
        <v/>
      </c>
      <c r="AG1000" t="str">
        <f>IFERROR(VLOOKUP($N1000,NData!$A$2:$G$31,AG$2,FALSE),"")</f>
        <v/>
      </c>
      <c r="AH1000" t="str">
        <f>IFERROR(VLOOKUP($N1000,NData!$A$2:$G$31,AH$2,FALSE),"")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str">
        <f t="shared" si="211"/>
        <v>Lincoln2012NitrogenMedIrrigationFull41310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str">
        <f>VLOOKUP(Q1001,SimulationNames!$C$2:$D$62,2,FALSE)</f>
        <v>Lincoln2012NitrogenMedIrrigationFull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IFERROR(VLOOKUP($N1001,NData!$A$2:$G$31,AC$2,FALSE),"")</f>
        <v/>
      </c>
      <c r="AD1001" t="str">
        <f>IFERROR(VLOOKUP($N1001,NData!$A$2:$G$31,AD$2,FALSE),"")</f>
        <v/>
      </c>
      <c r="AE1001" t="str">
        <f>IFERROR(VLOOKUP($N1001,NData!$A$2:$G$31,AE$2,FALSE),"")</f>
        <v/>
      </c>
      <c r="AF1001" t="str">
        <f>IFERROR(VLOOKUP($N1001,NData!$A$2:$G$31,AF$2,FALSE),"")</f>
        <v/>
      </c>
      <c r="AG1001" t="str">
        <f>IFERROR(VLOOKUP($N1001,NData!$A$2:$G$31,AG$2,FALSE),"")</f>
        <v/>
      </c>
      <c r="AH1001" t="str">
        <f>IFERROR(VLOOKUP($N1001,NData!$A$2:$G$31,AH$2,FALSE),"")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str">
        <f t="shared" si="211"/>
        <v>Lincoln2012NitrogenMedIrrigationFull41312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str">
        <f>VLOOKUP(Q1002,SimulationNames!$C$2:$D$62,2,FALSE)</f>
        <v>Lincoln2012NitrogenMedIrrigationFull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IFERROR(VLOOKUP($N1002,NData!$A$2:$G$31,AC$2,FALSE),"")</f>
        <v/>
      </c>
      <c r="AD1002" t="str">
        <f>IFERROR(VLOOKUP($N1002,NData!$A$2:$G$31,AD$2,FALSE),"")</f>
        <v/>
      </c>
      <c r="AE1002" t="str">
        <f>IFERROR(VLOOKUP($N1002,NData!$A$2:$G$31,AE$2,FALSE),"")</f>
        <v/>
      </c>
      <c r="AF1002" t="str">
        <f>IFERROR(VLOOKUP($N1002,NData!$A$2:$G$31,AF$2,FALSE),"")</f>
        <v/>
      </c>
      <c r="AG1002" t="str">
        <f>IFERROR(VLOOKUP($N1002,NData!$A$2:$G$31,AG$2,FALSE),"")</f>
        <v/>
      </c>
      <c r="AH1002" t="str">
        <f>IFERROR(VLOOKUP($N1002,NData!$A$2:$G$31,AH$2,FALSE),"")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str">
        <f t="shared" si="211"/>
        <v>Lincoln2012NitrogenMedIrrigationFull41319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str">
        <f>VLOOKUP(Q1003,SimulationNames!$C$2:$D$62,2,FALSE)</f>
        <v>Lincoln2012NitrogenMedIrrigationFull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IFERROR(VLOOKUP($N1003,NData!$A$2:$G$31,AC$2,FALSE),"")</f>
        <v/>
      </c>
      <c r="AD1003" t="str">
        <f>IFERROR(VLOOKUP($N1003,NData!$A$2:$G$31,AD$2,FALSE),"")</f>
        <v/>
      </c>
      <c r="AE1003" t="str">
        <f>IFERROR(VLOOKUP($N1003,NData!$A$2:$G$31,AE$2,FALSE),"")</f>
        <v/>
      </c>
      <c r="AF1003" t="str">
        <f>IFERROR(VLOOKUP($N1003,NData!$A$2:$G$31,AF$2,FALSE),"")</f>
        <v/>
      </c>
      <c r="AG1003" t="str">
        <f>IFERROR(VLOOKUP($N1003,NData!$A$2:$G$31,AG$2,FALSE),"")</f>
        <v/>
      </c>
      <c r="AH1003" t="str">
        <f>IFERROR(VLOOKUP($N1003,NData!$A$2:$G$31,AH$2,FALSE),"")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str">
        <f t="shared" si="211"/>
        <v>Lincoln2012NitrogenMedIrrigationFull41324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str">
        <f>VLOOKUP(Q1004,SimulationNames!$C$2:$D$62,2,FALSE)</f>
        <v>Lincoln2012NitrogenMedIrrigationFull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IFERROR(VLOOKUP($N1004,NData!$A$2:$G$31,AC$2,FALSE),"")</f>
        <v/>
      </c>
      <c r="AD1004" t="str">
        <f>IFERROR(VLOOKUP($N1004,NData!$A$2:$G$31,AD$2,FALSE),"")</f>
        <v/>
      </c>
      <c r="AE1004" t="str">
        <f>IFERROR(VLOOKUP($N1004,NData!$A$2:$G$31,AE$2,FALSE),"")</f>
        <v/>
      </c>
      <c r="AF1004" t="str">
        <f>IFERROR(VLOOKUP($N1004,NData!$A$2:$G$31,AF$2,FALSE),"")</f>
        <v/>
      </c>
      <c r="AG1004" t="str">
        <f>IFERROR(VLOOKUP($N1004,NData!$A$2:$G$31,AG$2,FALSE),"")</f>
        <v/>
      </c>
      <c r="AH1004" t="str">
        <f>IFERROR(VLOOKUP($N1004,NData!$A$2:$G$31,AH$2,FALSE),"")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str">
        <f t="shared" si="211"/>
        <v>Lincoln2012NitrogenMedIrrigationFull41325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str">
        <f>VLOOKUP(Q1005,SimulationNames!$C$2:$D$62,2,FALSE)</f>
        <v>Lincoln2012NitrogenMedIrrigationFull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>
        <f>IFERROR(VLOOKUP($N1005,NData!$A$2:$G$31,AC$2,FALSE),"")</f>
        <v>0.97475000000000001</v>
      </c>
      <c r="AD1005">
        <f>IFERROR(VLOOKUP($N1005,NData!$A$2:$G$31,AD$2,FALSE),"")</f>
        <v>1.9025000000000001</v>
      </c>
      <c r="AE1005">
        <f>IFERROR(VLOOKUP($N1005,NData!$A$2:$G$31,AE$2,FALSE),"")</f>
        <v>0.70534999999999992</v>
      </c>
      <c r="AF1005">
        <f>IFERROR(VLOOKUP($N1005,NData!$A$2:$G$31,AF$2,FALSE),"")</f>
        <v>2.2722499999999997</v>
      </c>
      <c r="AG1005">
        <f>IFERROR(VLOOKUP($N1005,NData!$A$2:$G$31,AG$2,FALSE),"")</f>
        <v>0.75097499999999995</v>
      </c>
      <c r="AH1005">
        <f>IFERROR(VLOOKUP($N1005,NData!$A$2:$G$31,AH$2,FALSE),"")</f>
        <v>0.49164999999999998</v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str">
        <f t="shared" si="211"/>
        <v>Lincoln2012NitrogenMedIrrigationFull41333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str">
        <f>VLOOKUP(Q1006,SimulationNames!$C$2:$D$62,2,FALSE)</f>
        <v>Lincoln2012NitrogenMedIrrigationFull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IFERROR(VLOOKUP($N1006,NData!$A$2:$G$31,AC$2,FALSE),"")</f>
        <v/>
      </c>
      <c r="AD1006" t="str">
        <f>IFERROR(VLOOKUP($N1006,NData!$A$2:$G$31,AD$2,FALSE),"")</f>
        <v/>
      </c>
      <c r="AE1006" t="str">
        <f>IFERROR(VLOOKUP($N1006,NData!$A$2:$G$31,AE$2,FALSE),"")</f>
        <v/>
      </c>
      <c r="AF1006" t="str">
        <f>IFERROR(VLOOKUP($N1006,NData!$A$2:$G$31,AF$2,FALSE),"")</f>
        <v/>
      </c>
      <c r="AG1006" t="str">
        <f>IFERROR(VLOOKUP($N1006,NData!$A$2:$G$31,AG$2,FALSE),"")</f>
        <v/>
      </c>
      <c r="AH1006" t="str">
        <f>IFERROR(VLOOKUP($N1006,NData!$A$2:$G$31,AH$2,FALSE),"")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str">
        <f t="shared" si="211"/>
        <v>Lincoln2012NitrogenMedIrrigationFull41338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str">
        <f>VLOOKUP(Q1007,SimulationNames!$C$2:$D$62,2,FALSE)</f>
        <v>Lincoln2012NitrogenMedIrrigationFull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IFERROR(VLOOKUP($N1007,NData!$A$2:$G$31,AC$2,FALSE),"")</f>
        <v/>
      </c>
      <c r="AD1007" t="str">
        <f>IFERROR(VLOOKUP($N1007,NData!$A$2:$G$31,AD$2,FALSE),"")</f>
        <v/>
      </c>
      <c r="AE1007" t="str">
        <f>IFERROR(VLOOKUP($N1007,NData!$A$2:$G$31,AE$2,FALSE),"")</f>
        <v/>
      </c>
      <c r="AF1007" t="str">
        <f>IFERROR(VLOOKUP($N1007,NData!$A$2:$G$31,AF$2,FALSE),"")</f>
        <v/>
      </c>
      <c r="AG1007" t="str">
        <f>IFERROR(VLOOKUP($N1007,NData!$A$2:$G$31,AG$2,FALSE),"")</f>
        <v/>
      </c>
      <c r="AH1007" t="str">
        <f>IFERROR(VLOOKUP($N1007,NData!$A$2:$G$31,AH$2,FALSE),"")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str">
        <f t="shared" si="211"/>
        <v>Lincoln2012NitrogenMedIrrigationFull41346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str">
        <f>VLOOKUP(Q1008,SimulationNames!$C$2:$D$62,2,FALSE)</f>
        <v>Lincoln2012NitrogenMedIrrigationFull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>
        <f>IFERROR(VLOOKUP($N1008,NData!$A$2:$G$31,AC$2,FALSE),"")</f>
        <v>0.54390000000000005</v>
      </c>
      <c r="AD1008">
        <f>IFERROR(VLOOKUP($N1008,NData!$A$2:$G$31,AD$2,FALSE),"")</f>
        <v>1.26075</v>
      </c>
      <c r="AE1008">
        <f>IFERROR(VLOOKUP($N1008,NData!$A$2:$G$31,AE$2,FALSE),"")</f>
        <v>0.69462499999999994</v>
      </c>
      <c r="AF1008">
        <f>IFERROR(VLOOKUP($N1008,NData!$A$2:$G$31,AF$2,FALSE),"")</f>
        <v>2.0255000000000001</v>
      </c>
      <c r="AG1008">
        <f>IFERROR(VLOOKUP($N1008,NData!$A$2:$G$31,AG$2,FALSE),"")</f>
        <v>0.45830000000000004</v>
      </c>
      <c r="AH1008">
        <f>IFERROR(VLOOKUP($N1008,NData!$A$2:$G$31,AH$2,FALSE),"")</f>
        <v>0.36004999999999998</v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str">
        <f t="shared" si="211"/>
        <v>Lincoln2012NitrogenMedIrrigationFull41347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str">
        <f>VLOOKUP(Q1009,SimulationNames!$C$2:$D$62,2,FALSE)</f>
        <v>Lincoln2012NitrogenMedIrrigationFull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IFERROR(VLOOKUP($N1009,NData!$A$2:$G$31,AC$2,FALSE),"")</f>
        <v/>
      </c>
      <c r="AD1009" t="str">
        <f>IFERROR(VLOOKUP($N1009,NData!$A$2:$G$31,AD$2,FALSE),"")</f>
        <v/>
      </c>
      <c r="AE1009" t="str">
        <f>IFERROR(VLOOKUP($N1009,NData!$A$2:$G$31,AE$2,FALSE),"")</f>
        <v/>
      </c>
      <c r="AF1009" t="str">
        <f>IFERROR(VLOOKUP($N1009,NData!$A$2:$G$31,AF$2,FALSE),"")</f>
        <v/>
      </c>
      <c r="AG1009" t="str">
        <f>IFERROR(VLOOKUP($N1009,NData!$A$2:$G$31,AG$2,FALSE),"")</f>
        <v/>
      </c>
      <c r="AH1009" t="str">
        <f>IFERROR(VLOOKUP($N1009,NData!$A$2:$G$31,AH$2,FALSE),"")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str">
        <f t="shared" si="211"/>
        <v>Lincoln2012NitrogenMedIrrigationFull41354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str">
        <f>VLOOKUP(Q1010,SimulationNames!$C$2:$D$62,2,FALSE)</f>
        <v>Lincoln2012NitrogenMedIrrigationFull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IFERROR(VLOOKUP($N1010,NData!$A$2:$G$31,AC$2,FALSE),"")</f>
        <v/>
      </c>
      <c r="AD1010" t="str">
        <f>IFERROR(VLOOKUP($N1010,NData!$A$2:$G$31,AD$2,FALSE),"")</f>
        <v/>
      </c>
      <c r="AE1010" t="str">
        <f>IFERROR(VLOOKUP($N1010,NData!$A$2:$G$31,AE$2,FALSE),"")</f>
        <v/>
      </c>
      <c r="AF1010" t="str">
        <f>IFERROR(VLOOKUP($N1010,NData!$A$2:$G$31,AF$2,FALSE),"")</f>
        <v/>
      </c>
      <c r="AG1010" t="str">
        <f>IFERROR(VLOOKUP($N1010,NData!$A$2:$G$31,AG$2,FALSE),"")</f>
        <v/>
      </c>
      <c r="AH1010" t="str">
        <f>IFERROR(VLOOKUP($N1010,NData!$A$2:$G$31,AH$2,FALSE),"")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str">
        <f t="shared" si="211"/>
        <v>Lincoln2012NitrogenMedIrrigationFull41366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str">
        <f>VLOOKUP(Q1011,SimulationNames!$C$2:$D$62,2,FALSE)</f>
        <v>Lincoln2012NitrogenMedIrrigationFull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IFERROR(VLOOKUP($N1011,NData!$A$2:$G$31,AC$2,FALSE),"")</f>
        <v/>
      </c>
      <c r="AD1011" t="str">
        <f>IFERROR(VLOOKUP($N1011,NData!$A$2:$G$31,AD$2,FALSE),"")</f>
        <v/>
      </c>
      <c r="AE1011" t="str">
        <f>IFERROR(VLOOKUP($N1011,NData!$A$2:$G$31,AE$2,FALSE),"")</f>
        <v/>
      </c>
      <c r="AF1011" t="str">
        <f>IFERROR(VLOOKUP($N1011,NData!$A$2:$G$31,AF$2,FALSE),"")</f>
        <v/>
      </c>
      <c r="AG1011" t="str">
        <f>IFERROR(VLOOKUP($N1011,NData!$A$2:$G$31,AG$2,FALSE),"")</f>
        <v/>
      </c>
      <c r="AH1011" t="str">
        <f>IFERROR(VLOOKUP($N1011,NData!$A$2:$G$31,AH$2,FALSE),"")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str">
        <f t="shared" si="211"/>
        <v>Lincoln2012NitrogenMedIrrigationFull41374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str">
        <f>VLOOKUP(Q1012,SimulationNames!$C$2:$D$62,2,FALSE)</f>
        <v>Lincoln2012NitrogenMedIrrigationFull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>
        <f>IFERROR(VLOOKUP($N1012,NData!$A$2:$G$31,AC$2,FALSE),"")</f>
        <v>1.0069250000000001</v>
      </c>
      <c r="AD1012">
        <f>IFERROR(VLOOKUP($N1012,NData!$A$2:$G$31,AD$2,FALSE),"")</f>
        <v>1.2237500000000001</v>
      </c>
      <c r="AE1012">
        <f>IFERROR(VLOOKUP($N1012,NData!$A$2:$G$31,AE$2,FALSE),"")</f>
        <v>0.76715</v>
      </c>
      <c r="AF1012">
        <f>IFERROR(VLOOKUP($N1012,NData!$A$2:$G$31,AF$2,FALSE),"")</f>
        <v>1.7052499999999999</v>
      </c>
      <c r="AG1012">
        <f>IFERROR(VLOOKUP($N1012,NData!$A$2:$G$31,AG$2,FALSE),"")</f>
        <v>0.43980000000000002</v>
      </c>
      <c r="AH1012">
        <f>IFERROR(VLOOKUP($N1012,NData!$A$2:$G$31,AH$2,FALSE),"")</f>
        <v>0.49302499999999999</v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str">
        <f t="shared" si="211"/>
        <v>Lincoln2012NitrogenMedIrrigationNil41215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str">
        <f>VLOOKUP(Q1013,SimulationNames!$C$2:$D$62,2,FALSE)</f>
        <v>Lincoln2012NitrogenMedIrrigationNil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IFERROR(VLOOKUP($N1013,NData!$A$2:$G$31,AC$2,FALSE),"")</f>
        <v/>
      </c>
      <c r="AD1013" t="str">
        <f>IFERROR(VLOOKUP($N1013,NData!$A$2:$G$31,AD$2,FALSE),"")</f>
        <v/>
      </c>
      <c r="AE1013" t="str">
        <f>IFERROR(VLOOKUP($N1013,NData!$A$2:$G$31,AE$2,FALSE),"")</f>
        <v/>
      </c>
      <c r="AF1013" t="str">
        <f>IFERROR(VLOOKUP($N1013,NData!$A$2:$G$31,AF$2,FALSE),"")</f>
        <v/>
      </c>
      <c r="AG1013" t="str">
        <f>IFERROR(VLOOKUP($N1013,NData!$A$2:$G$31,AG$2,FALSE),"")</f>
        <v/>
      </c>
      <c r="AH1013" t="str">
        <f>IFERROR(VLOOKUP($N1013,NData!$A$2:$G$31,AH$2,FALSE),"")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str">
        <f t="shared" si="211"/>
        <v>Lincoln2012NitrogenMedIrrigationNil41218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str">
        <f>VLOOKUP(Q1014,SimulationNames!$C$2:$D$62,2,FALSE)</f>
        <v>Lincoln2012NitrogenMedIrrigationNil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IFERROR(VLOOKUP($N1014,NData!$A$2:$G$31,AC$2,FALSE),"")</f>
        <v/>
      </c>
      <c r="AD1014" t="str">
        <f>IFERROR(VLOOKUP($N1014,NData!$A$2:$G$31,AD$2,FALSE),"")</f>
        <v/>
      </c>
      <c r="AE1014" t="str">
        <f>IFERROR(VLOOKUP($N1014,NData!$A$2:$G$31,AE$2,FALSE),"")</f>
        <v/>
      </c>
      <c r="AF1014" t="str">
        <f>IFERROR(VLOOKUP($N1014,NData!$A$2:$G$31,AF$2,FALSE),"")</f>
        <v/>
      </c>
      <c r="AG1014" t="str">
        <f>IFERROR(VLOOKUP($N1014,NData!$A$2:$G$31,AG$2,FALSE),"")</f>
        <v/>
      </c>
      <c r="AH1014" t="str">
        <f>IFERROR(VLOOKUP($N1014,NData!$A$2:$G$31,AH$2,FALSE),"")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str">
        <f t="shared" si="211"/>
        <v>Lincoln2012NitrogenMedIrrigationNil41219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str">
        <f>VLOOKUP(Q1015,SimulationNames!$C$2:$D$62,2,FALSE)</f>
        <v>Lincoln2012NitrogenMedIrrigationNil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IFERROR(VLOOKUP($N1015,NData!$A$2:$G$31,AC$2,FALSE),"")</f>
        <v/>
      </c>
      <c r="AD1015" t="str">
        <f>IFERROR(VLOOKUP($N1015,NData!$A$2:$G$31,AD$2,FALSE),"")</f>
        <v/>
      </c>
      <c r="AE1015" t="str">
        <f>IFERROR(VLOOKUP($N1015,NData!$A$2:$G$31,AE$2,FALSE),"")</f>
        <v/>
      </c>
      <c r="AF1015" t="str">
        <f>IFERROR(VLOOKUP($N1015,NData!$A$2:$G$31,AF$2,FALSE),"")</f>
        <v/>
      </c>
      <c r="AG1015" t="str">
        <f>IFERROR(VLOOKUP($N1015,NData!$A$2:$G$31,AG$2,FALSE),"")</f>
        <v/>
      </c>
      <c r="AH1015" t="str">
        <f>IFERROR(VLOOKUP($N1015,NData!$A$2:$G$31,AH$2,FALSE),"")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str">
        <f t="shared" si="211"/>
        <v>Lincoln2012NitrogenMedIrrigationNil41220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str">
        <f>VLOOKUP(Q1016,SimulationNames!$C$2:$D$62,2,FALSE)</f>
        <v>Lincoln2012NitrogenMedIrrigationNil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IFERROR(VLOOKUP($N1016,NData!$A$2:$G$31,AC$2,FALSE),"")</f>
        <v/>
      </c>
      <c r="AD1016" t="str">
        <f>IFERROR(VLOOKUP($N1016,NData!$A$2:$G$31,AD$2,FALSE),"")</f>
        <v/>
      </c>
      <c r="AE1016" t="str">
        <f>IFERROR(VLOOKUP($N1016,NData!$A$2:$G$31,AE$2,FALSE),"")</f>
        <v/>
      </c>
      <c r="AF1016" t="str">
        <f>IFERROR(VLOOKUP($N1016,NData!$A$2:$G$31,AF$2,FALSE),"")</f>
        <v/>
      </c>
      <c r="AG1016" t="str">
        <f>IFERROR(VLOOKUP($N1016,NData!$A$2:$G$31,AG$2,FALSE),"")</f>
        <v/>
      </c>
      <c r="AH1016" t="str">
        <f>IFERROR(VLOOKUP($N1016,NData!$A$2:$G$31,AH$2,FALSE),"")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str">
        <f t="shared" si="211"/>
        <v>Lincoln2012NitrogenMedIrrigationNil41222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str">
        <f>VLOOKUP(Q1017,SimulationNames!$C$2:$D$62,2,FALSE)</f>
        <v>Lincoln2012NitrogenMedIrrigationNil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IFERROR(VLOOKUP($N1017,NData!$A$2:$G$31,AC$2,FALSE),"")</f>
        <v/>
      </c>
      <c r="AD1017" t="str">
        <f>IFERROR(VLOOKUP($N1017,NData!$A$2:$G$31,AD$2,FALSE),"")</f>
        <v/>
      </c>
      <c r="AE1017" t="str">
        <f>IFERROR(VLOOKUP($N1017,NData!$A$2:$G$31,AE$2,FALSE),"")</f>
        <v/>
      </c>
      <c r="AF1017" t="str">
        <f>IFERROR(VLOOKUP($N1017,NData!$A$2:$G$31,AF$2,FALSE),"")</f>
        <v/>
      </c>
      <c r="AG1017" t="str">
        <f>IFERROR(VLOOKUP($N1017,NData!$A$2:$G$31,AG$2,FALSE),"")</f>
        <v/>
      </c>
      <c r="AH1017" t="str">
        <f>IFERROR(VLOOKUP($N1017,NData!$A$2:$G$31,AH$2,FALSE),"")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str">
        <f t="shared" si="211"/>
        <v>Lincoln2012NitrogenMedIrrigationNil41227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str">
        <f>VLOOKUP(Q1018,SimulationNames!$C$2:$D$62,2,FALSE)</f>
        <v>Lincoln2012NitrogenMedIrrigationNil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IFERROR(VLOOKUP($N1018,NData!$A$2:$G$31,AC$2,FALSE),"")</f>
        <v/>
      </c>
      <c r="AD1018" t="str">
        <f>IFERROR(VLOOKUP($N1018,NData!$A$2:$G$31,AD$2,FALSE),"")</f>
        <v/>
      </c>
      <c r="AE1018" t="str">
        <f>IFERROR(VLOOKUP($N1018,NData!$A$2:$G$31,AE$2,FALSE),"")</f>
        <v/>
      </c>
      <c r="AF1018" t="str">
        <f>IFERROR(VLOOKUP($N1018,NData!$A$2:$G$31,AF$2,FALSE),"")</f>
        <v/>
      </c>
      <c r="AG1018" t="str">
        <f>IFERROR(VLOOKUP($N1018,NData!$A$2:$G$31,AG$2,FALSE),"")</f>
        <v/>
      </c>
      <c r="AH1018" t="str">
        <f>IFERROR(VLOOKUP($N1018,NData!$A$2:$G$31,AH$2,FALSE),"")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str">
        <f t="shared" si="211"/>
        <v>Lincoln2012NitrogenMedIrrigationNil41235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str">
        <f>VLOOKUP(Q1019,SimulationNames!$C$2:$D$62,2,FALSE)</f>
        <v>Lincoln2012NitrogenMedIrrigationNil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IFERROR(VLOOKUP($N1019,NData!$A$2:$G$31,AC$2,FALSE),"")</f>
        <v/>
      </c>
      <c r="AD1019" t="str">
        <f>IFERROR(VLOOKUP($N1019,NData!$A$2:$G$31,AD$2,FALSE),"")</f>
        <v/>
      </c>
      <c r="AE1019" t="str">
        <f>IFERROR(VLOOKUP($N1019,NData!$A$2:$G$31,AE$2,FALSE),"")</f>
        <v/>
      </c>
      <c r="AF1019" t="str">
        <f>IFERROR(VLOOKUP($N1019,NData!$A$2:$G$31,AF$2,FALSE),"")</f>
        <v/>
      </c>
      <c r="AG1019" t="str">
        <f>IFERROR(VLOOKUP($N1019,NData!$A$2:$G$31,AG$2,FALSE),"")</f>
        <v/>
      </c>
      <c r="AH1019" t="str">
        <f>IFERROR(VLOOKUP($N1019,NData!$A$2:$G$31,AH$2,FALSE),"")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str">
        <f t="shared" si="211"/>
        <v>Lincoln2012NitrogenMedIrrigationNil41241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str">
        <f>VLOOKUP(Q1020,SimulationNames!$C$2:$D$62,2,FALSE)</f>
        <v>Lincoln2012NitrogenMedIrrigationNil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IFERROR(VLOOKUP($N1020,NData!$A$2:$G$31,AC$2,FALSE),"")</f>
        <v/>
      </c>
      <c r="AD1020" t="str">
        <f>IFERROR(VLOOKUP($N1020,NData!$A$2:$G$31,AD$2,FALSE),"")</f>
        <v/>
      </c>
      <c r="AE1020" t="str">
        <f>IFERROR(VLOOKUP($N1020,NData!$A$2:$G$31,AE$2,FALSE),"")</f>
        <v/>
      </c>
      <c r="AF1020" t="str">
        <f>IFERROR(VLOOKUP($N1020,NData!$A$2:$G$31,AF$2,FALSE),"")</f>
        <v/>
      </c>
      <c r="AG1020" t="str">
        <f>IFERROR(VLOOKUP($N1020,NData!$A$2:$G$31,AG$2,FALSE),"")</f>
        <v/>
      </c>
      <c r="AH1020" t="str">
        <f>IFERROR(VLOOKUP($N1020,NData!$A$2:$G$31,AH$2,FALSE),"")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str">
        <f t="shared" si="211"/>
        <v>Lincoln2012NitrogenMedIrrigationNil41246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str">
        <f>VLOOKUP(Q1021,SimulationNames!$C$2:$D$62,2,FALSE)</f>
        <v>Lincoln2012NitrogenMedIrrigationNil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IFERROR(VLOOKUP($N1021,NData!$A$2:$G$31,AC$2,FALSE),"")</f>
        <v/>
      </c>
      <c r="AD1021" t="str">
        <f>IFERROR(VLOOKUP($N1021,NData!$A$2:$G$31,AD$2,FALSE),"")</f>
        <v/>
      </c>
      <c r="AE1021" t="str">
        <f>IFERROR(VLOOKUP($N1021,NData!$A$2:$G$31,AE$2,FALSE),"")</f>
        <v/>
      </c>
      <c r="AF1021" t="str">
        <f>IFERROR(VLOOKUP($N1021,NData!$A$2:$G$31,AF$2,FALSE),"")</f>
        <v/>
      </c>
      <c r="AG1021" t="str">
        <f>IFERROR(VLOOKUP($N1021,NData!$A$2:$G$31,AG$2,FALSE),"")</f>
        <v/>
      </c>
      <c r="AH1021" t="str">
        <f>IFERROR(VLOOKUP($N1021,NData!$A$2:$G$31,AH$2,FALSE),"")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str">
        <f t="shared" si="211"/>
        <v>Lincoln2012NitrogenMedIrrigationNil41247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str">
        <f>VLOOKUP(Q1022,SimulationNames!$C$2:$D$62,2,FALSE)</f>
        <v>Lincoln2012NitrogenMedIrrigationNil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IFERROR(VLOOKUP($N1022,NData!$A$2:$G$31,AC$2,FALSE),"")</f>
        <v/>
      </c>
      <c r="AD1022" t="str">
        <f>IFERROR(VLOOKUP($N1022,NData!$A$2:$G$31,AD$2,FALSE),"")</f>
        <v/>
      </c>
      <c r="AE1022" t="str">
        <f>IFERROR(VLOOKUP($N1022,NData!$A$2:$G$31,AE$2,FALSE),"")</f>
        <v/>
      </c>
      <c r="AF1022" t="str">
        <f>IFERROR(VLOOKUP($N1022,NData!$A$2:$G$31,AF$2,FALSE),"")</f>
        <v/>
      </c>
      <c r="AG1022" t="str">
        <f>IFERROR(VLOOKUP($N1022,NData!$A$2:$G$31,AG$2,FALSE),"")</f>
        <v/>
      </c>
      <c r="AH1022" t="str">
        <f>IFERROR(VLOOKUP($N1022,NData!$A$2:$G$31,AH$2,FALSE),"")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str">
        <f t="shared" si="211"/>
        <v>Lincoln2012NitrogenMedIrrigationNil41253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str">
        <f>VLOOKUP(Q1023,SimulationNames!$C$2:$D$62,2,FALSE)</f>
        <v>Lincoln2012NitrogenMedIrrigationNil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IFERROR(VLOOKUP($N1023,NData!$A$2:$G$31,AC$2,FALSE),"")</f>
        <v/>
      </c>
      <c r="AD1023" t="str">
        <f>IFERROR(VLOOKUP($N1023,NData!$A$2:$G$31,AD$2,FALSE),"")</f>
        <v/>
      </c>
      <c r="AE1023" t="str">
        <f>IFERROR(VLOOKUP($N1023,NData!$A$2:$G$31,AE$2,FALSE),"")</f>
        <v/>
      </c>
      <c r="AF1023" t="str">
        <f>IFERROR(VLOOKUP($N1023,NData!$A$2:$G$31,AF$2,FALSE),"")</f>
        <v/>
      </c>
      <c r="AG1023" t="str">
        <f>IFERROR(VLOOKUP($N1023,NData!$A$2:$G$31,AG$2,FALSE),"")</f>
        <v/>
      </c>
      <c r="AH1023" t="str">
        <f>IFERROR(VLOOKUP($N1023,NData!$A$2:$G$31,AH$2,FALSE),"")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str">
        <f t="shared" si="211"/>
        <v>Lincoln2012NitrogenMedIrrigationNil41255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str">
        <f>VLOOKUP(Q1024,SimulationNames!$C$2:$D$62,2,FALSE)</f>
        <v>Lincoln2012NitrogenMedIrrigationNil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IFERROR(VLOOKUP($N1024,NData!$A$2:$G$31,AC$2,FALSE),"")</f>
        <v/>
      </c>
      <c r="AD1024" t="str">
        <f>IFERROR(VLOOKUP($N1024,NData!$A$2:$G$31,AD$2,FALSE),"")</f>
        <v/>
      </c>
      <c r="AE1024" t="str">
        <f>IFERROR(VLOOKUP($N1024,NData!$A$2:$G$31,AE$2,FALSE),"")</f>
        <v/>
      </c>
      <c r="AF1024" t="str">
        <f>IFERROR(VLOOKUP($N1024,NData!$A$2:$G$31,AF$2,FALSE),"")</f>
        <v/>
      </c>
      <c r="AG1024" t="str">
        <f>IFERROR(VLOOKUP($N1024,NData!$A$2:$G$31,AG$2,FALSE),"")</f>
        <v/>
      </c>
      <c r="AH1024" t="str">
        <f>IFERROR(VLOOKUP($N1024,NData!$A$2:$G$31,AH$2,FALSE),"")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str">
        <f t="shared" si="211"/>
        <v>Lincoln2012NitrogenMedIrrigationNil41260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str">
        <f>VLOOKUP(Q1025,SimulationNames!$C$2:$D$62,2,FALSE)</f>
        <v>Lincoln2012NitrogenMedIrrigationNil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IFERROR(VLOOKUP($N1025,NData!$A$2:$G$31,AC$2,FALSE),"")</f>
        <v/>
      </c>
      <c r="AD1025" t="str">
        <f>IFERROR(VLOOKUP($N1025,NData!$A$2:$G$31,AD$2,FALSE),"")</f>
        <v/>
      </c>
      <c r="AE1025" t="str">
        <f>IFERROR(VLOOKUP($N1025,NData!$A$2:$G$31,AE$2,FALSE),"")</f>
        <v/>
      </c>
      <c r="AF1025">
        <f>IFERROR(VLOOKUP($N1025,NData!$A$2:$G$31,AF$2,FALSE),"")</f>
        <v>3.3092500000000005</v>
      </c>
      <c r="AG1025" t="str">
        <f>IFERROR(VLOOKUP($N1025,NData!$A$2:$G$31,AG$2,FALSE),"")</f>
        <v/>
      </c>
      <c r="AH1025">
        <f>IFERROR(VLOOKUP($N1025,NData!$A$2:$G$31,AH$2,FALSE),"")</f>
        <v>2.3885000000000001</v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str">
        <f t="shared" si="211"/>
        <v>Lincoln2012NitrogenMedIrrigationNil41261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str">
        <f>VLOOKUP(Q1026,SimulationNames!$C$2:$D$62,2,FALSE)</f>
        <v>Lincoln2012NitrogenMedIrrigationNil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IFERROR(VLOOKUP($N1026,NData!$A$2:$G$31,AC$2,FALSE),"")</f>
        <v/>
      </c>
      <c r="AD1026" t="str">
        <f>IFERROR(VLOOKUP($N1026,NData!$A$2:$G$31,AD$2,FALSE),"")</f>
        <v/>
      </c>
      <c r="AE1026" t="str">
        <f>IFERROR(VLOOKUP($N1026,NData!$A$2:$G$31,AE$2,FALSE),"")</f>
        <v/>
      </c>
      <c r="AF1026" t="str">
        <f>IFERROR(VLOOKUP($N1026,NData!$A$2:$G$31,AF$2,FALSE),"")</f>
        <v/>
      </c>
      <c r="AG1026" t="str">
        <f>IFERROR(VLOOKUP($N1026,NData!$A$2:$G$31,AG$2,FALSE),"")</f>
        <v/>
      </c>
      <c r="AH1026" t="str">
        <f>IFERROR(VLOOKUP($N1026,NData!$A$2:$G$31,AH$2,FALSE),"")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str">
        <f t="shared" si="211"/>
        <v>Lincoln2012NitrogenMedIrrigationNil41263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str">
        <f>VLOOKUP(Q1027,SimulationNames!$C$2:$D$62,2,FALSE)</f>
        <v>Lincoln2012NitrogenMedIrrigationNil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IFERROR(VLOOKUP($N1027,NData!$A$2:$G$31,AC$2,FALSE),"")</f>
        <v/>
      </c>
      <c r="AD1027" t="str">
        <f>IFERROR(VLOOKUP($N1027,NData!$A$2:$G$31,AD$2,FALSE),"")</f>
        <v/>
      </c>
      <c r="AE1027" t="str">
        <f>IFERROR(VLOOKUP($N1027,NData!$A$2:$G$31,AE$2,FALSE),"")</f>
        <v/>
      </c>
      <c r="AF1027" t="str">
        <f>IFERROR(VLOOKUP($N1027,NData!$A$2:$G$31,AF$2,FALSE),"")</f>
        <v/>
      </c>
      <c r="AG1027" t="str">
        <f>IFERROR(VLOOKUP($N1027,NData!$A$2:$G$31,AG$2,FALSE),"")</f>
        <v/>
      </c>
      <c r="AH1027" t="str">
        <f>IFERROR(VLOOKUP($N1027,NData!$A$2:$G$31,AH$2,FALSE),"")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str">
        <f t="shared" si="211"/>
        <v>Lincoln2012NitrogenMedIrrigationNil41270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str">
        <f>VLOOKUP(Q1028,SimulationNames!$C$2:$D$62,2,FALSE)</f>
        <v>Lincoln2012NitrogenMedIrrigationNil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IFERROR(VLOOKUP($N1028,NData!$A$2:$G$31,AC$2,FALSE),"")</f>
        <v/>
      </c>
      <c r="AD1028" t="str">
        <f>IFERROR(VLOOKUP($N1028,NData!$A$2:$G$31,AD$2,FALSE),"")</f>
        <v/>
      </c>
      <c r="AE1028" t="str">
        <f>IFERROR(VLOOKUP($N1028,NData!$A$2:$G$31,AE$2,FALSE),"")</f>
        <v/>
      </c>
      <c r="AF1028" t="str">
        <f>IFERROR(VLOOKUP($N1028,NData!$A$2:$G$31,AF$2,FALSE),"")</f>
        <v/>
      </c>
      <c r="AG1028" t="str">
        <f>IFERROR(VLOOKUP($N1028,NData!$A$2:$G$31,AG$2,FALSE),"")</f>
        <v/>
      </c>
      <c r="AH1028" t="str">
        <f>IFERROR(VLOOKUP($N1028,NData!$A$2:$G$31,AH$2,FALSE),"")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str">
        <f t="shared" si="211"/>
        <v>Lincoln2012NitrogenMedIrrigationNil41273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str">
        <f>VLOOKUP(Q1029,SimulationNames!$C$2:$D$62,2,FALSE)</f>
        <v>Lincoln2012NitrogenMedIrrigationNil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IFERROR(VLOOKUP($N1029,NData!$A$2:$G$31,AC$2,FALSE),"")</f>
        <v/>
      </c>
      <c r="AD1029" t="str">
        <f>IFERROR(VLOOKUP($N1029,NData!$A$2:$G$31,AD$2,FALSE),"")</f>
        <v/>
      </c>
      <c r="AE1029" t="str">
        <f>IFERROR(VLOOKUP($N1029,NData!$A$2:$G$31,AE$2,FALSE),"")</f>
        <v/>
      </c>
      <c r="AF1029" t="str">
        <f>IFERROR(VLOOKUP($N1029,NData!$A$2:$G$31,AF$2,FALSE),"")</f>
        <v/>
      </c>
      <c r="AG1029" t="str">
        <f>IFERROR(VLOOKUP($N1029,NData!$A$2:$G$31,AG$2,FALSE),"")</f>
        <v/>
      </c>
      <c r="AH1029" t="str">
        <f>IFERROR(VLOOKUP($N1029,NData!$A$2:$G$31,AH$2,FALSE),"")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str">
        <f t="shared" ref="N1030:N1074" si="225">R1030&amp;S1030</f>
        <v>Lincoln2012NitrogenMedIrrigationNil41277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str">
        <f>VLOOKUP(Q1030,SimulationNames!$C$2:$D$62,2,FALSE)</f>
        <v>Lincoln2012NitrogenMedIrrigationNil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IFERROR(VLOOKUP($N1030,NData!$A$2:$G$31,AC$2,FALSE),"")</f>
        <v/>
      </c>
      <c r="AD1030" t="str">
        <f>IFERROR(VLOOKUP($N1030,NData!$A$2:$G$31,AD$2,FALSE),"")</f>
        <v/>
      </c>
      <c r="AE1030" t="str">
        <f>IFERROR(VLOOKUP($N1030,NData!$A$2:$G$31,AE$2,FALSE),"")</f>
        <v/>
      </c>
      <c r="AF1030" t="str">
        <f>IFERROR(VLOOKUP($N1030,NData!$A$2:$G$31,AF$2,FALSE),"")</f>
        <v/>
      </c>
      <c r="AG1030" t="str">
        <f>IFERROR(VLOOKUP($N1030,NData!$A$2:$G$31,AG$2,FALSE),"")</f>
        <v/>
      </c>
      <c r="AH1030" t="str">
        <f>IFERROR(VLOOKUP($N1030,NData!$A$2:$G$31,AH$2,FALSE),"")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str">
        <f t="shared" si="225"/>
        <v>Lincoln2012NitrogenMedIrrigationNil41282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str">
        <f>VLOOKUP(Q1031,SimulationNames!$C$2:$D$62,2,FALSE)</f>
        <v>Lincoln2012NitrogenMedIrrigationNil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IFERROR(VLOOKUP($N1031,NData!$A$2:$G$31,AC$2,FALSE),"")</f>
        <v/>
      </c>
      <c r="AD1031" t="str">
        <f>IFERROR(VLOOKUP($N1031,NData!$A$2:$G$31,AD$2,FALSE),"")</f>
        <v/>
      </c>
      <c r="AE1031" t="str">
        <f>IFERROR(VLOOKUP($N1031,NData!$A$2:$G$31,AE$2,FALSE),"")</f>
        <v/>
      </c>
      <c r="AF1031" t="str">
        <f>IFERROR(VLOOKUP($N1031,NData!$A$2:$G$31,AF$2,FALSE),"")</f>
        <v/>
      </c>
      <c r="AG1031" t="str">
        <f>IFERROR(VLOOKUP($N1031,NData!$A$2:$G$31,AG$2,FALSE),"")</f>
        <v/>
      </c>
      <c r="AH1031" t="str">
        <f>IFERROR(VLOOKUP($N1031,NData!$A$2:$G$31,AH$2,FALSE),"")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str">
        <f t="shared" si="225"/>
        <v>Lincoln2012NitrogenMedIrrigationNil41289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str">
        <f>VLOOKUP(Q1032,SimulationNames!$C$2:$D$62,2,FALSE)</f>
        <v>Lincoln2012NitrogenMedIrrigationNil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IFERROR(VLOOKUP($N1032,NData!$A$2:$G$31,AC$2,FALSE),"")</f>
        <v/>
      </c>
      <c r="AD1032" t="str">
        <f>IFERROR(VLOOKUP($N1032,NData!$A$2:$G$31,AD$2,FALSE),"")</f>
        <v/>
      </c>
      <c r="AE1032" t="str">
        <f>IFERROR(VLOOKUP($N1032,NData!$A$2:$G$31,AE$2,FALSE),"")</f>
        <v/>
      </c>
      <c r="AF1032" t="str">
        <f>IFERROR(VLOOKUP($N1032,NData!$A$2:$G$31,AF$2,FALSE),"")</f>
        <v/>
      </c>
      <c r="AG1032" t="str">
        <f>IFERROR(VLOOKUP($N1032,NData!$A$2:$G$31,AG$2,FALSE),"")</f>
        <v/>
      </c>
      <c r="AH1032" t="str">
        <f>IFERROR(VLOOKUP($N1032,NData!$A$2:$G$31,AH$2,FALSE),"")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str">
        <f t="shared" si="225"/>
        <v>Lincoln2012NitrogenMedIrrigationNil41290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str">
        <f>VLOOKUP(Q1033,SimulationNames!$C$2:$D$62,2,FALSE)</f>
        <v>Lincoln2012NitrogenMedIrrigationNil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IFERROR(VLOOKUP($N1033,NData!$A$2:$G$31,AC$2,FALSE),"")</f>
        <v/>
      </c>
      <c r="AD1033" t="str">
        <f>IFERROR(VLOOKUP($N1033,NData!$A$2:$G$31,AD$2,FALSE),"")</f>
        <v/>
      </c>
      <c r="AE1033" t="str">
        <f>IFERROR(VLOOKUP($N1033,NData!$A$2:$G$31,AE$2,FALSE),"")</f>
        <v/>
      </c>
      <c r="AF1033" t="str">
        <f>IFERROR(VLOOKUP($N1033,NData!$A$2:$G$31,AF$2,FALSE),"")</f>
        <v/>
      </c>
      <c r="AG1033" t="str">
        <f>IFERROR(VLOOKUP($N1033,NData!$A$2:$G$31,AG$2,FALSE),"")</f>
        <v/>
      </c>
      <c r="AH1033" t="str">
        <f>IFERROR(VLOOKUP($N1033,NData!$A$2:$G$31,AH$2,FALSE),"")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str">
        <f t="shared" si="225"/>
        <v>Lincoln2012NitrogenMedIrrigationNil41291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str">
        <f>VLOOKUP(Q1034,SimulationNames!$C$2:$D$62,2,FALSE)</f>
        <v>Lincoln2012NitrogenMedIrrigationNil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IFERROR(VLOOKUP($N1034,NData!$A$2:$G$31,AC$2,FALSE),"")</f>
        <v/>
      </c>
      <c r="AD1034" t="str">
        <f>IFERROR(VLOOKUP($N1034,NData!$A$2:$G$31,AD$2,FALSE),"")</f>
        <v/>
      </c>
      <c r="AE1034" t="str">
        <f>IFERROR(VLOOKUP($N1034,NData!$A$2:$G$31,AE$2,FALSE),"")</f>
        <v/>
      </c>
      <c r="AF1034" t="str">
        <f>IFERROR(VLOOKUP($N1034,NData!$A$2:$G$31,AF$2,FALSE),"")</f>
        <v/>
      </c>
      <c r="AG1034" t="str">
        <f>IFERROR(VLOOKUP($N1034,NData!$A$2:$G$31,AG$2,FALSE),"")</f>
        <v/>
      </c>
      <c r="AH1034" t="str">
        <f>IFERROR(VLOOKUP($N1034,NData!$A$2:$G$31,AH$2,FALSE),"")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str">
        <f t="shared" si="225"/>
        <v>Lincoln2012NitrogenMedIrrigationNil41292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str">
        <f>VLOOKUP(Q1035,SimulationNames!$C$2:$D$62,2,FALSE)</f>
        <v>Lincoln2012NitrogenMedIrrigationNil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IFERROR(VLOOKUP($N1035,NData!$A$2:$G$31,AC$2,FALSE),"")</f>
        <v/>
      </c>
      <c r="AD1035" t="str">
        <f>IFERROR(VLOOKUP($N1035,NData!$A$2:$G$31,AD$2,FALSE),"")</f>
        <v/>
      </c>
      <c r="AE1035" t="str">
        <f>IFERROR(VLOOKUP($N1035,NData!$A$2:$G$31,AE$2,FALSE),"")</f>
        <v/>
      </c>
      <c r="AF1035" t="str">
        <f>IFERROR(VLOOKUP($N1035,NData!$A$2:$G$31,AF$2,FALSE),"")</f>
        <v/>
      </c>
      <c r="AG1035" t="str">
        <f>IFERROR(VLOOKUP($N1035,NData!$A$2:$G$31,AG$2,FALSE),"")</f>
        <v/>
      </c>
      <c r="AH1035" t="str">
        <f>IFERROR(VLOOKUP($N1035,NData!$A$2:$G$31,AH$2,FALSE),"")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str">
        <f t="shared" si="225"/>
        <v>Lincoln2012NitrogenMedIrrigationNil41295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str">
        <f>VLOOKUP(Q1036,SimulationNames!$C$2:$D$62,2,FALSE)</f>
        <v>Lincoln2012NitrogenMedIrrigationNil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IFERROR(VLOOKUP($N1036,NData!$A$2:$G$31,AC$2,FALSE),"")</f>
        <v/>
      </c>
      <c r="AD1036" t="str">
        <f>IFERROR(VLOOKUP($N1036,NData!$A$2:$G$31,AD$2,FALSE),"")</f>
        <v/>
      </c>
      <c r="AE1036" t="str">
        <f>IFERROR(VLOOKUP($N1036,NData!$A$2:$G$31,AE$2,FALSE),"")</f>
        <v/>
      </c>
      <c r="AF1036" t="str">
        <f>IFERROR(VLOOKUP($N1036,NData!$A$2:$G$31,AF$2,FALSE),"")</f>
        <v/>
      </c>
      <c r="AG1036" t="str">
        <f>IFERROR(VLOOKUP($N1036,NData!$A$2:$G$31,AG$2,FALSE),"")</f>
        <v/>
      </c>
      <c r="AH1036" t="str">
        <f>IFERROR(VLOOKUP($N1036,NData!$A$2:$G$31,AH$2,FALSE),"")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str">
        <f t="shared" si="225"/>
        <v>Lincoln2012NitrogenMedIrrigationNil41296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str">
        <f>VLOOKUP(Q1037,SimulationNames!$C$2:$D$62,2,FALSE)</f>
        <v>Lincoln2012NitrogenMedIrrigationNil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IFERROR(VLOOKUP($N1037,NData!$A$2:$G$31,AC$2,FALSE),"")</f>
        <v/>
      </c>
      <c r="AD1037" t="str">
        <f>IFERROR(VLOOKUP($N1037,NData!$A$2:$G$31,AD$2,FALSE),"")</f>
        <v/>
      </c>
      <c r="AE1037" t="str">
        <f>IFERROR(VLOOKUP($N1037,NData!$A$2:$G$31,AE$2,FALSE),"")</f>
        <v/>
      </c>
      <c r="AF1037" t="str">
        <f>IFERROR(VLOOKUP($N1037,NData!$A$2:$G$31,AF$2,FALSE),"")</f>
        <v/>
      </c>
      <c r="AG1037" t="str">
        <f>IFERROR(VLOOKUP($N1037,NData!$A$2:$G$31,AG$2,FALSE),"")</f>
        <v/>
      </c>
      <c r="AH1037" t="str">
        <f>IFERROR(VLOOKUP($N1037,NData!$A$2:$G$31,AH$2,FALSE),"")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str">
        <f t="shared" si="225"/>
        <v>Lincoln2012NitrogenMedIrrigationNil41298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str">
        <f>VLOOKUP(Q1038,SimulationNames!$C$2:$D$62,2,FALSE)</f>
        <v>Lincoln2012NitrogenMedIrrigationNil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IFERROR(VLOOKUP($N1038,NData!$A$2:$G$31,AC$2,FALSE),"")</f>
        <v/>
      </c>
      <c r="AD1038" t="str">
        <f>IFERROR(VLOOKUP($N1038,NData!$A$2:$G$31,AD$2,FALSE),"")</f>
        <v/>
      </c>
      <c r="AE1038" t="str">
        <f>IFERROR(VLOOKUP($N1038,NData!$A$2:$G$31,AE$2,FALSE),"")</f>
        <v/>
      </c>
      <c r="AF1038" t="str">
        <f>IFERROR(VLOOKUP($N1038,NData!$A$2:$G$31,AF$2,FALSE),"")</f>
        <v/>
      </c>
      <c r="AG1038" t="str">
        <f>IFERROR(VLOOKUP($N1038,NData!$A$2:$G$31,AG$2,FALSE),"")</f>
        <v/>
      </c>
      <c r="AH1038" t="str">
        <f>IFERROR(VLOOKUP($N1038,NData!$A$2:$G$31,AH$2,FALSE),"")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str">
        <f t="shared" si="225"/>
        <v>Lincoln2012NitrogenMedIrrigationNil41299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str">
        <f>VLOOKUP(Q1039,SimulationNames!$C$2:$D$62,2,FALSE)</f>
        <v>Lincoln2012NitrogenMedIrrigationNil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IFERROR(VLOOKUP($N1039,NData!$A$2:$G$31,AC$2,FALSE),"")</f>
        <v/>
      </c>
      <c r="AD1039" t="str">
        <f>IFERROR(VLOOKUP($N1039,NData!$A$2:$G$31,AD$2,FALSE),"")</f>
        <v/>
      </c>
      <c r="AE1039" t="str">
        <f>IFERROR(VLOOKUP($N1039,NData!$A$2:$G$31,AE$2,FALSE),"")</f>
        <v/>
      </c>
      <c r="AF1039" t="str">
        <f>IFERROR(VLOOKUP($N1039,NData!$A$2:$G$31,AF$2,FALSE),"")</f>
        <v/>
      </c>
      <c r="AG1039" t="str">
        <f>IFERROR(VLOOKUP($N1039,NData!$A$2:$G$31,AG$2,FALSE),"")</f>
        <v/>
      </c>
      <c r="AH1039" t="str">
        <f>IFERROR(VLOOKUP($N1039,NData!$A$2:$G$31,AH$2,FALSE),"")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str">
        <f t="shared" si="225"/>
        <v>Lincoln2012NitrogenMedIrrigationNil41302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str">
        <f>VLOOKUP(Q1040,SimulationNames!$C$2:$D$62,2,FALSE)</f>
        <v>Lincoln2012NitrogenMedIrrigationNil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>
        <f>IFERROR(VLOOKUP($N1040,NData!$A$2:$G$31,AC$2,FALSE),"")</f>
        <v>0.56455</v>
      </c>
      <c r="AD1040" t="str">
        <f>IFERROR(VLOOKUP($N1040,NData!$A$2:$G$31,AD$2,FALSE),"")</f>
        <v/>
      </c>
      <c r="AE1040" t="str">
        <f>IFERROR(VLOOKUP($N1040,NData!$A$2:$G$31,AE$2,FALSE),"")</f>
        <v/>
      </c>
      <c r="AF1040">
        <f>IFERROR(VLOOKUP($N1040,NData!$A$2:$G$31,AF$2,FALSE),"")</f>
        <v>1.1677499999999998</v>
      </c>
      <c r="AG1040" t="str">
        <f>IFERROR(VLOOKUP($N1040,NData!$A$2:$G$31,AG$2,FALSE),"")</f>
        <v/>
      </c>
      <c r="AH1040">
        <f>IFERROR(VLOOKUP($N1040,NData!$A$2:$G$31,AH$2,FALSE),"")</f>
        <v>0.63377499999999998</v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str">
        <f t="shared" si="225"/>
        <v>Lincoln2012NitrogenMedIrrigationNil41303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str">
        <f>VLOOKUP(Q1041,SimulationNames!$C$2:$D$62,2,FALSE)</f>
        <v>Lincoln2012NitrogenMedIrrigationNil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IFERROR(VLOOKUP($N1041,NData!$A$2:$G$31,AC$2,FALSE),"")</f>
        <v/>
      </c>
      <c r="AD1041" t="str">
        <f>IFERROR(VLOOKUP($N1041,NData!$A$2:$G$31,AD$2,FALSE),"")</f>
        <v/>
      </c>
      <c r="AE1041" t="str">
        <f>IFERROR(VLOOKUP($N1041,NData!$A$2:$G$31,AE$2,FALSE),"")</f>
        <v/>
      </c>
      <c r="AF1041" t="str">
        <f>IFERROR(VLOOKUP($N1041,NData!$A$2:$G$31,AF$2,FALSE),"")</f>
        <v/>
      </c>
      <c r="AG1041" t="str">
        <f>IFERROR(VLOOKUP($N1041,NData!$A$2:$G$31,AG$2,FALSE),"")</f>
        <v/>
      </c>
      <c r="AH1041" t="str">
        <f>IFERROR(VLOOKUP($N1041,NData!$A$2:$G$31,AH$2,FALSE),"")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str">
        <f t="shared" si="225"/>
        <v>Lincoln2012NitrogenMedIrrigationNil41306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str">
        <f>VLOOKUP(Q1042,SimulationNames!$C$2:$D$62,2,FALSE)</f>
        <v>Lincoln2012NitrogenMedIrrigationNil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IFERROR(VLOOKUP($N1042,NData!$A$2:$G$31,AC$2,FALSE),"")</f>
        <v/>
      </c>
      <c r="AD1042" t="str">
        <f>IFERROR(VLOOKUP($N1042,NData!$A$2:$G$31,AD$2,FALSE),"")</f>
        <v/>
      </c>
      <c r="AE1042" t="str">
        <f>IFERROR(VLOOKUP($N1042,NData!$A$2:$G$31,AE$2,FALSE),"")</f>
        <v/>
      </c>
      <c r="AF1042" t="str">
        <f>IFERROR(VLOOKUP($N1042,NData!$A$2:$G$31,AF$2,FALSE),"")</f>
        <v/>
      </c>
      <c r="AG1042" t="str">
        <f>IFERROR(VLOOKUP($N1042,NData!$A$2:$G$31,AG$2,FALSE),"")</f>
        <v/>
      </c>
      <c r="AH1042" t="str">
        <f>IFERROR(VLOOKUP($N1042,NData!$A$2:$G$31,AH$2,FALSE),"")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str">
        <f t="shared" si="225"/>
        <v>Lincoln2012NitrogenMedIrrigationNil41310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str">
        <f>VLOOKUP(Q1043,SimulationNames!$C$2:$D$62,2,FALSE)</f>
        <v>Lincoln2012NitrogenMedIrrigationNil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IFERROR(VLOOKUP($N1043,NData!$A$2:$G$31,AC$2,FALSE),"")</f>
        <v/>
      </c>
      <c r="AD1043" t="str">
        <f>IFERROR(VLOOKUP($N1043,NData!$A$2:$G$31,AD$2,FALSE),"")</f>
        <v/>
      </c>
      <c r="AE1043" t="str">
        <f>IFERROR(VLOOKUP($N1043,NData!$A$2:$G$31,AE$2,FALSE),"")</f>
        <v/>
      </c>
      <c r="AF1043" t="str">
        <f>IFERROR(VLOOKUP($N1043,NData!$A$2:$G$31,AF$2,FALSE),"")</f>
        <v/>
      </c>
      <c r="AG1043" t="str">
        <f>IFERROR(VLOOKUP($N1043,NData!$A$2:$G$31,AG$2,FALSE),"")</f>
        <v/>
      </c>
      <c r="AH1043" t="str">
        <f>IFERROR(VLOOKUP($N1043,NData!$A$2:$G$31,AH$2,FALSE),"")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str">
        <f t="shared" si="225"/>
        <v>Lincoln2012NitrogenMedIrrigationNil41312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str">
        <f>VLOOKUP(Q1044,SimulationNames!$C$2:$D$62,2,FALSE)</f>
        <v>Lincoln2012NitrogenMedIrrigationNil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IFERROR(VLOOKUP($N1044,NData!$A$2:$G$31,AC$2,FALSE),"")</f>
        <v/>
      </c>
      <c r="AD1044" t="str">
        <f>IFERROR(VLOOKUP($N1044,NData!$A$2:$G$31,AD$2,FALSE),"")</f>
        <v/>
      </c>
      <c r="AE1044" t="str">
        <f>IFERROR(VLOOKUP($N1044,NData!$A$2:$G$31,AE$2,FALSE),"")</f>
        <v/>
      </c>
      <c r="AF1044" t="str">
        <f>IFERROR(VLOOKUP($N1044,NData!$A$2:$G$31,AF$2,FALSE),"")</f>
        <v/>
      </c>
      <c r="AG1044" t="str">
        <f>IFERROR(VLOOKUP($N1044,NData!$A$2:$G$31,AG$2,FALSE),"")</f>
        <v/>
      </c>
      <c r="AH1044" t="str">
        <f>IFERROR(VLOOKUP($N1044,NData!$A$2:$G$31,AH$2,FALSE),"")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str">
        <f t="shared" si="225"/>
        <v>Lincoln2012NitrogenMedIrrigationNil41319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str">
        <f>VLOOKUP(Q1045,SimulationNames!$C$2:$D$62,2,FALSE)</f>
        <v>Lincoln2012NitrogenMedIrrigationNil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IFERROR(VLOOKUP($N1045,NData!$A$2:$G$31,AC$2,FALSE),"")</f>
        <v/>
      </c>
      <c r="AD1045" t="str">
        <f>IFERROR(VLOOKUP($N1045,NData!$A$2:$G$31,AD$2,FALSE),"")</f>
        <v/>
      </c>
      <c r="AE1045" t="str">
        <f>IFERROR(VLOOKUP($N1045,NData!$A$2:$G$31,AE$2,FALSE),"")</f>
        <v/>
      </c>
      <c r="AF1045" t="str">
        <f>IFERROR(VLOOKUP($N1045,NData!$A$2:$G$31,AF$2,FALSE),"")</f>
        <v/>
      </c>
      <c r="AG1045" t="str">
        <f>IFERROR(VLOOKUP($N1045,NData!$A$2:$G$31,AG$2,FALSE),"")</f>
        <v/>
      </c>
      <c r="AH1045" t="str">
        <f>IFERROR(VLOOKUP($N1045,NData!$A$2:$G$31,AH$2,FALSE),"")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str">
        <f t="shared" si="225"/>
        <v>Lincoln2012NitrogenMedIrrigationNil41324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str">
        <f>VLOOKUP(Q1046,SimulationNames!$C$2:$D$62,2,FALSE)</f>
        <v>Lincoln2012NitrogenMedIrrigationNil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IFERROR(VLOOKUP($N1046,NData!$A$2:$G$31,AC$2,FALSE),"")</f>
        <v/>
      </c>
      <c r="AD1046" t="str">
        <f>IFERROR(VLOOKUP($N1046,NData!$A$2:$G$31,AD$2,FALSE),"")</f>
        <v/>
      </c>
      <c r="AE1046" t="str">
        <f>IFERROR(VLOOKUP($N1046,NData!$A$2:$G$31,AE$2,FALSE),"")</f>
        <v/>
      </c>
      <c r="AF1046" t="str">
        <f>IFERROR(VLOOKUP($N1046,NData!$A$2:$G$31,AF$2,FALSE),"")</f>
        <v/>
      </c>
      <c r="AG1046" t="str">
        <f>IFERROR(VLOOKUP($N1046,NData!$A$2:$G$31,AG$2,FALSE),"")</f>
        <v/>
      </c>
      <c r="AH1046" t="str">
        <f>IFERROR(VLOOKUP($N1046,NData!$A$2:$G$31,AH$2,FALSE),"")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str">
        <f t="shared" si="225"/>
        <v>Lincoln2012NitrogenMedIrrigationNil41325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str">
        <f>VLOOKUP(Q1047,SimulationNames!$C$2:$D$62,2,FALSE)</f>
        <v>Lincoln2012NitrogenMedIrrigationNil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>
        <f>IFERROR(VLOOKUP($N1047,NData!$A$2:$G$31,AC$2,FALSE),"")</f>
        <v>0.51217499999999994</v>
      </c>
      <c r="AD1047">
        <f>IFERROR(VLOOKUP($N1047,NData!$A$2:$G$31,AD$2,FALSE),"")</f>
        <v>1.5727500000000001</v>
      </c>
      <c r="AE1047">
        <f>IFERROR(VLOOKUP($N1047,NData!$A$2:$G$31,AE$2,FALSE),"")</f>
        <v>0.64649999999999996</v>
      </c>
      <c r="AF1047">
        <f>IFERROR(VLOOKUP($N1047,NData!$A$2:$G$31,AF$2,FALSE),"")</f>
        <v>1.2085000000000001</v>
      </c>
      <c r="AG1047">
        <f>IFERROR(VLOOKUP($N1047,NData!$A$2:$G$31,AG$2,FALSE),"")</f>
        <v>0.69969999999999999</v>
      </c>
      <c r="AH1047">
        <f>IFERROR(VLOOKUP($N1047,NData!$A$2:$G$31,AH$2,FALSE),"")</f>
        <v>0.42252500000000004</v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str">
        <f t="shared" si="225"/>
        <v>Lincoln2012NitrogenMedIrrigationNil41333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str">
        <f>VLOOKUP(Q1048,SimulationNames!$C$2:$D$62,2,FALSE)</f>
        <v>Lincoln2012NitrogenMedIrrigationNil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IFERROR(VLOOKUP($N1048,NData!$A$2:$G$31,AC$2,FALSE),"")</f>
        <v/>
      </c>
      <c r="AD1048" t="str">
        <f>IFERROR(VLOOKUP($N1048,NData!$A$2:$G$31,AD$2,FALSE),"")</f>
        <v/>
      </c>
      <c r="AE1048" t="str">
        <f>IFERROR(VLOOKUP($N1048,NData!$A$2:$G$31,AE$2,FALSE),"")</f>
        <v/>
      </c>
      <c r="AF1048" t="str">
        <f>IFERROR(VLOOKUP($N1048,NData!$A$2:$G$31,AF$2,FALSE),"")</f>
        <v/>
      </c>
      <c r="AG1048" t="str">
        <f>IFERROR(VLOOKUP($N1048,NData!$A$2:$G$31,AG$2,FALSE),"")</f>
        <v/>
      </c>
      <c r="AH1048" t="str">
        <f>IFERROR(VLOOKUP($N1048,NData!$A$2:$G$31,AH$2,FALSE),"")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str">
        <f t="shared" si="225"/>
        <v>Lincoln2012NitrogenMedIrrigationNil41338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str">
        <f>VLOOKUP(Q1049,SimulationNames!$C$2:$D$62,2,FALSE)</f>
        <v>Lincoln2012NitrogenMedIrrigationNil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IFERROR(VLOOKUP($N1049,NData!$A$2:$G$31,AC$2,FALSE),"")</f>
        <v/>
      </c>
      <c r="AD1049" t="str">
        <f>IFERROR(VLOOKUP($N1049,NData!$A$2:$G$31,AD$2,FALSE),"")</f>
        <v/>
      </c>
      <c r="AE1049" t="str">
        <f>IFERROR(VLOOKUP($N1049,NData!$A$2:$G$31,AE$2,FALSE),"")</f>
        <v/>
      </c>
      <c r="AF1049" t="str">
        <f>IFERROR(VLOOKUP($N1049,NData!$A$2:$G$31,AF$2,FALSE),"")</f>
        <v/>
      </c>
      <c r="AG1049" t="str">
        <f>IFERROR(VLOOKUP($N1049,NData!$A$2:$G$31,AG$2,FALSE),"")</f>
        <v/>
      </c>
      <c r="AH1049" t="str">
        <f>IFERROR(VLOOKUP($N1049,NData!$A$2:$G$31,AH$2,FALSE),"")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str">
        <f t="shared" si="225"/>
        <v>Lincoln2012NitrogenMedIrrigationNil41346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str">
        <f>VLOOKUP(Q1050,SimulationNames!$C$2:$D$62,2,FALSE)</f>
        <v>Lincoln2012NitrogenMedIrrigationNil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>
        <f>IFERROR(VLOOKUP($N1050,NData!$A$2:$G$31,AC$2,FALSE),"")</f>
        <v>0.46812500000000001</v>
      </c>
      <c r="AD1050">
        <f>IFERROR(VLOOKUP($N1050,NData!$A$2:$G$31,AD$2,FALSE),"")</f>
        <v>0.93257499999999993</v>
      </c>
      <c r="AE1050">
        <f>IFERROR(VLOOKUP($N1050,NData!$A$2:$G$31,AE$2,FALSE),"")</f>
        <v>0.70709999999999995</v>
      </c>
      <c r="AF1050">
        <f>IFERROR(VLOOKUP($N1050,NData!$A$2:$G$31,AF$2,FALSE),"")</f>
        <v>0.95135000000000014</v>
      </c>
      <c r="AG1050">
        <f>IFERROR(VLOOKUP($N1050,NData!$A$2:$G$31,AG$2,FALSE),"")</f>
        <v>0.44774999999999998</v>
      </c>
      <c r="AH1050">
        <f>IFERROR(VLOOKUP($N1050,NData!$A$2:$G$31,AH$2,FALSE),"")</f>
        <v>0.31955</v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str">
        <f t="shared" si="225"/>
        <v>Lincoln2012NitrogenMedIrrigationNil41347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str">
        <f>VLOOKUP(Q1051,SimulationNames!$C$2:$D$62,2,FALSE)</f>
        <v>Lincoln2012NitrogenMedIrrigationNil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IFERROR(VLOOKUP($N1051,NData!$A$2:$G$31,AC$2,FALSE),"")</f>
        <v/>
      </c>
      <c r="AD1051" t="str">
        <f>IFERROR(VLOOKUP($N1051,NData!$A$2:$G$31,AD$2,FALSE),"")</f>
        <v/>
      </c>
      <c r="AE1051" t="str">
        <f>IFERROR(VLOOKUP($N1051,NData!$A$2:$G$31,AE$2,FALSE),"")</f>
        <v/>
      </c>
      <c r="AF1051" t="str">
        <f>IFERROR(VLOOKUP($N1051,NData!$A$2:$G$31,AF$2,FALSE),"")</f>
        <v/>
      </c>
      <c r="AG1051" t="str">
        <f>IFERROR(VLOOKUP($N1051,NData!$A$2:$G$31,AG$2,FALSE),"")</f>
        <v/>
      </c>
      <c r="AH1051" t="str">
        <f>IFERROR(VLOOKUP($N1051,NData!$A$2:$G$31,AH$2,FALSE),"")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str">
        <f t="shared" si="225"/>
        <v>Lincoln2012NitrogenMedIrrigationNil41354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str">
        <f>VLOOKUP(Q1052,SimulationNames!$C$2:$D$62,2,FALSE)</f>
        <v>Lincoln2012NitrogenMedIrrigationNil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IFERROR(VLOOKUP($N1052,NData!$A$2:$G$31,AC$2,FALSE),"")</f>
        <v/>
      </c>
      <c r="AD1052" t="str">
        <f>IFERROR(VLOOKUP($N1052,NData!$A$2:$G$31,AD$2,FALSE),"")</f>
        <v/>
      </c>
      <c r="AE1052" t="str">
        <f>IFERROR(VLOOKUP($N1052,NData!$A$2:$G$31,AE$2,FALSE),"")</f>
        <v/>
      </c>
      <c r="AF1052" t="str">
        <f>IFERROR(VLOOKUP($N1052,NData!$A$2:$G$31,AF$2,FALSE),"")</f>
        <v/>
      </c>
      <c r="AG1052" t="str">
        <f>IFERROR(VLOOKUP($N1052,NData!$A$2:$G$31,AG$2,FALSE),"")</f>
        <v/>
      </c>
      <c r="AH1052" t="str">
        <f>IFERROR(VLOOKUP($N1052,NData!$A$2:$G$31,AH$2,FALSE),"")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str">
        <f t="shared" si="225"/>
        <v>Lincoln2012NitrogenMedIrrigationNil41366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str">
        <f>VLOOKUP(Q1053,SimulationNames!$C$2:$D$62,2,FALSE)</f>
        <v>Lincoln2012NitrogenMedIrrigationNil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IFERROR(VLOOKUP($N1053,NData!$A$2:$G$31,AC$2,FALSE),"")</f>
        <v/>
      </c>
      <c r="AD1053" t="str">
        <f>IFERROR(VLOOKUP($N1053,NData!$A$2:$G$31,AD$2,FALSE),"")</f>
        <v/>
      </c>
      <c r="AE1053" t="str">
        <f>IFERROR(VLOOKUP($N1053,NData!$A$2:$G$31,AE$2,FALSE),"")</f>
        <v/>
      </c>
      <c r="AF1053" t="str">
        <f>IFERROR(VLOOKUP($N1053,NData!$A$2:$G$31,AF$2,FALSE),"")</f>
        <v/>
      </c>
      <c r="AG1053" t="str">
        <f>IFERROR(VLOOKUP($N1053,NData!$A$2:$G$31,AG$2,FALSE),"")</f>
        <v/>
      </c>
      <c r="AH1053" t="str">
        <f>IFERROR(VLOOKUP($N1053,NData!$A$2:$G$31,AH$2,FALSE),"")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str">
        <f t="shared" si="225"/>
        <v>Lincoln2012NitrogenMedIrrigationNil41374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str">
        <f>VLOOKUP(Q1054,SimulationNames!$C$2:$D$62,2,FALSE)</f>
        <v>Lincoln2012NitrogenMedIrrigationNil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>
        <f>IFERROR(VLOOKUP($N1054,NData!$A$2:$G$31,AC$2,FALSE),"")</f>
        <v>0.76279999999999992</v>
      </c>
      <c r="AD1054">
        <f>IFERROR(VLOOKUP($N1054,NData!$A$2:$G$31,AD$2,FALSE),"")</f>
        <v>0.95397500000000002</v>
      </c>
      <c r="AE1054">
        <f>IFERROR(VLOOKUP($N1054,NData!$A$2:$G$31,AE$2,FALSE),"")</f>
        <v>0.77117500000000005</v>
      </c>
      <c r="AF1054">
        <f>IFERROR(VLOOKUP($N1054,NData!$A$2:$G$31,AF$2,FALSE),"")</f>
        <v>1.2186666666666668</v>
      </c>
      <c r="AG1054">
        <f>IFERROR(VLOOKUP($N1054,NData!$A$2:$G$31,AG$2,FALSE),"")</f>
        <v>0.340725</v>
      </c>
      <c r="AH1054">
        <f>IFERROR(VLOOKUP($N1054,NData!$A$2:$G$31,AH$2,FALSE),"")</f>
        <v>0.53754999999999997</v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str">
        <f t="shared" si="225"/>
        <v>Lincoln2011NitrogenNil40925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str">
        <f>VLOOKUP(Q1055,SimulationNames!$C$2:$D$62,2,FALSE)</f>
        <v>Lincoln2011NitrogenNil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IFERROR(VLOOKUP($N1055,NData!$A$2:$G$31,AC$2,FALSE),"")</f>
        <v/>
      </c>
      <c r="AD1055" t="str">
        <f>IFERROR(VLOOKUP($N1055,NData!$A$2:$G$31,AD$2,FALSE),"")</f>
        <v/>
      </c>
      <c r="AE1055" t="str">
        <f>IFERROR(VLOOKUP($N1055,NData!$A$2:$G$31,AE$2,FALSE),"")</f>
        <v/>
      </c>
      <c r="AF1055" t="str">
        <f>IFERROR(VLOOKUP($N1055,NData!$A$2:$G$31,AF$2,FALSE),"")</f>
        <v/>
      </c>
      <c r="AG1055" t="str">
        <f>IFERROR(VLOOKUP($N1055,NData!$A$2:$G$31,AG$2,FALSE),"")</f>
        <v/>
      </c>
      <c r="AH1055" t="str">
        <f>IFERROR(VLOOKUP($N1055,NData!$A$2:$G$31,AH$2,FALSE),"")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str">
        <f t="shared" si="225"/>
        <v>Lincoln2011NitrogenNil40959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str">
        <f>VLOOKUP(Q1056,SimulationNames!$C$2:$D$62,2,FALSE)</f>
        <v>Lincoln2011NitrogenNil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IFERROR(VLOOKUP($N1056,NData!$A$2:$G$31,AC$2,FALSE),"")</f>
        <v/>
      </c>
      <c r="AD1056" t="str">
        <f>IFERROR(VLOOKUP($N1056,NData!$A$2:$G$31,AD$2,FALSE),"")</f>
        <v/>
      </c>
      <c r="AE1056" t="str">
        <f>IFERROR(VLOOKUP($N1056,NData!$A$2:$G$31,AE$2,FALSE),"")</f>
        <v/>
      </c>
      <c r="AF1056" t="str">
        <f>IFERROR(VLOOKUP($N1056,NData!$A$2:$G$31,AF$2,FALSE),"")</f>
        <v/>
      </c>
      <c r="AG1056" t="str">
        <f>IFERROR(VLOOKUP($N1056,NData!$A$2:$G$31,AG$2,FALSE),"")</f>
        <v/>
      </c>
      <c r="AH1056" t="str">
        <f>IFERROR(VLOOKUP($N1056,NData!$A$2:$G$31,AH$2,FALSE),"")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str">
        <f t="shared" si="225"/>
        <v>Lincoln2011NitrogenNil40994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str">
        <f>VLOOKUP(Q1057,SimulationNames!$C$2:$D$62,2,FALSE)</f>
        <v>Lincoln2011NitrogenNil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IFERROR(VLOOKUP($N1057,NData!$A$2:$G$31,AC$2,FALSE),"")</f>
        <v/>
      </c>
      <c r="AD1057" t="str">
        <f>IFERROR(VLOOKUP($N1057,NData!$A$2:$G$31,AD$2,FALSE),"")</f>
        <v/>
      </c>
      <c r="AE1057" t="str">
        <f>IFERROR(VLOOKUP($N1057,NData!$A$2:$G$31,AE$2,FALSE),"")</f>
        <v/>
      </c>
      <c r="AF1057" t="str">
        <f>IFERROR(VLOOKUP($N1057,NData!$A$2:$G$31,AF$2,FALSE),"")</f>
        <v/>
      </c>
      <c r="AG1057" t="str">
        <f>IFERROR(VLOOKUP($N1057,NData!$A$2:$G$31,AG$2,FALSE),"")</f>
        <v/>
      </c>
      <c r="AH1057" t="str">
        <f>IFERROR(VLOOKUP($N1057,NData!$A$2:$G$31,AH$2,FALSE),"")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str">
        <f t="shared" si="225"/>
        <v>Lincoln2011NitrogenNil41029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str">
        <f>VLOOKUP(Q1058,SimulationNames!$C$2:$D$62,2,FALSE)</f>
        <v>Lincoln2011NitrogenNil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IFERROR(VLOOKUP($N1058,NData!$A$2:$G$31,AC$2,FALSE),"")</f>
        <v/>
      </c>
      <c r="AD1058" t="str">
        <f>IFERROR(VLOOKUP($N1058,NData!$A$2:$G$31,AD$2,FALSE),"")</f>
        <v/>
      </c>
      <c r="AE1058" t="str">
        <f>IFERROR(VLOOKUP($N1058,NData!$A$2:$G$31,AE$2,FALSE),"")</f>
        <v/>
      </c>
      <c r="AF1058" t="str">
        <f>IFERROR(VLOOKUP($N1058,NData!$A$2:$G$31,AF$2,FALSE),"")</f>
        <v/>
      </c>
      <c r="AG1058" t="str">
        <f>IFERROR(VLOOKUP($N1058,NData!$A$2:$G$31,AG$2,FALSE),"")</f>
        <v/>
      </c>
      <c r="AH1058" t="str">
        <f>IFERROR(VLOOKUP($N1058,NData!$A$2:$G$31,AH$2,FALSE),"")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str">
        <f t="shared" si="225"/>
        <v>Lincoln2011NitrogenVLow40925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str">
        <f>VLOOKUP(Q1059,SimulationNames!$C$2:$D$62,2,FALSE)</f>
        <v>Lincoln2011NitrogenVLow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IFERROR(VLOOKUP($N1059,NData!$A$2:$G$31,AC$2,FALSE),"")</f>
        <v/>
      </c>
      <c r="AD1059" t="str">
        <f>IFERROR(VLOOKUP($N1059,NData!$A$2:$G$31,AD$2,FALSE),"")</f>
        <v/>
      </c>
      <c r="AE1059" t="str">
        <f>IFERROR(VLOOKUP($N1059,NData!$A$2:$G$31,AE$2,FALSE),"")</f>
        <v/>
      </c>
      <c r="AF1059" t="str">
        <f>IFERROR(VLOOKUP($N1059,NData!$A$2:$G$31,AF$2,FALSE),"")</f>
        <v/>
      </c>
      <c r="AG1059" t="str">
        <f>IFERROR(VLOOKUP($N1059,NData!$A$2:$G$31,AG$2,FALSE),"")</f>
        <v/>
      </c>
      <c r="AH1059" t="str">
        <f>IFERROR(VLOOKUP($N1059,NData!$A$2:$G$31,AH$2,FALSE),"")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str">
        <f t="shared" si="225"/>
        <v>Lincoln2011NitrogenVLow40959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str">
        <f>VLOOKUP(Q1060,SimulationNames!$C$2:$D$62,2,FALSE)</f>
        <v>Lincoln2011NitrogenVLow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IFERROR(VLOOKUP($N1060,NData!$A$2:$G$31,AC$2,FALSE),"")</f>
        <v/>
      </c>
      <c r="AD1060" t="str">
        <f>IFERROR(VLOOKUP($N1060,NData!$A$2:$G$31,AD$2,FALSE),"")</f>
        <v/>
      </c>
      <c r="AE1060" t="str">
        <f>IFERROR(VLOOKUP($N1060,NData!$A$2:$G$31,AE$2,FALSE),"")</f>
        <v/>
      </c>
      <c r="AF1060" t="str">
        <f>IFERROR(VLOOKUP($N1060,NData!$A$2:$G$31,AF$2,FALSE),"")</f>
        <v/>
      </c>
      <c r="AG1060" t="str">
        <f>IFERROR(VLOOKUP($N1060,NData!$A$2:$G$31,AG$2,FALSE),"")</f>
        <v/>
      </c>
      <c r="AH1060" t="str">
        <f>IFERROR(VLOOKUP($N1060,NData!$A$2:$G$31,AH$2,FALSE),"")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str">
        <f t="shared" si="225"/>
        <v>Lincoln2011NitrogenVLow40994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str">
        <f>VLOOKUP(Q1061,SimulationNames!$C$2:$D$62,2,FALSE)</f>
        <v>Lincoln2011NitrogenVLow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IFERROR(VLOOKUP($N1061,NData!$A$2:$G$31,AC$2,FALSE),"")</f>
        <v/>
      </c>
      <c r="AD1061" t="str">
        <f>IFERROR(VLOOKUP($N1061,NData!$A$2:$G$31,AD$2,FALSE),"")</f>
        <v/>
      </c>
      <c r="AE1061" t="str">
        <f>IFERROR(VLOOKUP($N1061,NData!$A$2:$G$31,AE$2,FALSE),"")</f>
        <v/>
      </c>
      <c r="AF1061" t="str">
        <f>IFERROR(VLOOKUP($N1061,NData!$A$2:$G$31,AF$2,FALSE),"")</f>
        <v/>
      </c>
      <c r="AG1061" t="str">
        <f>IFERROR(VLOOKUP($N1061,NData!$A$2:$G$31,AG$2,FALSE),"")</f>
        <v/>
      </c>
      <c r="AH1061" t="str">
        <f>IFERROR(VLOOKUP($N1061,NData!$A$2:$G$31,AH$2,FALSE),"")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str">
        <f t="shared" si="225"/>
        <v>Lincoln2011NitrogenVLow41029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str">
        <f>VLOOKUP(Q1062,SimulationNames!$C$2:$D$62,2,FALSE)</f>
        <v>Lincoln2011NitrogenVLow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IFERROR(VLOOKUP($N1062,NData!$A$2:$G$31,AC$2,FALSE),"")</f>
        <v/>
      </c>
      <c r="AD1062" t="str">
        <f>IFERROR(VLOOKUP($N1062,NData!$A$2:$G$31,AD$2,FALSE),"")</f>
        <v/>
      </c>
      <c r="AE1062" t="str">
        <f>IFERROR(VLOOKUP($N1062,NData!$A$2:$G$31,AE$2,FALSE),"")</f>
        <v/>
      </c>
      <c r="AF1062" t="str">
        <f>IFERROR(VLOOKUP($N1062,NData!$A$2:$G$31,AF$2,FALSE),"")</f>
        <v/>
      </c>
      <c r="AG1062" t="str">
        <f>IFERROR(VLOOKUP($N1062,NData!$A$2:$G$31,AG$2,FALSE),"")</f>
        <v/>
      </c>
      <c r="AH1062" t="str">
        <f>IFERROR(VLOOKUP($N1062,NData!$A$2:$G$31,AH$2,FALSE),"")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str">
        <f t="shared" si="225"/>
        <v>Lincoln2011NitrogenLow40925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str">
        <f>VLOOKUP(Q1063,SimulationNames!$C$2:$D$62,2,FALSE)</f>
        <v>Lincoln2011NitrogenLow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IFERROR(VLOOKUP($N1063,NData!$A$2:$G$31,AC$2,FALSE),"")</f>
        <v/>
      </c>
      <c r="AD1063" t="str">
        <f>IFERROR(VLOOKUP($N1063,NData!$A$2:$G$31,AD$2,FALSE),"")</f>
        <v/>
      </c>
      <c r="AE1063" t="str">
        <f>IFERROR(VLOOKUP($N1063,NData!$A$2:$G$31,AE$2,FALSE),"")</f>
        <v/>
      </c>
      <c r="AF1063" t="str">
        <f>IFERROR(VLOOKUP($N1063,NData!$A$2:$G$31,AF$2,FALSE),"")</f>
        <v/>
      </c>
      <c r="AG1063" t="str">
        <f>IFERROR(VLOOKUP($N1063,NData!$A$2:$G$31,AG$2,FALSE),"")</f>
        <v/>
      </c>
      <c r="AH1063" t="str">
        <f>IFERROR(VLOOKUP($N1063,NData!$A$2:$G$31,AH$2,FALSE),"")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str">
        <f t="shared" si="225"/>
        <v>Lincoln2011NitrogenLow40959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str">
        <f>VLOOKUP(Q1064,SimulationNames!$C$2:$D$62,2,FALSE)</f>
        <v>Lincoln2011NitrogenLow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IFERROR(VLOOKUP($N1064,NData!$A$2:$G$31,AC$2,FALSE),"")</f>
        <v/>
      </c>
      <c r="AD1064" t="str">
        <f>IFERROR(VLOOKUP($N1064,NData!$A$2:$G$31,AD$2,FALSE),"")</f>
        <v/>
      </c>
      <c r="AE1064" t="str">
        <f>IFERROR(VLOOKUP($N1064,NData!$A$2:$G$31,AE$2,FALSE),"")</f>
        <v/>
      </c>
      <c r="AF1064" t="str">
        <f>IFERROR(VLOOKUP($N1064,NData!$A$2:$G$31,AF$2,FALSE),"")</f>
        <v/>
      </c>
      <c r="AG1064" t="str">
        <f>IFERROR(VLOOKUP($N1064,NData!$A$2:$G$31,AG$2,FALSE),"")</f>
        <v/>
      </c>
      <c r="AH1064" t="str">
        <f>IFERROR(VLOOKUP($N1064,NData!$A$2:$G$31,AH$2,FALSE),"")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str">
        <f t="shared" si="225"/>
        <v>Lincoln2011NitrogenLow40994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str">
        <f>VLOOKUP(Q1065,SimulationNames!$C$2:$D$62,2,FALSE)</f>
        <v>Lincoln2011NitrogenLow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IFERROR(VLOOKUP($N1065,NData!$A$2:$G$31,AC$2,FALSE),"")</f>
        <v/>
      </c>
      <c r="AD1065" t="str">
        <f>IFERROR(VLOOKUP($N1065,NData!$A$2:$G$31,AD$2,FALSE),"")</f>
        <v/>
      </c>
      <c r="AE1065" t="str">
        <f>IFERROR(VLOOKUP($N1065,NData!$A$2:$G$31,AE$2,FALSE),"")</f>
        <v/>
      </c>
      <c r="AF1065" t="str">
        <f>IFERROR(VLOOKUP($N1065,NData!$A$2:$G$31,AF$2,FALSE),"")</f>
        <v/>
      </c>
      <c r="AG1065" t="str">
        <f>IFERROR(VLOOKUP($N1065,NData!$A$2:$G$31,AG$2,FALSE),"")</f>
        <v/>
      </c>
      <c r="AH1065" t="str">
        <f>IFERROR(VLOOKUP($N1065,NData!$A$2:$G$31,AH$2,FALSE),"")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str">
        <f t="shared" si="225"/>
        <v>Lincoln2011NitrogenLow41029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str">
        <f>VLOOKUP(Q1066,SimulationNames!$C$2:$D$62,2,FALSE)</f>
        <v>Lincoln2011NitrogenLow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IFERROR(VLOOKUP($N1066,NData!$A$2:$G$31,AC$2,FALSE),"")</f>
        <v/>
      </c>
      <c r="AD1066" t="str">
        <f>IFERROR(VLOOKUP($N1066,NData!$A$2:$G$31,AD$2,FALSE),"")</f>
        <v/>
      </c>
      <c r="AE1066" t="str">
        <f>IFERROR(VLOOKUP($N1066,NData!$A$2:$G$31,AE$2,FALSE),"")</f>
        <v/>
      </c>
      <c r="AF1066" t="str">
        <f>IFERROR(VLOOKUP($N1066,NData!$A$2:$G$31,AF$2,FALSE),"")</f>
        <v/>
      </c>
      <c r="AG1066" t="str">
        <f>IFERROR(VLOOKUP($N1066,NData!$A$2:$G$31,AG$2,FALSE),"")</f>
        <v/>
      </c>
      <c r="AH1066" t="str">
        <f>IFERROR(VLOOKUP($N1066,NData!$A$2:$G$31,AH$2,FALSE),"")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str">
        <f t="shared" si="225"/>
        <v>Lincoln2011NitrogenMed40925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str">
        <f>VLOOKUP(Q1067,SimulationNames!$C$2:$D$62,2,FALSE)</f>
        <v>Lincoln2011NitrogenMed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IFERROR(VLOOKUP($N1067,NData!$A$2:$G$31,AC$2,FALSE),"")</f>
        <v/>
      </c>
      <c r="AD1067" t="str">
        <f>IFERROR(VLOOKUP($N1067,NData!$A$2:$G$31,AD$2,FALSE),"")</f>
        <v/>
      </c>
      <c r="AE1067" t="str">
        <f>IFERROR(VLOOKUP($N1067,NData!$A$2:$G$31,AE$2,FALSE),"")</f>
        <v/>
      </c>
      <c r="AF1067" t="str">
        <f>IFERROR(VLOOKUP($N1067,NData!$A$2:$G$31,AF$2,FALSE),"")</f>
        <v/>
      </c>
      <c r="AG1067" t="str">
        <f>IFERROR(VLOOKUP($N1067,NData!$A$2:$G$31,AG$2,FALSE),"")</f>
        <v/>
      </c>
      <c r="AH1067" t="str">
        <f>IFERROR(VLOOKUP($N1067,NData!$A$2:$G$31,AH$2,FALSE),"")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str">
        <f t="shared" si="225"/>
        <v>Lincoln2011NitrogenMed40959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str">
        <f>VLOOKUP(Q1068,SimulationNames!$C$2:$D$62,2,FALSE)</f>
        <v>Lincoln2011NitrogenMed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IFERROR(VLOOKUP($N1068,NData!$A$2:$G$31,AC$2,FALSE),"")</f>
        <v/>
      </c>
      <c r="AD1068" t="str">
        <f>IFERROR(VLOOKUP($N1068,NData!$A$2:$G$31,AD$2,FALSE),"")</f>
        <v/>
      </c>
      <c r="AE1068" t="str">
        <f>IFERROR(VLOOKUP($N1068,NData!$A$2:$G$31,AE$2,FALSE),"")</f>
        <v/>
      </c>
      <c r="AF1068" t="str">
        <f>IFERROR(VLOOKUP($N1068,NData!$A$2:$G$31,AF$2,FALSE),"")</f>
        <v/>
      </c>
      <c r="AG1068" t="str">
        <f>IFERROR(VLOOKUP($N1068,NData!$A$2:$G$31,AG$2,FALSE),"")</f>
        <v/>
      </c>
      <c r="AH1068" t="str">
        <f>IFERROR(VLOOKUP($N1068,NData!$A$2:$G$31,AH$2,FALSE),"")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str">
        <f t="shared" si="225"/>
        <v>Lincoln2011NitrogenMed40994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str">
        <f>VLOOKUP(Q1069,SimulationNames!$C$2:$D$62,2,FALSE)</f>
        <v>Lincoln2011NitrogenMed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IFERROR(VLOOKUP($N1069,NData!$A$2:$G$31,AC$2,FALSE),"")</f>
        <v/>
      </c>
      <c r="AD1069" t="str">
        <f>IFERROR(VLOOKUP($N1069,NData!$A$2:$G$31,AD$2,FALSE),"")</f>
        <v/>
      </c>
      <c r="AE1069" t="str">
        <f>IFERROR(VLOOKUP($N1069,NData!$A$2:$G$31,AE$2,FALSE),"")</f>
        <v/>
      </c>
      <c r="AF1069" t="str">
        <f>IFERROR(VLOOKUP($N1069,NData!$A$2:$G$31,AF$2,FALSE),"")</f>
        <v/>
      </c>
      <c r="AG1069" t="str">
        <f>IFERROR(VLOOKUP($N1069,NData!$A$2:$G$31,AG$2,FALSE),"")</f>
        <v/>
      </c>
      <c r="AH1069" t="str">
        <f>IFERROR(VLOOKUP($N1069,NData!$A$2:$G$31,AH$2,FALSE),"")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str">
        <f t="shared" si="225"/>
        <v>Lincoln2011NitrogenMed41029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str">
        <f>VLOOKUP(Q1070,SimulationNames!$C$2:$D$62,2,FALSE)</f>
        <v>Lincoln2011NitrogenMed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IFERROR(VLOOKUP($N1070,NData!$A$2:$G$31,AC$2,FALSE),"")</f>
        <v/>
      </c>
      <c r="AD1070" t="str">
        <f>IFERROR(VLOOKUP($N1070,NData!$A$2:$G$31,AD$2,FALSE),"")</f>
        <v/>
      </c>
      <c r="AE1070" t="str">
        <f>IFERROR(VLOOKUP($N1070,NData!$A$2:$G$31,AE$2,FALSE),"")</f>
        <v/>
      </c>
      <c r="AF1070" t="str">
        <f>IFERROR(VLOOKUP($N1070,NData!$A$2:$G$31,AF$2,FALSE),"")</f>
        <v/>
      </c>
      <c r="AG1070" t="str">
        <f>IFERROR(VLOOKUP($N1070,NData!$A$2:$G$31,AG$2,FALSE),"")</f>
        <v/>
      </c>
      <c r="AH1070" t="str">
        <f>IFERROR(VLOOKUP($N1070,NData!$A$2:$G$31,AH$2,FALSE),"")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str">
        <f t="shared" si="225"/>
        <v>Lincoln2011NitrogenVHigh40925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str">
        <f>VLOOKUP(Q1071,SimulationNames!$C$2:$D$62,2,FALSE)</f>
        <v>Lincoln2011NitrogenVHigh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IFERROR(VLOOKUP($N1071,NData!$A$2:$G$31,AC$2,FALSE),"")</f>
        <v/>
      </c>
      <c r="AD1071" t="str">
        <f>IFERROR(VLOOKUP($N1071,NData!$A$2:$G$31,AD$2,FALSE),"")</f>
        <v/>
      </c>
      <c r="AE1071" t="str">
        <f>IFERROR(VLOOKUP($N1071,NData!$A$2:$G$31,AE$2,FALSE),"")</f>
        <v/>
      </c>
      <c r="AF1071" t="str">
        <f>IFERROR(VLOOKUP($N1071,NData!$A$2:$G$31,AF$2,FALSE),"")</f>
        <v/>
      </c>
      <c r="AG1071" t="str">
        <f>IFERROR(VLOOKUP($N1071,NData!$A$2:$G$31,AG$2,FALSE),"")</f>
        <v/>
      </c>
      <c r="AH1071" t="str">
        <f>IFERROR(VLOOKUP($N1071,NData!$A$2:$G$31,AH$2,FALSE),"")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str">
        <f t="shared" si="225"/>
        <v>Lincoln2011NitrogenVHigh40959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str">
        <f>VLOOKUP(Q1072,SimulationNames!$C$2:$D$62,2,FALSE)</f>
        <v>Lincoln2011NitrogenVHigh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IFERROR(VLOOKUP($N1072,NData!$A$2:$G$31,AC$2,FALSE),"")</f>
        <v/>
      </c>
      <c r="AD1072" t="str">
        <f>IFERROR(VLOOKUP($N1072,NData!$A$2:$G$31,AD$2,FALSE),"")</f>
        <v/>
      </c>
      <c r="AE1072" t="str">
        <f>IFERROR(VLOOKUP($N1072,NData!$A$2:$G$31,AE$2,FALSE),"")</f>
        <v/>
      </c>
      <c r="AF1072" t="str">
        <f>IFERROR(VLOOKUP($N1072,NData!$A$2:$G$31,AF$2,FALSE),"")</f>
        <v/>
      </c>
      <c r="AG1072" t="str">
        <f>IFERROR(VLOOKUP($N1072,NData!$A$2:$G$31,AG$2,FALSE),"")</f>
        <v/>
      </c>
      <c r="AH1072" t="str">
        <f>IFERROR(VLOOKUP($N1072,NData!$A$2:$G$31,AH$2,FALSE),"")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str">
        <f t="shared" si="225"/>
        <v>Lincoln2011NitrogenVHigh40994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str">
        <f>VLOOKUP(Q1073,SimulationNames!$C$2:$D$62,2,FALSE)</f>
        <v>Lincoln2011NitrogenVHigh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IFERROR(VLOOKUP($N1073,NData!$A$2:$G$31,AC$2,FALSE),"")</f>
        <v/>
      </c>
      <c r="AD1073" t="str">
        <f>IFERROR(VLOOKUP($N1073,NData!$A$2:$G$31,AD$2,FALSE),"")</f>
        <v/>
      </c>
      <c r="AE1073" t="str">
        <f>IFERROR(VLOOKUP($N1073,NData!$A$2:$G$31,AE$2,FALSE),"")</f>
        <v/>
      </c>
      <c r="AF1073" t="str">
        <f>IFERROR(VLOOKUP($N1073,NData!$A$2:$G$31,AF$2,FALSE),"")</f>
        <v/>
      </c>
      <c r="AG1073" t="str">
        <f>IFERROR(VLOOKUP($N1073,NData!$A$2:$G$31,AG$2,FALSE),"")</f>
        <v/>
      </c>
      <c r="AH1073" t="str">
        <f>IFERROR(VLOOKUP($N1073,NData!$A$2:$G$31,AH$2,FALSE),"")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str">
        <f t="shared" si="225"/>
        <v>Lincoln2011NitrogenVHigh41029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str">
        <f>VLOOKUP(Q1074,SimulationNames!$C$2:$D$62,2,FALSE)</f>
        <v>Lincoln2011NitrogenVHigh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IFERROR(VLOOKUP($N1074,NData!$A$2:$G$31,AC$2,FALSE),"")</f>
        <v/>
      </c>
      <c r="AD1074" t="str">
        <f>IFERROR(VLOOKUP($N1074,NData!$A$2:$G$31,AD$2,FALSE),"")</f>
        <v/>
      </c>
      <c r="AE1074" t="str">
        <f>IFERROR(VLOOKUP($N1074,NData!$A$2:$G$31,AE$2,FALSE),"")</f>
        <v/>
      </c>
      <c r="AF1074" t="str">
        <f>IFERROR(VLOOKUP($N1074,NData!$A$2:$G$31,AF$2,FALSE),"")</f>
        <v/>
      </c>
      <c r="AG1074" t="str">
        <f>IFERROR(VLOOKUP($N1074,NData!$A$2:$G$31,AG$2,FALSE),"")</f>
        <v/>
      </c>
      <c r="AH1074" t="str">
        <f>IFERROR(VLOOKUP($N1074,NData!$A$2:$G$31,AH$2,FALSE),"")</f>
        <v/>
      </c>
    </row>
  </sheetData>
  <mergeCells count="1">
    <mergeCell ref="T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389"/>
  <sheetViews>
    <sheetView workbookViewId="0">
      <selection activeCell="F9" sqref="F9"/>
    </sheetView>
  </sheetViews>
  <sheetFormatPr defaultRowHeight="14.4"/>
  <cols>
    <col min="3" max="3" width="10.6640625" bestFit="1" customWidth="1"/>
    <col min="6" max="6" width="11.5546875" bestFit="1" customWidth="1"/>
    <col min="9" max="9" width="14.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164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165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166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167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168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169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170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171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172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173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174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175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/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4.4"/>
  <cols>
    <col min="9" max="9" width="10.664062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03"/>
  <sheetViews>
    <sheetView tabSelected="1" topLeftCell="B1" workbookViewId="0">
      <pane ySplit="576" topLeftCell="A64" activePane="bottomLeft"/>
      <selection activeCell="I1" sqref="I1"/>
      <selection pane="bottomLeft" activeCell="I64" sqref="I64"/>
    </sheetView>
  </sheetViews>
  <sheetFormatPr defaultRowHeight="14.4"/>
  <cols>
    <col min="1" max="1" width="32.33203125" bestFit="1" customWidth="1"/>
    <col min="2" max="2" width="27.88671875" customWidth="1"/>
    <col min="3" max="3" width="9.6640625" bestFit="1" customWidth="1"/>
    <col min="4" max="4" width="7.6640625" bestFit="1" customWidth="1"/>
    <col min="5" max="5" width="17.6640625" bestFit="1" customWidth="1"/>
    <col min="6" max="6" width="13.33203125" bestFit="1" customWidth="1"/>
  </cols>
  <sheetData>
    <row r="1" spans="1:11">
      <c r="A1" t="str">
        <f>[1]ReOrgnising!R4</f>
        <v>SimulationName</v>
      </c>
      <c r="B1" t="s">
        <v>154</v>
      </c>
      <c r="C1" t="s">
        <v>163</v>
      </c>
      <c r="D1" t="s">
        <v>130</v>
      </c>
      <c r="E1" t="s">
        <v>131</v>
      </c>
      <c r="F1" t="s">
        <v>129</v>
      </c>
      <c r="G1" t="s">
        <v>128</v>
      </c>
      <c r="H1" t="s">
        <v>133</v>
      </c>
      <c r="I1" t="s">
        <v>238</v>
      </c>
      <c r="J1" t="s">
        <v>132</v>
      </c>
      <c r="K1" t="s">
        <v>133</v>
      </c>
    </row>
    <row r="2" spans="1:11">
      <c r="A2" t="s">
        <v>104</v>
      </c>
      <c r="B2" t="s">
        <v>155</v>
      </c>
      <c r="D2">
        <v>1032.3</v>
      </c>
      <c r="E2">
        <v>328.11349999999999</v>
      </c>
      <c r="F2">
        <v>1.2</v>
      </c>
      <c r="G2">
        <v>856</v>
      </c>
      <c r="H2">
        <f>E2/G2</f>
        <v>0.38331016355140185</v>
      </c>
      <c r="I2">
        <v>53</v>
      </c>
      <c r="J2">
        <v>113</v>
      </c>
      <c r="K2">
        <v>0.38</v>
      </c>
    </row>
    <row r="3" spans="1:11">
      <c r="A3" t="s">
        <v>105</v>
      </c>
      <c r="B3" t="s">
        <v>155</v>
      </c>
      <c r="D3">
        <v>1773.5</v>
      </c>
      <c r="E3">
        <v>747.7405</v>
      </c>
      <c r="F3">
        <v>2.4</v>
      </c>
      <c r="G3">
        <v>2215</v>
      </c>
      <c r="H3">
        <f t="shared" ref="H3:H45" si="0">E3/G3</f>
        <v>0.3375803611738149</v>
      </c>
      <c r="I3">
        <v>53</v>
      </c>
      <c r="J3">
        <v>113</v>
      </c>
      <c r="K3">
        <v>0.34</v>
      </c>
    </row>
    <row r="4" spans="1:11">
      <c r="A4" t="s">
        <v>106</v>
      </c>
      <c r="B4" t="s">
        <v>155</v>
      </c>
      <c r="D4">
        <v>1483.5</v>
      </c>
      <c r="E4">
        <v>597.58400000000006</v>
      </c>
      <c r="F4">
        <v>2.5</v>
      </c>
      <c r="G4">
        <v>1832</v>
      </c>
      <c r="H4">
        <f t="shared" si="0"/>
        <v>0.32619213973799133</v>
      </c>
      <c r="I4">
        <v>53</v>
      </c>
      <c r="J4">
        <v>113</v>
      </c>
      <c r="K4">
        <v>0.33</v>
      </c>
    </row>
    <row r="5" spans="1:11">
      <c r="A5" t="s">
        <v>107</v>
      </c>
      <c r="B5" t="s">
        <v>155</v>
      </c>
      <c r="D5">
        <v>819.6</v>
      </c>
      <c r="E5">
        <v>364.44849999999997</v>
      </c>
      <c r="F5">
        <v>0.8</v>
      </c>
      <c r="G5">
        <v>1004</v>
      </c>
      <c r="H5">
        <f t="shared" si="0"/>
        <v>0.36299651394422305</v>
      </c>
      <c r="I5">
        <v>53</v>
      </c>
      <c r="J5">
        <v>113</v>
      </c>
      <c r="K5">
        <v>0.36</v>
      </c>
    </row>
    <row r="6" spans="1:11">
      <c r="A6" t="s">
        <v>108</v>
      </c>
      <c r="B6" t="s">
        <v>155</v>
      </c>
      <c r="D6">
        <v>1050.5999999999999</v>
      </c>
      <c r="E6">
        <v>368.92700000000002</v>
      </c>
      <c r="F6">
        <v>2.7</v>
      </c>
      <c r="G6">
        <v>1476</v>
      </c>
      <c r="H6">
        <f t="shared" si="0"/>
        <v>0.24995054200542008</v>
      </c>
      <c r="I6">
        <v>53</v>
      </c>
      <c r="J6">
        <v>103</v>
      </c>
      <c r="K6">
        <v>0.25</v>
      </c>
    </row>
    <row r="7" spans="1:11">
      <c r="A7" t="s">
        <v>109</v>
      </c>
      <c r="B7" t="s">
        <v>155</v>
      </c>
      <c r="D7">
        <v>608.4</v>
      </c>
      <c r="E7">
        <v>242.43049999999999</v>
      </c>
      <c r="F7">
        <v>0.7</v>
      </c>
      <c r="G7">
        <v>934</v>
      </c>
      <c r="H7">
        <f t="shared" si="0"/>
        <v>0.2595615631691649</v>
      </c>
      <c r="I7">
        <v>53</v>
      </c>
      <c r="J7">
        <v>103</v>
      </c>
      <c r="K7">
        <v>0.26</v>
      </c>
    </row>
    <row r="8" spans="1:11">
      <c r="A8" t="s">
        <v>110</v>
      </c>
      <c r="B8" t="s">
        <v>155</v>
      </c>
      <c r="D8">
        <v>671.5</v>
      </c>
      <c r="E8">
        <v>235.92399999999998</v>
      </c>
      <c r="F8">
        <v>1.1000000000000001</v>
      </c>
      <c r="G8">
        <v>894</v>
      </c>
      <c r="H8">
        <f t="shared" si="0"/>
        <v>0.26389709172259507</v>
      </c>
      <c r="I8">
        <v>53</v>
      </c>
      <c r="J8">
        <v>103</v>
      </c>
      <c r="K8">
        <v>0.26</v>
      </c>
    </row>
    <row r="9" spans="1:11">
      <c r="A9" t="s">
        <v>111</v>
      </c>
      <c r="B9" t="s">
        <v>155</v>
      </c>
      <c r="D9">
        <v>1068.8</v>
      </c>
      <c r="E9">
        <v>426.89399999999995</v>
      </c>
      <c r="F9">
        <v>2.2999999999999998</v>
      </c>
      <c r="G9">
        <v>1925</v>
      </c>
      <c r="H9">
        <f t="shared" si="0"/>
        <v>0.22176311688311687</v>
      </c>
      <c r="I9">
        <v>53</v>
      </c>
      <c r="J9">
        <v>103</v>
      </c>
      <c r="K9">
        <v>0.22</v>
      </c>
    </row>
    <row r="10" spans="1:11">
      <c r="A10" t="s">
        <v>112</v>
      </c>
      <c r="B10" t="s">
        <v>155</v>
      </c>
      <c r="D10">
        <v>458</v>
      </c>
      <c r="E10">
        <v>183.61849999999998</v>
      </c>
      <c r="F10">
        <v>0.8</v>
      </c>
      <c r="G10">
        <v>879</v>
      </c>
      <c r="H10">
        <f t="shared" si="0"/>
        <v>0.20889476678043228</v>
      </c>
      <c r="I10">
        <v>52</v>
      </c>
      <c r="J10">
        <v>101</v>
      </c>
      <c r="K10">
        <v>0.21</v>
      </c>
    </row>
    <row r="11" spans="1:11">
      <c r="A11" t="s">
        <v>113</v>
      </c>
      <c r="B11" t="s">
        <v>155</v>
      </c>
      <c r="D11">
        <v>602.79999999999995</v>
      </c>
      <c r="E11">
        <v>214.63000000000002</v>
      </c>
      <c r="F11">
        <v>1.6</v>
      </c>
      <c r="G11">
        <v>1287</v>
      </c>
      <c r="H11">
        <f t="shared" si="0"/>
        <v>0.16676767676767679</v>
      </c>
      <c r="I11">
        <v>50</v>
      </c>
      <c r="J11">
        <v>93</v>
      </c>
      <c r="K11">
        <v>0.17</v>
      </c>
    </row>
    <row r="12" spans="1:11">
      <c r="A12" t="s">
        <v>114</v>
      </c>
      <c r="B12" t="s">
        <v>155</v>
      </c>
      <c r="D12">
        <v>612.79999999999995</v>
      </c>
      <c r="E12">
        <v>113.56800000000001</v>
      </c>
      <c r="F12">
        <v>1.6</v>
      </c>
      <c r="G12">
        <v>635</v>
      </c>
      <c r="H12">
        <f t="shared" si="0"/>
        <v>0.17884724409448821</v>
      </c>
      <c r="I12">
        <v>50</v>
      </c>
      <c r="J12">
        <v>93</v>
      </c>
      <c r="K12">
        <v>0.18</v>
      </c>
    </row>
    <row r="13" spans="1:11">
      <c r="A13" t="s">
        <v>115</v>
      </c>
      <c r="B13" t="s">
        <v>155</v>
      </c>
      <c r="D13">
        <v>512.79999999999995</v>
      </c>
      <c r="E13">
        <v>164.94400000000002</v>
      </c>
      <c r="F13">
        <v>0.8</v>
      </c>
      <c r="G13">
        <v>815</v>
      </c>
      <c r="H13">
        <f t="shared" si="0"/>
        <v>0.20238527607361964</v>
      </c>
      <c r="I13">
        <v>52</v>
      </c>
      <c r="J13">
        <v>101</v>
      </c>
      <c r="K13">
        <v>0.2</v>
      </c>
    </row>
    <row r="14" spans="1:11">
      <c r="A14" t="s">
        <v>116</v>
      </c>
      <c r="B14" t="s">
        <v>155</v>
      </c>
      <c r="D14">
        <v>607.6</v>
      </c>
      <c r="E14">
        <v>256.2885</v>
      </c>
      <c r="F14">
        <v>1</v>
      </c>
      <c r="G14">
        <v>898</v>
      </c>
      <c r="H14">
        <f t="shared" si="0"/>
        <v>0.28539922048997773</v>
      </c>
      <c r="I14">
        <v>53</v>
      </c>
      <c r="J14">
        <v>103</v>
      </c>
      <c r="K14">
        <v>0.28999999999999998</v>
      </c>
    </row>
    <row r="15" spans="1:11">
      <c r="A15" t="s">
        <v>117</v>
      </c>
      <c r="B15" t="s">
        <v>155</v>
      </c>
      <c r="D15">
        <v>905.8</v>
      </c>
      <c r="E15">
        <v>332.25400000000002</v>
      </c>
      <c r="F15">
        <v>2.2000000000000002</v>
      </c>
      <c r="G15">
        <v>1583</v>
      </c>
      <c r="H15">
        <f t="shared" si="0"/>
        <v>0.20988881869867343</v>
      </c>
      <c r="I15">
        <v>53</v>
      </c>
      <c r="J15">
        <v>103</v>
      </c>
      <c r="K15">
        <v>0.21</v>
      </c>
    </row>
    <row r="16" spans="1:11">
      <c r="A16" t="s">
        <v>118</v>
      </c>
      <c r="B16" t="s">
        <v>155</v>
      </c>
      <c r="D16">
        <v>673.4</v>
      </c>
      <c r="E16">
        <v>246.74</v>
      </c>
      <c r="F16">
        <v>0.9</v>
      </c>
      <c r="G16">
        <v>1066</v>
      </c>
      <c r="H16">
        <f t="shared" si="0"/>
        <v>0.23146341463414635</v>
      </c>
      <c r="I16">
        <v>53</v>
      </c>
      <c r="J16">
        <v>103</v>
      </c>
      <c r="K16">
        <v>0.23</v>
      </c>
    </row>
    <row r="17" spans="1:16">
      <c r="A17" t="s">
        <v>119</v>
      </c>
      <c r="B17" t="s">
        <v>155</v>
      </c>
      <c r="D17">
        <v>1000.7</v>
      </c>
      <c r="E17">
        <v>399.76949999999999</v>
      </c>
      <c r="F17">
        <v>2.7</v>
      </c>
      <c r="G17">
        <v>2014</v>
      </c>
      <c r="H17">
        <f t="shared" si="0"/>
        <v>0.19849528301886793</v>
      </c>
      <c r="I17">
        <v>53</v>
      </c>
      <c r="J17">
        <v>103</v>
      </c>
      <c r="K17">
        <v>0.2</v>
      </c>
    </row>
    <row r="18" spans="1:16">
      <c r="A18" t="s">
        <v>120</v>
      </c>
      <c r="B18" t="s">
        <v>155</v>
      </c>
      <c r="D18">
        <v>805.8</v>
      </c>
      <c r="E18">
        <v>234.3185</v>
      </c>
      <c r="F18">
        <v>1.3</v>
      </c>
      <c r="G18">
        <v>1279</v>
      </c>
      <c r="H18">
        <f t="shared" si="0"/>
        <v>0.18320445660672399</v>
      </c>
      <c r="I18">
        <v>52</v>
      </c>
      <c r="J18">
        <v>101</v>
      </c>
      <c r="K18">
        <v>0.18</v>
      </c>
    </row>
    <row r="19" spans="1:16">
      <c r="A19" t="s">
        <v>121</v>
      </c>
      <c r="B19" t="s">
        <v>155</v>
      </c>
      <c r="D19">
        <v>605.5</v>
      </c>
      <c r="E19">
        <v>213.44699999999997</v>
      </c>
      <c r="F19">
        <v>0.7</v>
      </c>
      <c r="G19">
        <v>778</v>
      </c>
      <c r="H19">
        <f t="shared" si="0"/>
        <v>0.27435347043701797</v>
      </c>
      <c r="I19">
        <v>52</v>
      </c>
      <c r="J19">
        <v>101</v>
      </c>
      <c r="K19">
        <v>0.27</v>
      </c>
    </row>
    <row r="20" spans="1:16">
      <c r="A20" t="s">
        <v>122</v>
      </c>
      <c r="B20" t="s">
        <v>155</v>
      </c>
      <c r="D20">
        <v>631.6</v>
      </c>
      <c r="E20">
        <v>146.26949999999999</v>
      </c>
      <c r="F20">
        <v>0.8</v>
      </c>
      <c r="G20">
        <v>657</v>
      </c>
      <c r="H20">
        <f t="shared" si="0"/>
        <v>0.2226324200913242</v>
      </c>
      <c r="I20">
        <v>52</v>
      </c>
      <c r="J20">
        <v>101</v>
      </c>
      <c r="K20">
        <v>0.22</v>
      </c>
    </row>
    <row r="21" spans="1:16">
      <c r="A21" t="s">
        <v>123</v>
      </c>
      <c r="B21" t="s">
        <v>155</v>
      </c>
      <c r="D21">
        <v>551.6</v>
      </c>
      <c r="E21">
        <v>145.50899999999999</v>
      </c>
      <c r="F21">
        <v>1.4</v>
      </c>
      <c r="G21">
        <v>879</v>
      </c>
      <c r="H21">
        <f t="shared" si="0"/>
        <v>0.16553924914675766</v>
      </c>
      <c r="I21">
        <v>52</v>
      </c>
      <c r="J21">
        <v>101</v>
      </c>
      <c r="K21">
        <v>0.17</v>
      </c>
    </row>
    <row r="22" spans="1:16">
      <c r="A22" t="s">
        <v>124</v>
      </c>
      <c r="B22" t="s">
        <v>155</v>
      </c>
      <c r="D22">
        <v>718.5</v>
      </c>
      <c r="E22">
        <v>327.60649999999998</v>
      </c>
      <c r="F22">
        <v>1</v>
      </c>
      <c r="G22">
        <v>956</v>
      </c>
      <c r="H22">
        <f t="shared" si="0"/>
        <v>0.34268462343096234</v>
      </c>
      <c r="I22">
        <v>53</v>
      </c>
      <c r="J22">
        <v>113</v>
      </c>
      <c r="K22">
        <v>0.34</v>
      </c>
    </row>
    <row r="23" spans="1:16">
      <c r="A23" t="s">
        <v>125</v>
      </c>
      <c r="B23" t="s">
        <v>155</v>
      </c>
      <c r="D23">
        <v>898.5</v>
      </c>
      <c r="E23">
        <v>333.77499999999998</v>
      </c>
      <c r="F23">
        <v>1</v>
      </c>
      <c r="G23">
        <v>957</v>
      </c>
      <c r="H23">
        <f t="shared" si="0"/>
        <v>0.34877220480668752</v>
      </c>
      <c r="I23">
        <v>53</v>
      </c>
      <c r="J23">
        <v>113</v>
      </c>
      <c r="K23">
        <v>0.35</v>
      </c>
    </row>
    <row r="24" spans="1:16">
      <c r="A24" t="s">
        <v>126</v>
      </c>
      <c r="B24" t="s">
        <v>155</v>
      </c>
      <c r="D24">
        <v>1382.8</v>
      </c>
      <c r="E24">
        <v>628.84899999999993</v>
      </c>
      <c r="F24">
        <v>2.4</v>
      </c>
      <c r="G24">
        <v>2044</v>
      </c>
      <c r="H24">
        <f t="shared" si="0"/>
        <v>0.30765606653620348</v>
      </c>
      <c r="I24">
        <v>53</v>
      </c>
      <c r="J24">
        <v>113</v>
      </c>
      <c r="K24">
        <v>0.31</v>
      </c>
    </row>
    <row r="25" spans="1:16">
      <c r="A25" t="s">
        <v>127</v>
      </c>
      <c r="B25" t="s">
        <v>155</v>
      </c>
      <c r="D25">
        <v>1442.5</v>
      </c>
      <c r="E25">
        <v>611.86449999999991</v>
      </c>
      <c r="F25">
        <v>2.8</v>
      </c>
      <c r="G25">
        <v>2220</v>
      </c>
      <c r="H25">
        <f t="shared" si="0"/>
        <v>0.27561463963963961</v>
      </c>
      <c r="I25">
        <v>53</v>
      </c>
      <c r="J25">
        <v>113</v>
      </c>
      <c r="K25">
        <v>0.28000000000000003</v>
      </c>
    </row>
    <row r="26" spans="1:16">
      <c r="A26" t="s">
        <v>134</v>
      </c>
      <c r="B26" t="s">
        <v>155</v>
      </c>
      <c r="C26">
        <v>1.1000000000000001</v>
      </c>
      <c r="D26">
        <v>337.1</v>
      </c>
      <c r="E26">
        <v>167.31</v>
      </c>
      <c r="G26">
        <v>424</v>
      </c>
      <c r="H26">
        <f t="shared" si="0"/>
        <v>0.39459905660377359</v>
      </c>
      <c r="I26">
        <v>56</v>
      </c>
      <c r="J26">
        <v>129</v>
      </c>
      <c r="K26">
        <v>0.4</v>
      </c>
      <c r="P26" s="1"/>
    </row>
    <row r="27" spans="1:16">
      <c r="A27" t="s">
        <v>135</v>
      </c>
      <c r="B27" t="s">
        <v>155</v>
      </c>
      <c r="C27">
        <v>2.1800000000000002</v>
      </c>
      <c r="D27">
        <v>577.5</v>
      </c>
      <c r="E27">
        <v>278.34299999999996</v>
      </c>
      <c r="G27">
        <v>813</v>
      </c>
      <c r="H27">
        <f t="shared" si="0"/>
        <v>0.34236531365313649</v>
      </c>
      <c r="I27">
        <v>56</v>
      </c>
      <c r="J27">
        <v>124</v>
      </c>
      <c r="K27">
        <v>0.34</v>
      </c>
    </row>
    <row r="28" spans="1:16">
      <c r="A28" t="s">
        <v>136</v>
      </c>
      <c r="B28" t="s">
        <v>155</v>
      </c>
      <c r="C28">
        <v>4.22</v>
      </c>
      <c r="D28">
        <v>749.7</v>
      </c>
      <c r="E28">
        <v>366.73</v>
      </c>
      <c r="G28">
        <v>1257</v>
      </c>
      <c r="H28">
        <f t="shared" si="0"/>
        <v>0.2917501988862371</v>
      </c>
      <c r="I28">
        <v>56</v>
      </c>
      <c r="J28">
        <v>120</v>
      </c>
      <c r="K28">
        <v>0.28999999999999998</v>
      </c>
    </row>
    <row r="29" spans="1:16">
      <c r="A29" t="s">
        <v>137</v>
      </c>
      <c r="B29" t="s">
        <v>155</v>
      </c>
      <c r="C29">
        <v>6.2</v>
      </c>
      <c r="D29">
        <v>782.2</v>
      </c>
      <c r="E29">
        <v>345.60500000000002</v>
      </c>
      <c r="G29">
        <v>1345</v>
      </c>
      <c r="H29">
        <f t="shared" si="0"/>
        <v>0.25695539033457249</v>
      </c>
      <c r="I29">
        <v>59</v>
      </c>
      <c r="J29">
        <v>123</v>
      </c>
      <c r="K29">
        <v>0.26</v>
      </c>
    </row>
    <row r="30" spans="1:16">
      <c r="A30" t="s">
        <v>138</v>
      </c>
      <c r="B30" t="s">
        <v>155</v>
      </c>
      <c r="C30">
        <v>7.3</v>
      </c>
      <c r="D30">
        <v>563.20000000000005</v>
      </c>
      <c r="E30">
        <v>210.06700000000001</v>
      </c>
      <c r="G30">
        <v>853</v>
      </c>
      <c r="H30">
        <f t="shared" si="0"/>
        <v>0.24626846424384527</v>
      </c>
      <c r="I30">
        <v>63</v>
      </c>
      <c r="J30">
        <v>120</v>
      </c>
      <c r="K30">
        <v>0.25</v>
      </c>
    </row>
    <row r="31" spans="1:16">
      <c r="A31" t="s">
        <v>139</v>
      </c>
      <c r="B31" t="s">
        <v>155</v>
      </c>
      <c r="C31">
        <v>1.1000000000000001</v>
      </c>
      <c r="D31">
        <v>420.7</v>
      </c>
      <c r="E31">
        <v>199.42000000000002</v>
      </c>
      <c r="G31">
        <v>522</v>
      </c>
      <c r="H31">
        <f t="shared" si="0"/>
        <v>0.38203065134099617</v>
      </c>
      <c r="I31">
        <v>57</v>
      </c>
      <c r="J31">
        <v>129</v>
      </c>
      <c r="K31">
        <v>0.38</v>
      </c>
    </row>
    <row r="32" spans="1:16">
      <c r="A32" t="s">
        <v>140</v>
      </c>
      <c r="B32" t="s">
        <v>155</v>
      </c>
      <c r="C32">
        <v>2.1800000000000002</v>
      </c>
      <c r="D32">
        <v>843</v>
      </c>
      <c r="E32">
        <v>374.08150000000001</v>
      </c>
      <c r="G32">
        <v>1111</v>
      </c>
      <c r="H32">
        <f t="shared" si="0"/>
        <v>0.3367070207020702</v>
      </c>
      <c r="I32">
        <v>55</v>
      </c>
      <c r="J32">
        <v>127</v>
      </c>
      <c r="K32">
        <v>0.34</v>
      </c>
    </row>
    <row r="33" spans="1:11">
      <c r="A33" t="s">
        <v>141</v>
      </c>
      <c r="B33" t="s">
        <v>155</v>
      </c>
      <c r="C33">
        <v>4.22</v>
      </c>
      <c r="D33">
        <v>958.7</v>
      </c>
      <c r="E33">
        <v>455.28599999999994</v>
      </c>
      <c r="G33">
        <v>1585</v>
      </c>
      <c r="H33">
        <f t="shared" si="0"/>
        <v>0.28724668769716083</v>
      </c>
      <c r="I33">
        <v>57</v>
      </c>
      <c r="J33">
        <v>123</v>
      </c>
      <c r="K33">
        <v>0.28000000000000003</v>
      </c>
    </row>
    <row r="34" spans="1:11">
      <c r="A34" t="s">
        <v>142</v>
      </c>
      <c r="B34" t="s">
        <v>155</v>
      </c>
      <c r="C34">
        <v>6.2</v>
      </c>
      <c r="D34">
        <v>1026.9000000000001</v>
      </c>
      <c r="E34">
        <v>440.75200000000007</v>
      </c>
      <c r="G34">
        <v>1611</v>
      </c>
      <c r="H34">
        <f t="shared" si="0"/>
        <v>0.27358907510862823</v>
      </c>
      <c r="I34">
        <v>57</v>
      </c>
      <c r="J34">
        <v>116</v>
      </c>
      <c r="K34">
        <v>0.27</v>
      </c>
    </row>
    <row r="35" spans="1:11">
      <c r="A35" t="s">
        <v>143</v>
      </c>
      <c r="B35" t="s">
        <v>155</v>
      </c>
      <c r="C35">
        <v>7.3</v>
      </c>
      <c r="D35">
        <v>1016.9</v>
      </c>
      <c r="E35">
        <v>424.78149999999994</v>
      </c>
      <c r="G35">
        <v>1612</v>
      </c>
      <c r="H35">
        <f t="shared" si="0"/>
        <v>0.26351209677419352</v>
      </c>
      <c r="I35">
        <v>58</v>
      </c>
      <c r="J35">
        <v>116</v>
      </c>
      <c r="K35">
        <v>0.26</v>
      </c>
    </row>
    <row r="36" spans="1:11">
      <c r="A36" t="s">
        <v>144</v>
      </c>
      <c r="B36" t="s">
        <v>155</v>
      </c>
      <c r="C36">
        <v>1.1100000000000001</v>
      </c>
      <c r="D36">
        <v>321</v>
      </c>
      <c r="E36">
        <v>157.17000000000002</v>
      </c>
      <c r="F36">
        <v>0.5</v>
      </c>
      <c r="G36">
        <v>434</v>
      </c>
      <c r="H36">
        <f t="shared" si="0"/>
        <v>0.36214285714285716</v>
      </c>
      <c r="I36">
        <v>49</v>
      </c>
      <c r="J36">
        <v>104</v>
      </c>
      <c r="K36">
        <v>0.36</v>
      </c>
    </row>
    <row r="37" spans="1:11">
      <c r="A37" t="s">
        <v>145</v>
      </c>
      <c r="B37" t="s">
        <v>155</v>
      </c>
      <c r="C37">
        <v>2.1800000000000002</v>
      </c>
      <c r="D37">
        <v>542.4</v>
      </c>
      <c r="E37">
        <v>254.42950000000002</v>
      </c>
      <c r="F37">
        <v>0.8</v>
      </c>
      <c r="G37">
        <v>699</v>
      </c>
      <c r="H37">
        <f t="shared" si="0"/>
        <v>0.36399070100143066</v>
      </c>
      <c r="I37">
        <v>50</v>
      </c>
      <c r="J37">
        <v>106</v>
      </c>
      <c r="K37">
        <v>0.36</v>
      </c>
    </row>
    <row r="38" spans="1:11">
      <c r="A38" t="s">
        <v>146</v>
      </c>
      <c r="B38" t="s">
        <v>155</v>
      </c>
      <c r="C38">
        <v>4.3099999999999996</v>
      </c>
      <c r="D38">
        <v>524.6</v>
      </c>
      <c r="E38">
        <v>186.4915</v>
      </c>
      <c r="F38">
        <v>1.4</v>
      </c>
      <c r="G38">
        <v>616</v>
      </c>
      <c r="H38">
        <f t="shared" si="0"/>
        <v>0.30274594155844159</v>
      </c>
      <c r="I38">
        <v>55</v>
      </c>
      <c r="J38">
        <v>106</v>
      </c>
      <c r="K38">
        <v>0.3</v>
      </c>
    </row>
    <row r="39" spans="1:11">
      <c r="A39" t="s">
        <v>147</v>
      </c>
      <c r="B39" t="s">
        <v>155</v>
      </c>
      <c r="C39">
        <v>6.37</v>
      </c>
      <c r="D39">
        <v>576.79999999999995</v>
      </c>
      <c r="E39">
        <v>132.327</v>
      </c>
      <c r="F39">
        <v>1.8</v>
      </c>
      <c r="G39">
        <v>509</v>
      </c>
      <c r="H39">
        <f t="shared" si="0"/>
        <v>0.25997445972495087</v>
      </c>
      <c r="I39">
        <v>59</v>
      </c>
      <c r="J39">
        <v>105</v>
      </c>
      <c r="K39">
        <v>0.26</v>
      </c>
    </row>
    <row r="40" spans="1:11">
      <c r="A40" t="s">
        <v>148</v>
      </c>
      <c r="B40" t="s">
        <v>155</v>
      </c>
      <c r="C40">
        <v>7.79</v>
      </c>
      <c r="D40">
        <v>517.20000000000005</v>
      </c>
      <c r="E40">
        <v>83.316999999999993</v>
      </c>
      <c r="F40">
        <v>1.4</v>
      </c>
      <c r="G40">
        <v>356</v>
      </c>
      <c r="H40">
        <f t="shared" si="0"/>
        <v>0.23403651685393256</v>
      </c>
      <c r="I40">
        <v>63</v>
      </c>
      <c r="J40">
        <v>104</v>
      </c>
      <c r="K40">
        <v>0.24</v>
      </c>
    </row>
    <row r="41" spans="1:11">
      <c r="A41" t="s">
        <v>149</v>
      </c>
      <c r="B41" t="s">
        <v>155</v>
      </c>
      <c r="C41">
        <v>1.1100000000000001</v>
      </c>
      <c r="D41">
        <v>393</v>
      </c>
      <c r="E41">
        <v>174.66149999999999</v>
      </c>
      <c r="F41">
        <v>0.5</v>
      </c>
      <c r="G41">
        <v>452</v>
      </c>
      <c r="H41">
        <f t="shared" si="0"/>
        <v>0.38641924778761061</v>
      </c>
      <c r="I41">
        <v>48</v>
      </c>
      <c r="J41">
        <v>106</v>
      </c>
      <c r="K41">
        <v>0.39</v>
      </c>
    </row>
    <row r="42" spans="1:11">
      <c r="A42" t="s">
        <v>150</v>
      </c>
      <c r="B42" t="s">
        <v>155</v>
      </c>
      <c r="C42">
        <v>2.1800000000000002</v>
      </c>
      <c r="D42">
        <v>666.8</v>
      </c>
      <c r="E42">
        <v>293.04599999999999</v>
      </c>
      <c r="F42">
        <v>0.8</v>
      </c>
      <c r="G42">
        <v>786</v>
      </c>
      <c r="H42">
        <f t="shared" si="0"/>
        <v>0.37283206106870226</v>
      </c>
      <c r="I42">
        <v>49</v>
      </c>
      <c r="J42">
        <v>106</v>
      </c>
      <c r="K42">
        <v>0.37</v>
      </c>
    </row>
    <row r="43" spans="1:11">
      <c r="A43" t="s">
        <v>151</v>
      </c>
      <c r="B43" t="s">
        <v>155</v>
      </c>
      <c r="C43">
        <v>4.3099999999999996</v>
      </c>
      <c r="D43">
        <v>1033.9000000000001</v>
      </c>
      <c r="E43">
        <v>469.73549999999994</v>
      </c>
      <c r="F43">
        <v>1.7</v>
      </c>
      <c r="G43">
        <v>1252</v>
      </c>
      <c r="H43">
        <f t="shared" si="0"/>
        <v>0.3751880990415335</v>
      </c>
      <c r="I43">
        <v>50</v>
      </c>
      <c r="J43">
        <v>109</v>
      </c>
      <c r="K43">
        <v>0.38</v>
      </c>
    </row>
    <row r="44" spans="1:11">
      <c r="A44" t="s">
        <v>152</v>
      </c>
      <c r="B44" t="s">
        <v>155</v>
      </c>
      <c r="C44">
        <v>6.37</v>
      </c>
      <c r="D44">
        <v>1176.5</v>
      </c>
      <c r="E44">
        <v>489.00149999999996</v>
      </c>
      <c r="F44">
        <v>2.8</v>
      </c>
      <c r="G44">
        <v>1364</v>
      </c>
      <c r="H44">
        <f t="shared" si="0"/>
        <v>0.35850549853372432</v>
      </c>
      <c r="I44">
        <v>52</v>
      </c>
      <c r="J44">
        <v>109</v>
      </c>
      <c r="K44">
        <v>0.36</v>
      </c>
    </row>
    <row r="45" spans="1:11">
      <c r="A45" t="s">
        <v>153</v>
      </c>
      <c r="B45" t="s">
        <v>155</v>
      </c>
      <c r="C45">
        <v>7.79</v>
      </c>
      <c r="D45">
        <v>1174.3</v>
      </c>
      <c r="E45">
        <v>453.596</v>
      </c>
      <c r="F45">
        <v>2.7</v>
      </c>
      <c r="G45">
        <v>1462</v>
      </c>
      <c r="H45">
        <f t="shared" si="0"/>
        <v>0.31025718194254448</v>
      </c>
      <c r="I45">
        <v>53</v>
      </c>
      <c r="J45">
        <v>104</v>
      </c>
      <c r="K45">
        <v>0.31</v>
      </c>
    </row>
    <row r="46" spans="1:11">
      <c r="A46" t="s">
        <v>239</v>
      </c>
      <c r="B46" t="s">
        <v>155</v>
      </c>
      <c r="C46">
        <v>3</v>
      </c>
      <c r="E46">
        <v>439.5670995671</v>
      </c>
      <c r="I46" s="8">
        <v>59</v>
      </c>
      <c r="J46" s="9">
        <v>101</v>
      </c>
    </row>
    <row r="47" spans="1:11">
      <c r="A47" t="s">
        <v>240</v>
      </c>
      <c r="B47" t="s">
        <v>155</v>
      </c>
      <c r="C47">
        <v>5</v>
      </c>
      <c r="E47">
        <v>597.489177489177</v>
      </c>
      <c r="I47" s="8">
        <v>54</v>
      </c>
      <c r="J47" s="9">
        <v>101</v>
      </c>
    </row>
    <row r="48" spans="1:11">
      <c r="A48" t="s">
        <v>241</v>
      </c>
      <c r="B48" t="s">
        <v>155</v>
      </c>
      <c r="C48">
        <v>7</v>
      </c>
      <c r="D48">
        <v>1411.1</v>
      </c>
      <c r="E48">
        <v>760</v>
      </c>
      <c r="G48">
        <v>2694</v>
      </c>
      <c r="H48">
        <f t="shared" ref="H48" si="1">E48/G48</f>
        <v>0.28210838901262064</v>
      </c>
      <c r="I48" s="8">
        <v>50</v>
      </c>
      <c r="J48" s="9">
        <v>103</v>
      </c>
    </row>
    <row r="49" spans="1:10">
      <c r="A49" t="s">
        <v>242</v>
      </c>
      <c r="B49" t="s">
        <v>155</v>
      </c>
      <c r="C49">
        <v>9</v>
      </c>
      <c r="E49">
        <v>772.29437229437201</v>
      </c>
      <c r="I49" s="8">
        <v>45</v>
      </c>
      <c r="J49" s="9">
        <v>101</v>
      </c>
    </row>
    <row r="50" spans="1:10">
      <c r="A50" t="s">
        <v>243</v>
      </c>
      <c r="B50" t="s">
        <v>155</v>
      </c>
      <c r="C50">
        <v>3</v>
      </c>
      <c r="E50">
        <v>534.45887445887399</v>
      </c>
      <c r="I50" s="8">
        <v>54</v>
      </c>
      <c r="J50" s="9">
        <v>101</v>
      </c>
    </row>
    <row r="51" spans="1:10">
      <c r="A51" t="s">
        <v>244</v>
      </c>
      <c r="B51" t="s">
        <v>155</v>
      </c>
      <c r="C51">
        <v>5</v>
      </c>
      <c r="E51">
        <v>854.02597402597405</v>
      </c>
      <c r="I51" s="8">
        <v>51</v>
      </c>
      <c r="J51" s="9">
        <v>101</v>
      </c>
    </row>
    <row r="52" spans="1:10">
      <c r="A52" t="s">
        <v>245</v>
      </c>
      <c r="B52" t="s">
        <v>155</v>
      </c>
      <c r="C52">
        <v>7</v>
      </c>
      <c r="D52">
        <v>1703.6</v>
      </c>
      <c r="E52">
        <v>851.9480519480519</v>
      </c>
      <c r="G52">
        <v>3187</v>
      </c>
      <c r="H52">
        <f t="shared" ref="H52" si="2">E52/G52</f>
        <v>0.2673197527292287</v>
      </c>
      <c r="I52" s="8">
        <v>49</v>
      </c>
      <c r="J52" s="9">
        <v>99</v>
      </c>
    </row>
    <row r="53" spans="1:10">
      <c r="A53" t="s">
        <v>246</v>
      </c>
      <c r="B53" t="s">
        <v>155</v>
      </c>
      <c r="C53">
        <v>9</v>
      </c>
      <c r="E53">
        <v>848.39826839826799</v>
      </c>
      <c r="I53" s="8">
        <v>45</v>
      </c>
      <c r="J53" s="9">
        <v>101</v>
      </c>
    </row>
    <row r="54" spans="1:10">
      <c r="A54" t="s">
        <v>247</v>
      </c>
      <c r="B54" t="s">
        <v>155</v>
      </c>
      <c r="C54">
        <v>3</v>
      </c>
      <c r="E54">
        <v>325.45454545454498</v>
      </c>
      <c r="I54" s="8">
        <v>55</v>
      </c>
      <c r="J54" s="9">
        <v>106</v>
      </c>
    </row>
    <row r="55" spans="1:10">
      <c r="A55" t="s">
        <v>248</v>
      </c>
      <c r="B55" t="s">
        <v>155</v>
      </c>
      <c r="C55">
        <v>5</v>
      </c>
      <c r="E55">
        <v>390.99567099567099</v>
      </c>
      <c r="I55" s="8">
        <v>50</v>
      </c>
      <c r="J55" s="9">
        <v>106</v>
      </c>
    </row>
    <row r="56" spans="1:10">
      <c r="A56" t="s">
        <v>249</v>
      </c>
      <c r="B56" t="s">
        <v>155</v>
      </c>
      <c r="C56">
        <v>7</v>
      </c>
      <c r="D56">
        <v>1084.4000000000001</v>
      </c>
      <c r="E56">
        <v>430.21645021644997</v>
      </c>
      <c r="G56">
        <v>2787</v>
      </c>
      <c r="H56">
        <f t="shared" ref="H56" si="3">E56/G56</f>
        <v>0.1543654288541263</v>
      </c>
      <c r="I56" s="8">
        <v>51</v>
      </c>
      <c r="J56" s="9">
        <v>89</v>
      </c>
    </row>
    <row r="57" spans="1:10">
      <c r="A57" t="s">
        <v>250</v>
      </c>
      <c r="B57" t="s">
        <v>155</v>
      </c>
      <c r="C57">
        <v>9</v>
      </c>
      <c r="E57">
        <v>405.10822510822499</v>
      </c>
      <c r="I57" s="8">
        <v>51</v>
      </c>
      <c r="J57" s="9">
        <v>106</v>
      </c>
    </row>
    <row r="58" spans="1:10">
      <c r="A58" t="s">
        <v>251</v>
      </c>
      <c r="B58" t="s">
        <v>155</v>
      </c>
      <c r="C58">
        <v>3</v>
      </c>
      <c r="E58">
        <v>499.39393939393904</v>
      </c>
      <c r="I58" s="8">
        <v>56</v>
      </c>
      <c r="J58" s="9">
        <v>106</v>
      </c>
    </row>
    <row r="59" spans="1:10">
      <c r="A59" t="s">
        <v>252</v>
      </c>
      <c r="B59" t="s">
        <v>155</v>
      </c>
      <c r="C59">
        <v>5</v>
      </c>
      <c r="E59">
        <v>710.47619047619003</v>
      </c>
      <c r="I59" s="8">
        <v>49</v>
      </c>
      <c r="J59" s="9">
        <v>106</v>
      </c>
    </row>
    <row r="60" spans="1:10">
      <c r="A60" t="s">
        <v>253</v>
      </c>
      <c r="B60" t="s">
        <v>155</v>
      </c>
      <c r="C60">
        <v>7</v>
      </c>
      <c r="D60">
        <v>1629.3</v>
      </c>
      <c r="E60">
        <v>828.65800865800907</v>
      </c>
      <c r="G60">
        <v>3674</v>
      </c>
      <c r="H60">
        <f t="shared" ref="H60" si="4">E60/G60</f>
        <v>0.22554654563364426</v>
      </c>
      <c r="I60" s="8">
        <v>45</v>
      </c>
      <c r="J60" s="9">
        <v>99</v>
      </c>
    </row>
    <row r="61" spans="1:10">
      <c r="A61" t="s">
        <v>254</v>
      </c>
      <c r="B61" t="s">
        <v>155</v>
      </c>
      <c r="C61">
        <v>9</v>
      </c>
      <c r="E61">
        <v>909.43722943722901</v>
      </c>
      <c r="I61" s="8">
        <v>48</v>
      </c>
      <c r="J61" s="9">
        <v>106</v>
      </c>
    </row>
    <row r="62" spans="1:10">
      <c r="A62" t="s">
        <v>255</v>
      </c>
      <c r="B62" t="s">
        <v>155</v>
      </c>
      <c r="C62">
        <v>8.6</v>
      </c>
      <c r="E62" s="10">
        <v>713.30312500000002</v>
      </c>
    </row>
    <row r="63" spans="1:10">
      <c r="A63" t="s">
        <v>256</v>
      </c>
      <c r="B63" t="s">
        <v>155</v>
      </c>
      <c r="C63">
        <v>8.6</v>
      </c>
      <c r="E63" s="11">
        <v>1215.9348599999998</v>
      </c>
    </row>
    <row r="64" spans="1:10">
      <c r="A64" t="s">
        <v>257</v>
      </c>
      <c r="B64" t="s">
        <v>155</v>
      </c>
      <c r="C64">
        <v>8.6</v>
      </c>
      <c r="E64" s="11">
        <v>1368.6279300000001</v>
      </c>
    </row>
    <row r="65" spans="1:10">
      <c r="A65" t="s">
        <v>258</v>
      </c>
      <c r="B65" t="s">
        <v>155</v>
      </c>
      <c r="D65">
        <v>1826</v>
      </c>
      <c r="E65" s="11">
        <v>896</v>
      </c>
      <c r="F65">
        <v>3.61</v>
      </c>
    </row>
    <row r="66" spans="1:10">
      <c r="A66" t="s">
        <v>259</v>
      </c>
      <c r="B66" t="s">
        <v>155</v>
      </c>
      <c r="D66">
        <v>2032</v>
      </c>
      <c r="E66" s="11">
        <v>1153</v>
      </c>
      <c r="F66">
        <v>4.76</v>
      </c>
    </row>
    <row r="67" spans="1:10">
      <c r="A67" t="s">
        <v>46</v>
      </c>
      <c r="B67" t="s">
        <v>155</v>
      </c>
      <c r="D67">
        <v>2051.6999999999998</v>
      </c>
      <c r="E67">
        <v>1128.3</v>
      </c>
      <c r="F67" s="3">
        <v>4.9800000000000004</v>
      </c>
    </row>
    <row r="68" spans="1:10">
      <c r="A68" t="s">
        <v>47</v>
      </c>
      <c r="B68" t="s">
        <v>155</v>
      </c>
      <c r="D68">
        <v>2420.6999999999998</v>
      </c>
      <c r="E68">
        <v>1152.8</v>
      </c>
      <c r="F68" s="3">
        <v>5.33</v>
      </c>
    </row>
    <row r="69" spans="1:10">
      <c r="A69" t="s">
        <v>48</v>
      </c>
      <c r="B69" t="s">
        <v>155</v>
      </c>
      <c r="D69">
        <v>2535.1</v>
      </c>
      <c r="E69">
        <v>1381.7</v>
      </c>
      <c r="F69" s="3">
        <v>5.72</v>
      </c>
    </row>
    <row r="70" spans="1:10">
      <c r="A70" t="s">
        <v>49</v>
      </c>
      <c r="B70" t="s">
        <v>155</v>
      </c>
      <c r="D70">
        <v>2693</v>
      </c>
      <c r="E70">
        <v>1238.5</v>
      </c>
      <c r="F70" s="3">
        <v>5.36</v>
      </c>
    </row>
    <row r="71" spans="1:10">
      <c r="A71" t="s">
        <v>50</v>
      </c>
      <c r="B71" t="s">
        <v>155</v>
      </c>
      <c r="D71">
        <v>2502.1999999999998</v>
      </c>
      <c r="E71">
        <v>996.3</v>
      </c>
      <c r="F71" s="3">
        <v>5.51</v>
      </c>
    </row>
    <row r="72" spans="1:10">
      <c r="A72" t="s">
        <v>31</v>
      </c>
      <c r="B72" t="s">
        <v>155</v>
      </c>
      <c r="D72">
        <v>1893.1</v>
      </c>
      <c r="E72">
        <v>1117.7</v>
      </c>
      <c r="F72" s="3">
        <v>3.32</v>
      </c>
      <c r="G72" s="3"/>
    </row>
    <row r="73" spans="1:10">
      <c r="A73" t="s">
        <v>32</v>
      </c>
      <c r="B73" t="s">
        <v>155</v>
      </c>
      <c r="D73">
        <v>2044</v>
      </c>
      <c r="E73">
        <v>1210.5999999999999</v>
      </c>
      <c r="F73" s="3">
        <v>3.14</v>
      </c>
    </row>
    <row r="74" spans="1:10">
      <c r="A74" t="s">
        <v>40</v>
      </c>
      <c r="B74" t="s">
        <v>155</v>
      </c>
      <c r="D74">
        <v>2020.8</v>
      </c>
      <c r="E74">
        <v>1099.5</v>
      </c>
      <c r="F74" s="3">
        <v>4.2</v>
      </c>
      <c r="G74" s="7">
        <v>4872.3193140456788</v>
      </c>
      <c r="H74" s="7">
        <f t="shared" ref="H74:H79" si="5">E74/G74</f>
        <v>0.22566254983133316</v>
      </c>
    </row>
    <row r="75" spans="1:10">
      <c r="A75" t="s">
        <v>41</v>
      </c>
      <c r="B75" t="s">
        <v>155</v>
      </c>
      <c r="D75">
        <v>767.7</v>
      </c>
      <c r="E75">
        <v>346.4</v>
      </c>
      <c r="F75" s="3">
        <v>2.4</v>
      </c>
      <c r="G75" s="7">
        <v>2053.2841812839974</v>
      </c>
      <c r="H75" s="7">
        <f t="shared" si="5"/>
        <v>0.16870533711674668</v>
      </c>
    </row>
    <row r="76" spans="1:10">
      <c r="A76" t="s">
        <v>42</v>
      </c>
      <c r="B76" t="s">
        <v>155</v>
      </c>
      <c r="D76">
        <v>2442.6999999999998</v>
      </c>
      <c r="E76">
        <v>1280.3</v>
      </c>
      <c r="F76" s="3">
        <v>5</v>
      </c>
      <c r="G76" s="7">
        <v>5012.0274073398868</v>
      </c>
      <c r="H76" s="7">
        <f t="shared" si="5"/>
        <v>0.25544553051027985</v>
      </c>
    </row>
    <row r="77" spans="1:10">
      <c r="A77" t="s">
        <v>43</v>
      </c>
      <c r="B77" t="s">
        <v>155</v>
      </c>
      <c r="D77">
        <v>1105.0999999999999</v>
      </c>
      <c r="E77">
        <v>526.4</v>
      </c>
      <c r="F77" s="3">
        <v>3</v>
      </c>
      <c r="G77" s="7">
        <v>2666.9280374251107</v>
      </c>
      <c r="H77" s="7">
        <f t="shared" si="5"/>
        <v>0.19738065392579296</v>
      </c>
    </row>
    <row r="78" spans="1:10">
      <c r="A78" t="s">
        <v>44</v>
      </c>
      <c r="B78" t="s">
        <v>155</v>
      </c>
      <c r="D78">
        <v>2833.9</v>
      </c>
      <c r="E78">
        <v>1520.9</v>
      </c>
      <c r="F78" s="3">
        <v>5.3</v>
      </c>
      <c r="G78" s="7">
        <v>5640.0645645995637</v>
      </c>
      <c r="H78" s="7">
        <f t="shared" si="5"/>
        <v>0.26966003360069368</v>
      </c>
    </row>
    <row r="79" spans="1:10">
      <c r="A79" t="s">
        <v>45</v>
      </c>
      <c r="B79" t="s">
        <v>155</v>
      </c>
      <c r="D79">
        <v>1192.8</v>
      </c>
      <c r="E79">
        <v>620.20000000000005</v>
      </c>
      <c r="F79" s="3">
        <v>3.3</v>
      </c>
      <c r="G79" s="7">
        <v>2965.1934863256661</v>
      </c>
      <c r="H79" s="7">
        <f t="shared" si="5"/>
        <v>0.20916004397693586</v>
      </c>
    </row>
    <row r="80" spans="1:10">
      <c r="A80" s="11" t="s">
        <v>274</v>
      </c>
      <c r="B80" t="s">
        <v>155</v>
      </c>
      <c r="D80">
        <v>2270</v>
      </c>
      <c r="E80">
        <v>1178.2683982684</v>
      </c>
      <c r="F80">
        <v>5.4</v>
      </c>
      <c r="I80" s="8">
        <v>89</v>
      </c>
      <c r="J80" s="9">
        <v>147</v>
      </c>
    </row>
    <row r="81" spans="1:10">
      <c r="A81" s="11" t="s">
        <v>275</v>
      </c>
      <c r="B81" t="s">
        <v>155</v>
      </c>
      <c r="D81">
        <v>1820</v>
      </c>
      <c r="E81">
        <v>881.21212121212102</v>
      </c>
      <c r="F81">
        <v>4.8</v>
      </c>
      <c r="I81" s="8">
        <v>85</v>
      </c>
      <c r="J81" s="9">
        <v>140</v>
      </c>
    </row>
    <row r="82" spans="1:10">
      <c r="A82" s="11" t="s">
        <v>276</v>
      </c>
      <c r="B82" t="s">
        <v>155</v>
      </c>
      <c r="D82">
        <v>2300</v>
      </c>
      <c r="E82">
        <v>1106.58008658009</v>
      </c>
      <c r="F82">
        <v>4.8</v>
      </c>
      <c r="I82" s="8">
        <v>89</v>
      </c>
      <c r="J82" s="9">
        <v>146</v>
      </c>
    </row>
    <row r="83" spans="1:10">
      <c r="A83" s="11" t="s">
        <v>277</v>
      </c>
      <c r="B83" t="s">
        <v>155</v>
      </c>
      <c r="D83">
        <v>1650</v>
      </c>
      <c r="E83">
        <v>963.11688311688306</v>
      </c>
      <c r="F83">
        <v>3.9</v>
      </c>
      <c r="I83" s="8">
        <v>56</v>
      </c>
      <c r="J83" s="9">
        <v>110</v>
      </c>
    </row>
    <row r="84" spans="1:10">
      <c r="A84" s="11" t="s">
        <v>278</v>
      </c>
      <c r="B84" t="s">
        <v>155</v>
      </c>
      <c r="D84">
        <v>1140</v>
      </c>
      <c r="E84">
        <v>655.75757575757598</v>
      </c>
      <c r="F84">
        <v>3.4</v>
      </c>
      <c r="I84" s="8">
        <v>52</v>
      </c>
      <c r="J84" s="9">
        <v>98</v>
      </c>
    </row>
    <row r="85" spans="1:10">
      <c r="A85" s="11" t="s">
        <v>279</v>
      </c>
      <c r="B85" t="s">
        <v>155</v>
      </c>
      <c r="D85">
        <v>1970</v>
      </c>
      <c r="E85">
        <v>963.11688311688306</v>
      </c>
      <c r="F85">
        <v>4.3</v>
      </c>
      <c r="I85" s="8">
        <v>60</v>
      </c>
      <c r="J85" s="9">
        <v>114</v>
      </c>
    </row>
    <row r="86" spans="1:10">
      <c r="A86" s="11" t="s">
        <v>280</v>
      </c>
      <c r="B86" t="s">
        <v>155</v>
      </c>
      <c r="D86">
        <v>1420</v>
      </c>
      <c r="E86">
        <v>614.80519480519501</v>
      </c>
      <c r="F86">
        <v>4.2</v>
      </c>
      <c r="I86" s="8">
        <v>66</v>
      </c>
      <c r="J86" s="9">
        <v>155</v>
      </c>
    </row>
    <row r="87" spans="1:10">
      <c r="A87" s="11" t="s">
        <v>281</v>
      </c>
      <c r="B87" t="s">
        <v>155</v>
      </c>
      <c r="D87">
        <v>1570</v>
      </c>
      <c r="E87">
        <v>748.05194805194799</v>
      </c>
      <c r="F87">
        <v>3.5</v>
      </c>
      <c r="I87" s="8">
        <v>60</v>
      </c>
      <c r="J87" s="9">
        <v>133</v>
      </c>
    </row>
    <row r="88" spans="1:10">
      <c r="A88" s="11" t="s">
        <v>282</v>
      </c>
      <c r="B88" t="s">
        <v>155</v>
      </c>
      <c r="D88">
        <v>1460</v>
      </c>
      <c r="E88">
        <v>665.97402597402595</v>
      </c>
      <c r="F88">
        <v>3.8</v>
      </c>
      <c r="I88" s="8">
        <v>68</v>
      </c>
      <c r="J88" s="9">
        <v>160</v>
      </c>
    </row>
    <row r="89" spans="1:10">
      <c r="A89" s="11" t="s">
        <v>283</v>
      </c>
      <c r="B89" t="s">
        <v>155</v>
      </c>
      <c r="D89">
        <v>1770</v>
      </c>
      <c r="E89">
        <v>993.85281385281394</v>
      </c>
      <c r="F89">
        <v>3.8</v>
      </c>
      <c r="I89" s="8">
        <v>60</v>
      </c>
      <c r="J89" s="9">
        <v>145</v>
      </c>
    </row>
    <row r="90" spans="1:10">
      <c r="A90" s="11" t="s">
        <v>284</v>
      </c>
      <c r="B90" t="s">
        <v>155</v>
      </c>
      <c r="D90">
        <v>1600</v>
      </c>
      <c r="E90">
        <v>1003.9826839826799</v>
      </c>
      <c r="F90">
        <v>3.2</v>
      </c>
      <c r="I90" s="8">
        <v>56</v>
      </c>
      <c r="J90" s="9">
        <v>127</v>
      </c>
    </row>
    <row r="91" spans="1:10">
      <c r="A91" s="11" t="s">
        <v>285</v>
      </c>
      <c r="B91" t="s">
        <v>155</v>
      </c>
      <c r="D91">
        <v>1690</v>
      </c>
      <c r="E91">
        <v>860.69264069264102</v>
      </c>
      <c r="F91">
        <v>4</v>
      </c>
      <c r="I91" s="8">
        <v>62</v>
      </c>
      <c r="J91" s="9">
        <v>152</v>
      </c>
    </row>
    <row r="92" spans="1:10">
      <c r="A92" s="11" t="s">
        <v>286</v>
      </c>
      <c r="B92" t="s">
        <v>155</v>
      </c>
      <c r="D92">
        <v>1570</v>
      </c>
      <c r="E92">
        <v>850.38961038961008</v>
      </c>
      <c r="F92">
        <v>3.5</v>
      </c>
      <c r="I92" s="8">
        <v>74</v>
      </c>
      <c r="J92" s="9">
        <v>166</v>
      </c>
    </row>
    <row r="93" spans="1:10">
      <c r="A93" s="11" t="s">
        <v>287</v>
      </c>
      <c r="B93" t="s">
        <v>155</v>
      </c>
      <c r="D93">
        <v>1390</v>
      </c>
      <c r="E93">
        <v>758.18181818181802</v>
      </c>
      <c r="F93">
        <v>2.7</v>
      </c>
      <c r="I93" s="8">
        <v>69</v>
      </c>
      <c r="J93" s="9">
        <v>154</v>
      </c>
    </row>
    <row r="94" spans="1:10">
      <c r="A94" s="11" t="s">
        <v>288</v>
      </c>
      <c r="B94" t="s">
        <v>155</v>
      </c>
      <c r="D94">
        <v>1580</v>
      </c>
      <c r="E94">
        <v>788.91774891774901</v>
      </c>
      <c r="F94">
        <v>3.5</v>
      </c>
      <c r="I94" s="8">
        <v>76</v>
      </c>
      <c r="J94" s="9">
        <v>173</v>
      </c>
    </row>
    <row r="95" spans="1:10">
      <c r="A95" s="11" t="s">
        <v>289</v>
      </c>
      <c r="B95" t="s">
        <v>155</v>
      </c>
      <c r="D95">
        <v>2110</v>
      </c>
      <c r="E95">
        <v>1127.0129870129899</v>
      </c>
      <c r="F95">
        <v>4.4000000000000004</v>
      </c>
      <c r="I95" s="8">
        <v>59</v>
      </c>
      <c r="J95" s="9">
        <v>109</v>
      </c>
    </row>
    <row r="96" spans="1:10">
      <c r="A96" s="11" t="s">
        <v>290</v>
      </c>
      <c r="B96" t="s">
        <v>155</v>
      </c>
      <c r="D96">
        <v>1760</v>
      </c>
      <c r="E96">
        <v>922.07792207792204</v>
      </c>
      <c r="F96">
        <v>4.2</v>
      </c>
      <c r="I96" s="8">
        <v>54</v>
      </c>
      <c r="J96" s="9">
        <v>101</v>
      </c>
    </row>
    <row r="97" spans="1:10">
      <c r="A97" s="11" t="s">
        <v>291</v>
      </c>
      <c r="B97" t="s">
        <v>155</v>
      </c>
      <c r="D97">
        <v>1970</v>
      </c>
      <c r="E97">
        <v>922.07792207792204</v>
      </c>
      <c r="F97">
        <v>4.7</v>
      </c>
      <c r="I97" s="8">
        <v>60</v>
      </c>
      <c r="J97" s="9">
        <v>110</v>
      </c>
    </row>
    <row r="98" spans="1:10">
      <c r="A98" s="11" t="s">
        <v>292</v>
      </c>
      <c r="B98" t="s">
        <v>155</v>
      </c>
      <c r="D98">
        <v>2290</v>
      </c>
      <c r="E98">
        <v>1137.31601731602</v>
      </c>
      <c r="F98">
        <v>4.8</v>
      </c>
      <c r="I98" s="8">
        <v>65</v>
      </c>
      <c r="J98" s="9">
        <v>117</v>
      </c>
    </row>
    <row r="99" spans="1:10">
      <c r="A99" s="11" t="s">
        <v>293</v>
      </c>
      <c r="B99" t="s">
        <v>155</v>
      </c>
      <c r="D99">
        <v>1980</v>
      </c>
      <c r="E99">
        <v>952.90043290043309</v>
      </c>
      <c r="F99">
        <v>4.2</v>
      </c>
      <c r="I99" s="8">
        <v>60</v>
      </c>
      <c r="J99" s="9">
        <v>109</v>
      </c>
    </row>
    <row r="100" spans="1:10">
      <c r="A100" s="11" t="s">
        <v>294</v>
      </c>
      <c r="B100" t="s">
        <v>155</v>
      </c>
      <c r="D100">
        <v>2150</v>
      </c>
      <c r="E100">
        <v>1034.89177489178</v>
      </c>
      <c r="F100">
        <v>4.2</v>
      </c>
      <c r="I100" s="8">
        <v>66</v>
      </c>
      <c r="J100" s="9">
        <v>118</v>
      </c>
    </row>
    <row r="101" spans="1:10">
      <c r="A101" s="11" t="s">
        <v>295</v>
      </c>
      <c r="B101" t="s">
        <v>155</v>
      </c>
      <c r="D101">
        <v>2110</v>
      </c>
      <c r="E101">
        <v>1116.7965367965401</v>
      </c>
      <c r="F101">
        <v>5</v>
      </c>
      <c r="I101" s="8">
        <v>67</v>
      </c>
      <c r="J101" s="9">
        <v>120</v>
      </c>
    </row>
    <row r="102" spans="1:10">
      <c r="A102" s="11" t="s">
        <v>296</v>
      </c>
      <c r="B102" t="s">
        <v>155</v>
      </c>
      <c r="D102">
        <v>1900</v>
      </c>
      <c r="E102">
        <v>1004.15584415584</v>
      </c>
      <c r="F102">
        <v>4.4000000000000004</v>
      </c>
      <c r="I102" s="8">
        <v>63</v>
      </c>
      <c r="J102" s="9">
        <v>114</v>
      </c>
    </row>
    <row r="103" spans="1:10">
      <c r="A103" s="11" t="s">
        <v>297</v>
      </c>
      <c r="B103" t="s">
        <v>155</v>
      </c>
      <c r="D103">
        <v>2170</v>
      </c>
      <c r="E103">
        <v>1034.89177489178</v>
      </c>
      <c r="F103">
        <v>4.4000000000000004</v>
      </c>
      <c r="I103" s="8">
        <v>68</v>
      </c>
      <c r="J103" s="9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A2" sqref="A2"/>
    </sheetView>
  </sheetViews>
  <sheetFormatPr defaultRowHeight="14.4"/>
  <sheetData>
    <row r="1" spans="1:9">
      <c r="A1" t="str">
        <f>[1]ReOrgnising!R4</f>
        <v>SimulationName</v>
      </c>
      <c r="B1" t="s">
        <v>2</v>
      </c>
      <c r="C1" t="s">
        <v>260</v>
      </c>
      <c r="D1" t="s">
        <v>130</v>
      </c>
      <c r="E1" t="s">
        <v>261</v>
      </c>
      <c r="F1" t="s">
        <v>131</v>
      </c>
      <c r="G1" t="s">
        <v>262</v>
      </c>
      <c r="H1" t="s">
        <v>13</v>
      </c>
      <c r="I1" t="s">
        <v>263</v>
      </c>
    </row>
    <row r="2" spans="1:9">
      <c r="A2" t="s">
        <v>258</v>
      </c>
      <c r="B2" s="1">
        <f>DATE(2006,1,1)+C2-1</f>
        <v>38861</v>
      </c>
      <c r="C2" s="11">
        <v>144</v>
      </c>
      <c r="D2" s="11">
        <v>1.0939999999999999</v>
      </c>
      <c r="E2" s="11">
        <v>3.7900000000000003E-2</v>
      </c>
      <c r="H2" s="11">
        <v>0.02</v>
      </c>
      <c r="I2" s="11">
        <v>1E-3</v>
      </c>
    </row>
    <row r="3" spans="1:9">
      <c r="A3" t="s">
        <v>258</v>
      </c>
      <c r="B3" s="1">
        <f t="shared" ref="B3:B18" si="0">DATE(2006,1,1)+C3-1</f>
        <v>38868</v>
      </c>
      <c r="C3" s="11">
        <v>151</v>
      </c>
      <c r="D3" s="11">
        <v>6.1680000000000001</v>
      </c>
      <c r="E3" s="11">
        <v>0.75670000000000004</v>
      </c>
      <c r="H3" s="11">
        <v>7.0000000000000007E-2</v>
      </c>
      <c r="I3" s="11">
        <v>8.9999999999999993E-3</v>
      </c>
    </row>
    <row r="4" spans="1:9">
      <c r="A4" t="s">
        <v>258</v>
      </c>
      <c r="B4" s="1">
        <f t="shared" si="0"/>
        <v>38873</v>
      </c>
      <c r="C4" s="11">
        <v>156</v>
      </c>
      <c r="D4" s="11">
        <v>14.366999999999999</v>
      </c>
      <c r="E4" s="11">
        <v>2.1824000000000003</v>
      </c>
      <c r="H4" s="11">
        <v>0.21</v>
      </c>
      <c r="I4" s="11">
        <v>3.3000000000000002E-2</v>
      </c>
    </row>
    <row r="5" spans="1:9">
      <c r="A5" t="s">
        <v>258</v>
      </c>
      <c r="B5" s="1">
        <f t="shared" si="0"/>
        <v>38882</v>
      </c>
      <c r="C5" s="11">
        <v>165</v>
      </c>
      <c r="D5" s="11">
        <v>69.625</v>
      </c>
      <c r="E5" s="11">
        <v>3.0571000000000002</v>
      </c>
      <c r="H5" s="11">
        <v>0.87</v>
      </c>
      <c r="I5" s="11">
        <v>3.2000000000000001E-2</v>
      </c>
    </row>
    <row r="6" spans="1:9">
      <c r="A6" t="s">
        <v>258</v>
      </c>
      <c r="B6" s="1">
        <f t="shared" si="0"/>
        <v>38889</v>
      </c>
      <c r="C6" s="11">
        <v>172</v>
      </c>
      <c r="D6" s="11">
        <v>168.83599999999998</v>
      </c>
      <c r="E6" s="11">
        <v>9.6402000000000001</v>
      </c>
      <c r="H6" s="11">
        <v>1.81</v>
      </c>
      <c r="I6" s="11">
        <v>4.8000000000000001E-2</v>
      </c>
    </row>
    <row r="7" spans="1:9">
      <c r="A7" t="s">
        <v>258</v>
      </c>
      <c r="B7" s="1">
        <f t="shared" si="0"/>
        <v>38896</v>
      </c>
      <c r="C7" s="11">
        <v>179</v>
      </c>
      <c r="D7" s="11">
        <v>258.64600000000002</v>
      </c>
      <c r="E7" s="11">
        <v>17.308600000000002</v>
      </c>
      <c r="H7" s="11">
        <v>2.66</v>
      </c>
      <c r="I7" s="11">
        <v>0.21099999999999999</v>
      </c>
    </row>
    <row r="8" spans="1:9">
      <c r="A8" t="s">
        <v>258</v>
      </c>
      <c r="B8" s="1">
        <f t="shared" si="0"/>
        <v>38903</v>
      </c>
      <c r="C8" s="11">
        <v>186</v>
      </c>
      <c r="D8" s="11">
        <v>454.56899999999996</v>
      </c>
      <c r="E8" s="11">
        <v>52.598199999999999</v>
      </c>
      <c r="H8" s="11">
        <v>3.54</v>
      </c>
      <c r="I8" s="11">
        <v>0.245</v>
      </c>
    </row>
    <row r="9" spans="1:9">
      <c r="A9" t="s">
        <v>258</v>
      </c>
      <c r="B9" s="1">
        <f t="shared" si="0"/>
        <v>38910</v>
      </c>
      <c r="C9" s="11">
        <v>193</v>
      </c>
      <c r="D9" s="11">
        <v>541.34799999999996</v>
      </c>
      <c r="E9" s="11">
        <v>42.512799999999999</v>
      </c>
      <c r="H9" s="11">
        <v>3.36</v>
      </c>
      <c r="I9" s="11">
        <v>0.17899999999999999</v>
      </c>
    </row>
    <row r="10" spans="1:9">
      <c r="A10" t="s">
        <v>258</v>
      </c>
      <c r="B10" s="1">
        <f t="shared" si="0"/>
        <v>38918</v>
      </c>
      <c r="C10" s="11">
        <v>201</v>
      </c>
      <c r="D10" s="11">
        <v>869.29699999999991</v>
      </c>
      <c r="E10" s="11">
        <v>14.4702</v>
      </c>
      <c r="H10" s="11">
        <v>3.61</v>
      </c>
      <c r="I10" s="11">
        <v>0.115</v>
      </c>
    </row>
    <row r="11" spans="1:9">
      <c r="A11" t="s">
        <v>258</v>
      </c>
      <c r="B11" s="1">
        <f t="shared" si="0"/>
        <v>38924</v>
      </c>
      <c r="C11" s="11">
        <v>207</v>
      </c>
      <c r="D11" s="11">
        <v>1027.048</v>
      </c>
      <c r="E11" s="11">
        <v>36.517200000000003</v>
      </c>
      <c r="H11" s="11">
        <v>3.73</v>
      </c>
      <c r="I11" s="11">
        <v>0.14699999999999999</v>
      </c>
    </row>
    <row r="12" spans="1:9">
      <c r="A12" t="s">
        <v>258</v>
      </c>
      <c r="B12" s="1">
        <f t="shared" si="0"/>
        <v>38931</v>
      </c>
      <c r="C12" s="11">
        <v>214</v>
      </c>
      <c r="D12" s="11">
        <v>1267.587</v>
      </c>
      <c r="E12" s="11">
        <v>49.682400000000001</v>
      </c>
      <c r="H12" s="11">
        <v>3.58</v>
      </c>
      <c r="I12" s="11">
        <v>0.157</v>
      </c>
    </row>
    <row r="13" spans="1:9">
      <c r="A13" t="s">
        <v>258</v>
      </c>
      <c r="B13" s="1">
        <f t="shared" si="0"/>
        <v>38938</v>
      </c>
      <c r="C13" s="11">
        <v>221</v>
      </c>
      <c r="D13" s="11">
        <v>1580.8679999999999</v>
      </c>
      <c r="E13" s="11">
        <v>68.045299999999997</v>
      </c>
      <c r="H13" s="11">
        <v>3.61</v>
      </c>
      <c r="I13" s="11">
        <v>0.21299999999999999</v>
      </c>
    </row>
    <row r="14" spans="1:9">
      <c r="A14" t="s">
        <v>258</v>
      </c>
      <c r="B14" s="1">
        <f t="shared" si="0"/>
        <v>38945</v>
      </c>
      <c r="C14" s="11">
        <v>228</v>
      </c>
      <c r="D14" s="11">
        <v>1697.009</v>
      </c>
      <c r="E14" s="11">
        <v>69.570000000000007</v>
      </c>
      <c r="H14" s="11">
        <v>3.47</v>
      </c>
      <c r="I14" s="11">
        <v>7.1999999999999995E-2</v>
      </c>
    </row>
    <row r="15" spans="1:9">
      <c r="A15" t="s">
        <v>258</v>
      </c>
      <c r="B15" s="1">
        <f t="shared" si="0"/>
        <v>38952</v>
      </c>
      <c r="C15" s="11">
        <v>235</v>
      </c>
      <c r="D15" s="11">
        <v>1774.9900000000002</v>
      </c>
      <c r="E15" s="11">
        <v>30.9923</v>
      </c>
      <c r="H15" s="11">
        <v>2.87</v>
      </c>
      <c r="I15" s="11">
        <v>8.6999999999999994E-2</v>
      </c>
    </row>
    <row r="16" spans="1:9">
      <c r="A16" t="s">
        <v>258</v>
      </c>
      <c r="B16" s="1">
        <f t="shared" si="0"/>
        <v>38959</v>
      </c>
      <c r="C16" s="11">
        <v>242</v>
      </c>
      <c r="D16" s="11">
        <v>1834.03</v>
      </c>
      <c r="E16" s="11">
        <v>43.056799999999996</v>
      </c>
      <c r="H16" s="11">
        <v>2.13</v>
      </c>
      <c r="I16" s="11">
        <v>0.17599999999999999</v>
      </c>
    </row>
    <row r="17" spans="1:9">
      <c r="A17" t="s">
        <v>258</v>
      </c>
      <c r="B17" s="1">
        <f t="shared" si="0"/>
        <v>38966</v>
      </c>
      <c r="C17" s="11">
        <v>249</v>
      </c>
      <c r="D17" s="11">
        <v>1854.011</v>
      </c>
      <c r="E17" s="11">
        <v>60.181100000000001</v>
      </c>
      <c r="H17" s="11">
        <v>0.67</v>
      </c>
      <c r="I17" s="11">
        <v>0.22500000000000001</v>
      </c>
    </row>
    <row r="18" spans="1:9">
      <c r="A18" t="s">
        <v>258</v>
      </c>
      <c r="B18" s="1">
        <f t="shared" si="0"/>
        <v>38973</v>
      </c>
      <c r="C18" s="11">
        <v>256</v>
      </c>
      <c r="D18" s="11">
        <v>1826.2459999999999</v>
      </c>
      <c r="E18" s="11">
        <v>67.930800000000005</v>
      </c>
      <c r="F18" s="11">
        <v>896</v>
      </c>
      <c r="G18" s="11">
        <v>16.399999999999999</v>
      </c>
      <c r="H18" s="11">
        <v>0.22</v>
      </c>
      <c r="I18" s="11">
        <v>9.2999999999999999E-2</v>
      </c>
    </row>
    <row r="19" spans="1:9">
      <c r="A19" t="s">
        <v>259</v>
      </c>
      <c r="B19" s="1">
        <f>DATE(2007,1,1)+C19-1</f>
        <v>39238</v>
      </c>
      <c r="C19" s="11">
        <v>156</v>
      </c>
      <c r="D19" s="12">
        <v>2.17</v>
      </c>
      <c r="E19" s="12">
        <v>0.25259999999999999</v>
      </c>
      <c r="H19" s="11">
        <v>0.04</v>
      </c>
      <c r="I19" s="11">
        <v>4.0000000000000001E-3</v>
      </c>
    </row>
    <row r="20" spans="1:9">
      <c r="A20" t="s">
        <v>259</v>
      </c>
      <c r="B20" s="1">
        <f t="shared" ref="B20:B35" si="1">DATE(2007,1,1)+C20-1</f>
        <v>39245</v>
      </c>
      <c r="C20" s="11">
        <v>163</v>
      </c>
      <c r="D20" s="11">
        <v>8.2840000000000007</v>
      </c>
      <c r="E20" s="11">
        <v>1.2246999999999999</v>
      </c>
      <c r="H20" s="11">
        <v>0.23</v>
      </c>
      <c r="I20" s="11">
        <v>4.2999999999999997E-2</v>
      </c>
    </row>
    <row r="21" spans="1:9">
      <c r="A21" t="s">
        <v>259</v>
      </c>
      <c r="B21" s="1">
        <f t="shared" si="1"/>
        <v>39252</v>
      </c>
      <c r="C21" s="11">
        <v>170</v>
      </c>
      <c r="D21" s="11">
        <v>68.284000000000006</v>
      </c>
      <c r="E21" s="11">
        <v>4.0511999999999997</v>
      </c>
      <c r="H21" s="11">
        <v>0.96</v>
      </c>
      <c r="I21" s="11">
        <v>6.2E-2</v>
      </c>
    </row>
    <row r="22" spans="1:9">
      <c r="A22" t="s">
        <v>259</v>
      </c>
      <c r="B22" s="1">
        <f t="shared" si="1"/>
        <v>39259</v>
      </c>
      <c r="C22" s="11">
        <v>177</v>
      </c>
      <c r="D22" s="11">
        <v>116.76500000000001</v>
      </c>
      <c r="E22" s="11">
        <v>17.773800000000001</v>
      </c>
      <c r="H22" s="11">
        <v>1.66</v>
      </c>
      <c r="I22" s="11">
        <v>0.28100000000000003</v>
      </c>
    </row>
    <row r="23" spans="1:9">
      <c r="A23" t="s">
        <v>259</v>
      </c>
      <c r="B23" s="1">
        <f t="shared" si="1"/>
        <v>39266</v>
      </c>
      <c r="C23" s="11">
        <v>184</v>
      </c>
      <c r="D23" s="11">
        <v>297.43600000000004</v>
      </c>
      <c r="E23" s="11">
        <v>25.1614</v>
      </c>
      <c r="H23" s="11">
        <v>3.42</v>
      </c>
      <c r="I23" s="11">
        <v>0.27</v>
      </c>
    </row>
    <row r="24" spans="1:9">
      <c r="A24" t="s">
        <v>259</v>
      </c>
      <c r="B24" s="1">
        <f t="shared" si="1"/>
        <v>39273</v>
      </c>
      <c r="C24" s="11">
        <v>191</v>
      </c>
      <c r="D24" s="11">
        <v>523.22799999999995</v>
      </c>
      <c r="E24" s="11">
        <v>18.879300000000001</v>
      </c>
      <c r="H24" s="11">
        <v>4.24</v>
      </c>
      <c r="I24" s="11">
        <v>0.315</v>
      </c>
    </row>
    <row r="25" spans="1:9">
      <c r="A25" t="s">
        <v>259</v>
      </c>
      <c r="B25" s="1">
        <f t="shared" si="1"/>
        <v>39280</v>
      </c>
      <c r="C25" s="11">
        <v>198</v>
      </c>
      <c r="D25" s="11">
        <v>842.12599999999998</v>
      </c>
      <c r="E25" s="11">
        <v>38.236499999999999</v>
      </c>
      <c r="H25" s="11">
        <v>4.8</v>
      </c>
      <c r="I25" s="11">
        <v>0.20100000000000001</v>
      </c>
    </row>
    <row r="26" spans="1:9">
      <c r="A26" t="s">
        <v>259</v>
      </c>
      <c r="B26" s="1">
        <f t="shared" si="1"/>
        <v>39287</v>
      </c>
      <c r="C26" s="11">
        <v>205</v>
      </c>
      <c r="D26" s="11">
        <v>981.49599999999987</v>
      </c>
      <c r="E26" s="11">
        <v>77.883799999999994</v>
      </c>
      <c r="H26" s="11">
        <v>4.58</v>
      </c>
      <c r="I26" s="11">
        <v>0.312</v>
      </c>
    </row>
    <row r="27" spans="1:9">
      <c r="A27" t="s">
        <v>259</v>
      </c>
      <c r="B27" s="1">
        <f t="shared" si="1"/>
        <v>39294</v>
      </c>
      <c r="C27" s="11">
        <v>212</v>
      </c>
      <c r="D27" s="11">
        <v>1209.8430000000001</v>
      </c>
      <c r="E27" s="11">
        <v>22.106299999999997</v>
      </c>
      <c r="H27" s="11">
        <v>4.76</v>
      </c>
      <c r="I27" s="11">
        <v>0.161</v>
      </c>
    </row>
    <row r="28" spans="1:9">
      <c r="A28" t="s">
        <v>259</v>
      </c>
      <c r="B28" s="1">
        <f t="shared" si="1"/>
        <v>39301</v>
      </c>
      <c r="C28" s="11">
        <v>219</v>
      </c>
      <c r="D28" s="11">
        <v>1317.7170000000001</v>
      </c>
      <c r="E28" s="11">
        <v>69.970100000000002</v>
      </c>
      <c r="H28" s="11">
        <v>4.5599999999999996</v>
      </c>
      <c r="I28" s="11">
        <v>0.15</v>
      </c>
    </row>
    <row r="29" spans="1:9">
      <c r="A29" t="s">
        <v>259</v>
      </c>
      <c r="B29" s="1">
        <f t="shared" si="1"/>
        <v>39309</v>
      </c>
      <c r="C29" s="11">
        <v>227</v>
      </c>
      <c r="D29" s="11">
        <v>1504.211</v>
      </c>
      <c r="E29" s="11">
        <v>64.742800000000003</v>
      </c>
      <c r="H29" s="11">
        <v>4.2699999999999996</v>
      </c>
      <c r="I29" s="11">
        <v>0.36</v>
      </c>
    </row>
    <row r="30" spans="1:9">
      <c r="A30" t="s">
        <v>259</v>
      </c>
      <c r="B30" s="1">
        <f t="shared" si="1"/>
        <v>39315</v>
      </c>
      <c r="C30" s="11">
        <v>233</v>
      </c>
      <c r="D30" s="11">
        <v>1769.211</v>
      </c>
      <c r="E30" s="11">
        <v>32.7898</v>
      </c>
      <c r="H30" s="11">
        <v>4.54</v>
      </c>
      <c r="I30" s="11">
        <v>0.20100000000000001</v>
      </c>
    </row>
    <row r="31" spans="1:9">
      <c r="A31" t="s">
        <v>259</v>
      </c>
      <c r="B31" s="1">
        <f t="shared" si="1"/>
        <v>39322</v>
      </c>
      <c r="C31" s="11">
        <v>240</v>
      </c>
      <c r="D31" s="11">
        <v>1992.6320000000001</v>
      </c>
      <c r="E31" s="11">
        <v>63.087300000000006</v>
      </c>
      <c r="H31" s="11">
        <v>3.59</v>
      </c>
      <c r="I31" s="11">
        <v>0.16900000000000001</v>
      </c>
    </row>
    <row r="32" spans="1:9">
      <c r="A32" t="s">
        <v>259</v>
      </c>
      <c r="B32" s="1">
        <f t="shared" si="1"/>
        <v>39329</v>
      </c>
      <c r="C32" s="11">
        <v>247</v>
      </c>
      <c r="D32" s="11">
        <v>2016.0729999999999</v>
      </c>
      <c r="E32" s="11">
        <v>32.579099999999997</v>
      </c>
      <c r="H32" s="11">
        <v>2.2000000000000002</v>
      </c>
      <c r="I32" s="11">
        <v>0.16300000000000001</v>
      </c>
    </row>
    <row r="33" spans="1:9">
      <c r="A33" t="s">
        <v>259</v>
      </c>
      <c r="B33" s="1">
        <f t="shared" si="1"/>
        <v>39336</v>
      </c>
      <c r="C33" s="11">
        <v>254</v>
      </c>
      <c r="D33" s="11">
        <v>2076.8419999999996</v>
      </c>
      <c r="E33" s="11">
        <v>117.75019999999999</v>
      </c>
      <c r="H33" s="11">
        <v>1.34</v>
      </c>
      <c r="I33" s="11">
        <v>0.124</v>
      </c>
    </row>
    <row r="34" spans="1:9">
      <c r="A34" t="s">
        <v>259</v>
      </c>
      <c r="B34" s="1">
        <f t="shared" si="1"/>
        <v>39343</v>
      </c>
      <c r="C34" s="11">
        <v>261</v>
      </c>
      <c r="D34" s="11">
        <v>2068.9470000000001</v>
      </c>
      <c r="E34" s="11">
        <v>90.420100000000005</v>
      </c>
      <c r="H34" s="11">
        <v>0.25</v>
      </c>
      <c r="I34" s="11">
        <v>3.5000000000000003E-2</v>
      </c>
    </row>
    <row r="35" spans="1:9">
      <c r="A35" t="s">
        <v>259</v>
      </c>
      <c r="B35" s="1">
        <f t="shared" si="1"/>
        <v>39351</v>
      </c>
      <c r="C35" s="11">
        <v>269</v>
      </c>
      <c r="D35" s="11">
        <v>2031.8419999999999</v>
      </c>
      <c r="E35" s="11">
        <v>29.474</v>
      </c>
      <c r="F35" s="11">
        <v>1153</v>
      </c>
      <c r="G35" s="11">
        <v>40.4</v>
      </c>
      <c r="H35" s="11">
        <v>0</v>
      </c>
      <c r="I35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I1" sqref="I1"/>
    </sheetView>
  </sheetViews>
  <sheetFormatPr defaultRowHeight="14.4"/>
  <cols>
    <col min="1" max="1" width="35.44140625" bestFit="1" customWidth="1"/>
    <col min="2" max="2" width="11.5546875" bestFit="1" customWidth="1"/>
    <col min="4" max="4" width="18" bestFit="1" customWidth="1"/>
    <col min="5" max="5" width="17.5546875" bestFit="1" customWidth="1"/>
  </cols>
  <sheetData>
    <row r="1" spans="1:9">
      <c r="A1" t="str">
        <f>ReOrgnising!R4</f>
        <v>SimulationName</v>
      </c>
      <c r="B1" t="s">
        <v>26</v>
      </c>
      <c r="C1" t="s">
        <v>161</v>
      </c>
      <c r="D1" t="s">
        <v>157</v>
      </c>
      <c r="E1" t="s">
        <v>156</v>
      </c>
      <c r="F1" t="s">
        <v>158</v>
      </c>
      <c r="G1" t="s">
        <v>159</v>
      </c>
      <c r="H1" t="s">
        <v>160</v>
      </c>
      <c r="I1" t="s">
        <v>162</v>
      </c>
    </row>
    <row r="2" spans="1:9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2" sqref="C12"/>
    </sheetView>
  </sheetViews>
  <sheetFormatPr defaultRowHeight="14.4"/>
  <cols>
    <col min="1" max="1" width="30.88671875" bestFit="1" customWidth="1"/>
    <col min="2" max="2" width="11" bestFit="1" customWidth="1"/>
    <col min="3" max="3" width="24.109375" bestFit="1" customWidth="1"/>
  </cols>
  <sheetData>
    <row r="1" spans="1:4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4">
      <c r="A2" t="s">
        <v>40</v>
      </c>
      <c r="B2" s="4">
        <v>41216</v>
      </c>
      <c r="C2">
        <v>3</v>
      </c>
      <c r="D2" t="s">
        <v>180</v>
      </c>
    </row>
    <row r="3" spans="1:4">
      <c r="A3" t="s">
        <v>40</v>
      </c>
      <c r="B3" s="4">
        <v>41294</v>
      </c>
      <c r="C3">
        <v>6</v>
      </c>
      <c r="D3" t="s">
        <v>179</v>
      </c>
    </row>
    <row r="4" spans="1:4">
      <c r="A4" t="s">
        <v>40</v>
      </c>
      <c r="B4" s="4">
        <v>41298</v>
      </c>
      <c r="C4">
        <v>7</v>
      </c>
      <c r="D4" t="s">
        <v>178</v>
      </c>
    </row>
    <row r="5" spans="1:4">
      <c r="A5" t="s">
        <v>40</v>
      </c>
      <c r="B5" s="4">
        <v>41374</v>
      </c>
      <c r="C5">
        <v>10</v>
      </c>
      <c r="D5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observed</vt:lpstr>
      <vt:lpstr>ReOrgnising</vt:lpstr>
      <vt:lpstr>Melted Data</vt:lpstr>
      <vt:lpstr>SimulationNames</vt:lpstr>
      <vt:lpstr>HarvestData</vt:lpstr>
      <vt:lpstr>TimeSeriesData</vt:lpstr>
      <vt:lpstr>RainShelterNitrogen</vt:lpstr>
      <vt:lpstr>phenologySimple_RainS</vt:lpstr>
      <vt:lpstr>RachisHusk_RainS</vt:lpstr>
      <vt:lpstr>GrainsData_RainS</vt:lpstr>
      <vt:lpstr>NData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Huth, Neil (Agriculture, Toowoomba)</cp:lastModifiedBy>
  <dcterms:created xsi:type="dcterms:W3CDTF">2015-01-12T00:07:30Z</dcterms:created>
  <dcterms:modified xsi:type="dcterms:W3CDTF">2015-05-14T10:45:51Z</dcterms:modified>
</cp:coreProperties>
</file>