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-444" windowWidth="16488" windowHeight="9312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APSIM7.7!$A$4:$AD$316</definedName>
    <definedName name="_xlnm._FilterDatabase" localSheetId="3" hidden="1">'Melted Data'!$A$1:$F$2389</definedName>
    <definedName name="_xlnm._FilterDatabase" localSheetId="1" hidden="1">observed!$A$1:$Q$1071</definedName>
  </definedNames>
  <calcPr calcId="125725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1"/>
  <c r="B15"/>
  <c r="B13"/>
  <c r="B10"/>
  <c r="B8"/>
  <c r="B6"/>
  <c r="B4"/>
  <c r="B2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V55"/>
  <c r="V58"/>
  <c r="V61"/>
  <c r="V64"/>
  <c r="V67"/>
  <c r="V70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V37"/>
  <c r="V41"/>
  <c r="V44"/>
  <c r="V47"/>
  <c r="V49"/>
  <c r="V52"/>
  <c r="V11"/>
  <c r="V19"/>
  <c r="C42"/>
  <c r="C43"/>
  <c r="C44"/>
  <c r="C45"/>
  <c r="C46"/>
  <c r="C47"/>
  <c r="C48"/>
  <c r="C49"/>
  <c r="C50"/>
  <c r="C51"/>
  <c r="C52"/>
  <c r="C32"/>
  <c r="C33"/>
  <c r="C34"/>
  <c r="C35"/>
  <c r="C36"/>
  <c r="C37"/>
  <c r="C38"/>
  <c r="C39"/>
  <c r="C40"/>
  <c r="C41"/>
  <c r="C21"/>
  <c r="C22"/>
  <c r="C23"/>
  <c r="C24"/>
  <c r="C25"/>
  <c r="C26"/>
  <c r="C27"/>
  <c r="C28"/>
  <c r="C29"/>
  <c r="C30"/>
  <c r="C31"/>
  <c r="C20"/>
  <c r="G15" i="5"/>
  <c r="G14"/>
  <c r="W44" i="13"/>
  <c r="W43"/>
  <c r="W42"/>
  <c r="W39"/>
  <c r="W38"/>
  <c r="T44"/>
  <c r="T43"/>
  <c r="T42"/>
  <c r="T39"/>
  <c r="T38"/>
  <c r="A1" i="11"/>
  <c r="A1" i="5"/>
  <c r="M2" i="4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D1"/>
  <c r="E1"/>
  <c r="F1"/>
  <c r="G1"/>
  <c r="H1"/>
  <c r="I1"/>
  <c r="J1"/>
  <c r="K1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/>
  <c r="C7" i="4"/>
  <c r="T11" i="2"/>
  <c r="C8" i="4"/>
  <c r="T12" i="2"/>
  <c r="T13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/>
  <c r="T969"/>
  <c r="C966" i="4"/>
  <c r="T970" i="2"/>
  <c r="T971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/>
  <c r="C1070" i="4"/>
  <c r="T1074" i="2"/>
  <c r="C1071" i="4"/>
  <c r="T5" i="2"/>
  <c r="C2" i="4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/>
  <c r="O5"/>
  <c r="S6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/>
  <c r="O8"/>
  <c r="O9"/>
  <c r="Q5"/>
  <c r="R5"/>
  <c r="P7"/>
  <c r="A2" i="4"/>
  <c r="N5" i="2"/>
  <c r="Q6"/>
  <c r="R6"/>
  <c r="Q7"/>
  <c r="R7"/>
  <c r="P8"/>
  <c r="Q8"/>
  <c r="O10"/>
  <c r="A3" i="4"/>
  <c r="N6" i="2"/>
  <c r="A4" i="4"/>
  <c r="N7" i="2"/>
  <c r="O11"/>
  <c r="P9"/>
  <c r="Q9"/>
  <c r="R8"/>
  <c r="A5" i="4"/>
  <c r="N8" i="2"/>
  <c r="O12"/>
  <c r="P10"/>
  <c r="Q10"/>
  <c r="R9"/>
  <c r="A6" i="4"/>
  <c r="N9" i="2"/>
  <c r="O13"/>
  <c r="R10"/>
  <c r="P11"/>
  <c r="Q11"/>
  <c r="A7" i="4"/>
  <c r="N10" i="2"/>
  <c r="O14"/>
  <c r="R11"/>
  <c r="P12"/>
  <c r="Q12"/>
  <c r="A8" i="4"/>
  <c r="N11" i="2"/>
  <c r="O15"/>
  <c r="P13"/>
  <c r="Q13"/>
  <c r="R12"/>
  <c r="A9" i="4"/>
  <c r="N12" i="2"/>
  <c r="O16"/>
  <c r="P14"/>
  <c r="Q14"/>
  <c r="R13"/>
  <c r="A10" i="4"/>
  <c r="N13" i="2"/>
  <c r="O17"/>
  <c r="R14"/>
  <c r="P15"/>
  <c r="Q15"/>
  <c r="A11" i="4"/>
  <c r="N14" i="2"/>
  <c r="O18"/>
  <c r="R15"/>
  <c r="P16"/>
  <c r="Q16"/>
  <c r="A12" i="4"/>
  <c r="N15" i="2"/>
  <c r="O19"/>
  <c r="P17"/>
  <c r="Q17"/>
  <c r="R16"/>
  <c r="A13" i="4"/>
  <c r="N16" i="2"/>
  <c r="O20"/>
  <c r="P18"/>
  <c r="Q18"/>
  <c r="R17"/>
  <c r="A14" i="4"/>
  <c r="N17" i="2"/>
  <c r="O21"/>
  <c r="R18"/>
  <c r="P19"/>
  <c r="Q19"/>
  <c r="A15" i="4"/>
  <c r="N18" i="2"/>
  <c r="O22"/>
  <c r="P20"/>
  <c r="Q20"/>
  <c r="R19"/>
  <c r="A16" i="4"/>
  <c r="N19" i="2"/>
  <c r="O23"/>
  <c r="P21"/>
  <c r="Q21"/>
  <c r="R20"/>
  <c r="A17" i="4"/>
  <c r="N20" i="2"/>
  <c r="O24"/>
  <c r="P22"/>
  <c r="Q22"/>
  <c r="R21"/>
  <c r="A18" i="4"/>
  <c r="N21" i="2"/>
  <c r="O25"/>
  <c r="R22"/>
  <c r="P23"/>
  <c r="Q23"/>
  <c r="A19" i="4"/>
  <c r="N22" i="2"/>
  <c r="O26"/>
  <c r="R23"/>
  <c r="P24"/>
  <c r="Q24"/>
  <c r="A20" i="4"/>
  <c r="N23" i="2"/>
  <c r="O27"/>
  <c r="P25"/>
  <c r="Q25"/>
  <c r="R24"/>
  <c r="A21" i="4"/>
  <c r="N24" i="2"/>
  <c r="O28"/>
  <c r="P26"/>
  <c r="Q26"/>
  <c r="R25"/>
  <c r="A22" i="4"/>
  <c r="N25" i="2"/>
  <c r="O29"/>
  <c r="R26"/>
  <c r="P27"/>
  <c r="Q27"/>
  <c r="A23" i="4"/>
  <c r="N26" i="2"/>
  <c r="O30"/>
  <c r="R27"/>
  <c r="P28"/>
  <c r="Q28"/>
  <c r="A24" i="4"/>
  <c r="N27" i="2"/>
  <c r="O31"/>
  <c r="P29"/>
  <c r="Q29"/>
  <c r="R28"/>
  <c r="A25" i="4"/>
  <c r="N28" i="2"/>
  <c r="O32"/>
  <c r="P30"/>
  <c r="Q30"/>
  <c r="R29"/>
  <c r="A26" i="4"/>
  <c r="N29" i="2"/>
  <c r="O33"/>
  <c r="R30"/>
  <c r="P31"/>
  <c r="Q31"/>
  <c r="A27" i="4"/>
  <c r="N30" i="2"/>
  <c r="O34"/>
  <c r="P32"/>
  <c r="Q32"/>
  <c r="R31"/>
  <c r="A28" i="4"/>
  <c r="N31" i="2"/>
  <c r="O35"/>
  <c r="P33"/>
  <c r="Q33"/>
  <c r="R32"/>
  <c r="A29" i="4"/>
  <c r="N32" i="2"/>
  <c r="O36"/>
  <c r="P34"/>
  <c r="Q34"/>
  <c r="R33"/>
  <c r="A30" i="4"/>
  <c r="N33" i="2"/>
  <c r="O37"/>
  <c r="R34"/>
  <c r="P35"/>
  <c r="Q35"/>
  <c r="A31" i="4"/>
  <c r="N34" i="2"/>
  <c r="O38"/>
  <c r="P36"/>
  <c r="Q36"/>
  <c r="R35"/>
  <c r="A32" i="4"/>
  <c r="N35" i="2"/>
  <c r="O39"/>
  <c r="P37"/>
  <c r="Q37"/>
  <c r="R36"/>
  <c r="A33" i="4"/>
  <c r="N36" i="2"/>
  <c r="O40"/>
  <c r="P38"/>
  <c r="Q38"/>
  <c r="R37"/>
  <c r="A34" i="4"/>
  <c r="N37" i="2"/>
  <c r="O41"/>
  <c r="R38"/>
  <c r="P39"/>
  <c r="Q39"/>
  <c r="A35" i="4"/>
  <c r="N38" i="2"/>
  <c r="O42"/>
  <c r="R39"/>
  <c r="P40"/>
  <c r="Q40"/>
  <c r="A36" i="4"/>
  <c r="N39" i="2"/>
  <c r="O43"/>
  <c r="P41"/>
  <c r="Q41"/>
  <c r="R40"/>
  <c r="P101"/>
  <c r="A37" i="4"/>
  <c r="N40" i="2"/>
  <c r="O44"/>
  <c r="P42"/>
  <c r="Q42"/>
  <c r="R41"/>
  <c r="P102"/>
  <c r="A38" i="4"/>
  <c r="N41" i="2"/>
  <c r="O45"/>
  <c r="R42"/>
  <c r="P43"/>
  <c r="Q43"/>
  <c r="P103"/>
  <c r="A39" i="4"/>
  <c r="N42" i="2"/>
  <c r="O46"/>
  <c r="R43"/>
  <c r="P44"/>
  <c r="Q44"/>
  <c r="P104"/>
  <c r="A40" i="4"/>
  <c r="N43" i="2"/>
  <c r="O47"/>
  <c r="P45"/>
  <c r="Q45"/>
  <c r="R44"/>
  <c r="P105"/>
  <c r="A41" i="4"/>
  <c r="N44" i="2"/>
  <c r="O48"/>
  <c r="P46"/>
  <c r="Q46"/>
  <c r="R45"/>
  <c r="P106"/>
  <c r="A42" i="4"/>
  <c r="N45" i="2"/>
  <c r="O49"/>
  <c r="R46"/>
  <c r="P47"/>
  <c r="Q47"/>
  <c r="P107"/>
  <c r="A43" i="4"/>
  <c r="N46" i="2"/>
  <c r="O50"/>
  <c r="R47"/>
  <c r="P48"/>
  <c r="Q48"/>
  <c r="P108"/>
  <c r="A44" i="4"/>
  <c r="N47" i="2"/>
  <c r="O51"/>
  <c r="P49"/>
  <c r="Q49"/>
  <c r="R48"/>
  <c r="P109"/>
  <c r="A45" i="4"/>
  <c r="N48" i="2"/>
  <c r="O52"/>
  <c r="P50"/>
  <c r="Q50"/>
  <c r="R49"/>
  <c r="P110"/>
  <c r="A46" i="4"/>
  <c r="N49" i="2"/>
  <c r="O53"/>
  <c r="R50"/>
  <c r="P51"/>
  <c r="Q51"/>
  <c r="P111"/>
  <c r="A47" i="4"/>
  <c r="N50" i="2"/>
  <c r="O54"/>
  <c r="P52"/>
  <c r="Q52"/>
  <c r="R51"/>
  <c r="P112"/>
  <c r="A48" i="4"/>
  <c r="N51" i="2"/>
  <c r="O55"/>
  <c r="R52"/>
  <c r="P53"/>
  <c r="Q53"/>
  <c r="P113"/>
  <c r="A49" i="4"/>
  <c r="N52" i="2"/>
  <c r="O56"/>
  <c r="P54"/>
  <c r="Q54"/>
  <c r="R53"/>
  <c r="P114"/>
  <c r="A50" i="4"/>
  <c r="N53" i="2"/>
  <c r="O57"/>
  <c r="R54"/>
  <c r="P55"/>
  <c r="Q55"/>
  <c r="P115"/>
  <c r="A51" i="4"/>
  <c r="N54" i="2"/>
  <c r="O58"/>
  <c r="P56"/>
  <c r="Q56"/>
  <c r="R55"/>
  <c r="P116"/>
  <c r="A52" i="4"/>
  <c r="N55" i="2"/>
  <c r="O59"/>
  <c r="P57"/>
  <c r="Q57"/>
  <c r="R56"/>
  <c r="P117"/>
  <c r="A53" i="4"/>
  <c r="N56" i="2"/>
  <c r="O60"/>
  <c r="P58"/>
  <c r="Q58"/>
  <c r="R57"/>
  <c r="P118"/>
  <c r="A54" i="4"/>
  <c r="N57" i="2"/>
  <c r="O61"/>
  <c r="P59"/>
  <c r="Q59"/>
  <c r="R58"/>
  <c r="P119"/>
  <c r="A55" i="4"/>
  <c r="N58" i="2"/>
  <c r="O62"/>
  <c r="P60"/>
  <c r="Q60"/>
  <c r="R59"/>
  <c r="P120"/>
  <c r="A56" i="4"/>
  <c r="N59" i="2"/>
  <c r="O63"/>
  <c r="P61"/>
  <c r="Q61"/>
  <c r="R60"/>
  <c r="P121"/>
  <c r="A57" i="4"/>
  <c r="N60" i="2"/>
  <c r="O64"/>
  <c r="P62"/>
  <c r="Q62"/>
  <c r="R61"/>
  <c r="P122"/>
  <c r="A58" i="4"/>
  <c r="N61" i="2"/>
  <c r="O65"/>
  <c r="P63"/>
  <c r="Q63"/>
  <c r="R62"/>
  <c r="P123"/>
  <c r="A59" i="4"/>
  <c r="N62" i="2"/>
  <c r="O66"/>
  <c r="P64"/>
  <c r="Q64"/>
  <c r="R63"/>
  <c r="P124"/>
  <c r="A60" i="4"/>
  <c r="N63" i="2"/>
  <c r="O67"/>
  <c r="P65"/>
  <c r="Q65"/>
  <c r="R64"/>
  <c r="P125"/>
  <c r="A61" i="4"/>
  <c r="N64" i="2"/>
  <c r="O68"/>
  <c r="P66"/>
  <c r="Q66"/>
  <c r="R65"/>
  <c r="P126"/>
  <c r="A62" i="4"/>
  <c r="N65" i="2"/>
  <c r="O69"/>
  <c r="P67"/>
  <c r="Q67"/>
  <c r="R66"/>
  <c r="P127"/>
  <c r="A63" i="4"/>
  <c r="N66" i="2"/>
  <c r="O70"/>
  <c r="P68"/>
  <c r="Q68"/>
  <c r="R67"/>
  <c r="P128"/>
  <c r="A64" i="4"/>
  <c r="N67" i="2"/>
  <c r="O71"/>
  <c r="P69"/>
  <c r="Q69"/>
  <c r="R68"/>
  <c r="P129"/>
  <c r="A65" i="4"/>
  <c r="N68" i="2"/>
  <c r="O72"/>
  <c r="P70"/>
  <c r="Q70"/>
  <c r="R69"/>
  <c r="P130"/>
  <c r="A66" i="4"/>
  <c r="N69" i="2"/>
  <c r="O73"/>
  <c r="P71"/>
  <c r="Q71"/>
  <c r="R70"/>
  <c r="P131"/>
  <c r="A67" i="4"/>
  <c r="N70" i="2"/>
  <c r="O74"/>
  <c r="P72"/>
  <c r="Q72"/>
  <c r="R71"/>
  <c r="P132"/>
  <c r="A68" i="4"/>
  <c r="N71" i="2"/>
  <c r="O75"/>
  <c r="P73"/>
  <c r="Q73"/>
  <c r="R72"/>
  <c r="P133"/>
  <c r="A69" i="4"/>
  <c r="N72" i="2"/>
  <c r="O76"/>
  <c r="P74"/>
  <c r="Q74"/>
  <c r="R73"/>
  <c r="P134"/>
  <c r="A70" i="4"/>
  <c r="N73" i="2"/>
  <c r="O77"/>
  <c r="P75"/>
  <c r="Q75"/>
  <c r="R74"/>
  <c r="P135"/>
  <c r="A71" i="4"/>
  <c r="N74" i="2"/>
  <c r="O78"/>
  <c r="P76"/>
  <c r="Q76"/>
  <c r="R75"/>
  <c r="P136"/>
  <c r="A72" i="4"/>
  <c r="N75" i="2"/>
  <c r="O79"/>
  <c r="P77"/>
  <c r="Q77"/>
  <c r="R76"/>
  <c r="P137"/>
  <c r="A73" i="4"/>
  <c r="N76" i="2"/>
  <c r="O80"/>
  <c r="P78"/>
  <c r="Q78"/>
  <c r="R77"/>
  <c r="P138"/>
  <c r="A74" i="4"/>
  <c r="N77" i="2"/>
  <c r="O81"/>
  <c r="P79"/>
  <c r="Q79"/>
  <c r="R78"/>
  <c r="P139"/>
  <c r="A75" i="4"/>
  <c r="N78" i="2"/>
  <c r="O82"/>
  <c r="P80"/>
  <c r="Q80"/>
  <c r="R79"/>
  <c r="O101"/>
  <c r="Q101"/>
  <c r="P140"/>
  <c r="A76" i="4"/>
  <c r="N79" i="2"/>
  <c r="O83"/>
  <c r="P81"/>
  <c r="Q81"/>
  <c r="R80"/>
  <c r="O102"/>
  <c r="Q102"/>
  <c r="R101"/>
  <c r="P141"/>
  <c r="A98" i="4"/>
  <c r="N101" i="2"/>
  <c r="A77" i="4"/>
  <c r="N80" i="2"/>
  <c r="O84"/>
  <c r="P82"/>
  <c r="Q82"/>
  <c r="R81"/>
  <c r="O103"/>
  <c r="Q103"/>
  <c r="R102"/>
  <c r="P142"/>
  <c r="A99" i="4"/>
  <c r="N102" i="2"/>
  <c r="A78" i="4"/>
  <c r="N81" i="2"/>
  <c r="O85"/>
  <c r="P83"/>
  <c r="Q83"/>
  <c r="R82"/>
  <c r="O104"/>
  <c r="Q104"/>
  <c r="R103"/>
  <c r="P143"/>
  <c r="A100" i="4"/>
  <c r="N103" i="2"/>
  <c r="A79" i="4"/>
  <c r="N82" i="2"/>
  <c r="O86"/>
  <c r="P84"/>
  <c r="Q84"/>
  <c r="R83"/>
  <c r="O105"/>
  <c r="Q105"/>
  <c r="R104"/>
  <c r="P144"/>
  <c r="A101" i="4"/>
  <c r="N104" i="2"/>
  <c r="A80" i="4"/>
  <c r="N83" i="2"/>
  <c r="O87"/>
  <c r="P85"/>
  <c r="Q85"/>
  <c r="R84"/>
  <c r="O106"/>
  <c r="Q106"/>
  <c r="R105"/>
  <c r="P145"/>
  <c r="A81" i="4"/>
  <c r="N84" i="2"/>
  <c r="A102" i="4"/>
  <c r="N105" i="2"/>
  <c r="O88"/>
  <c r="P86"/>
  <c r="Q86"/>
  <c r="R85"/>
  <c r="O107"/>
  <c r="Q107"/>
  <c r="R106"/>
  <c r="P146"/>
  <c r="A82" i="4"/>
  <c r="N85" i="2"/>
  <c r="A103" i="4"/>
  <c r="N106" i="2"/>
  <c r="O89"/>
  <c r="P87"/>
  <c r="Q87"/>
  <c r="R86"/>
  <c r="O108"/>
  <c r="Q108"/>
  <c r="R107"/>
  <c r="P147"/>
  <c r="A104" i="4"/>
  <c r="N107" i="2"/>
  <c r="A83" i="4"/>
  <c r="N86" i="2"/>
  <c r="O90"/>
  <c r="P88"/>
  <c r="Q88"/>
  <c r="R87"/>
  <c r="O109"/>
  <c r="Q109"/>
  <c r="R108"/>
  <c r="P148"/>
  <c r="A105" i="4"/>
  <c r="N108" i="2"/>
  <c r="A84" i="4"/>
  <c r="N87" i="2"/>
  <c r="O91"/>
  <c r="P89"/>
  <c r="Q89"/>
  <c r="R88"/>
  <c r="O110"/>
  <c r="Q110"/>
  <c r="R109"/>
  <c r="P149"/>
  <c r="A106" i="4"/>
  <c r="N109" i="2"/>
  <c r="A85" i="4"/>
  <c r="N88" i="2"/>
  <c r="O92"/>
  <c r="P90"/>
  <c r="Q90"/>
  <c r="R89"/>
  <c r="O111"/>
  <c r="Q111"/>
  <c r="R110"/>
  <c r="P150"/>
  <c r="A107" i="4"/>
  <c r="N110" i="2"/>
  <c r="A86" i="4"/>
  <c r="N89" i="2"/>
  <c r="O93"/>
  <c r="P91"/>
  <c r="Q91"/>
  <c r="R90"/>
  <c r="O112"/>
  <c r="Q112"/>
  <c r="R111"/>
  <c r="P151"/>
  <c r="A108" i="4"/>
  <c r="N111" i="2"/>
  <c r="A87" i="4"/>
  <c r="N90" i="2"/>
  <c r="O94"/>
  <c r="P92"/>
  <c r="Q92"/>
  <c r="R91"/>
  <c r="O113"/>
  <c r="Q113"/>
  <c r="R112"/>
  <c r="P152"/>
  <c r="A109" i="4"/>
  <c r="N112" i="2"/>
  <c r="A88" i="4"/>
  <c r="N91" i="2"/>
  <c r="O95"/>
  <c r="P93"/>
  <c r="Q93"/>
  <c r="R92"/>
  <c r="O114"/>
  <c r="Q114"/>
  <c r="R113"/>
  <c r="P153"/>
  <c r="A110" i="4"/>
  <c r="N113" i="2"/>
  <c r="A89" i="4"/>
  <c r="N92" i="2"/>
  <c r="O96"/>
  <c r="P94"/>
  <c r="Q94"/>
  <c r="R93"/>
  <c r="O115"/>
  <c r="Q115"/>
  <c r="R114"/>
  <c r="P154"/>
  <c r="A111" i="4"/>
  <c r="N114" i="2"/>
  <c r="A90" i="4"/>
  <c r="N93" i="2"/>
  <c r="O97"/>
  <c r="P95"/>
  <c r="Q95"/>
  <c r="R94"/>
  <c r="O116"/>
  <c r="Q116"/>
  <c r="R115"/>
  <c r="P155"/>
  <c r="A112" i="4"/>
  <c r="N115" i="2"/>
  <c r="A91" i="4"/>
  <c r="N94" i="2"/>
  <c r="O98"/>
  <c r="P96"/>
  <c r="Q96"/>
  <c r="R95"/>
  <c r="O117"/>
  <c r="Q117"/>
  <c r="R116"/>
  <c r="P156"/>
  <c r="A113" i="4"/>
  <c r="N116" i="2"/>
  <c r="A92" i="4"/>
  <c r="N95" i="2"/>
  <c r="O99"/>
  <c r="P97"/>
  <c r="Q97"/>
  <c r="R96"/>
  <c r="O118"/>
  <c r="Q118"/>
  <c r="R117"/>
  <c r="P157"/>
  <c r="A114" i="4"/>
  <c r="N117" i="2"/>
  <c r="A93" i="4"/>
  <c r="N96" i="2"/>
  <c r="O100"/>
  <c r="P98"/>
  <c r="Q98"/>
  <c r="R97"/>
  <c r="O119"/>
  <c r="Q119"/>
  <c r="R118"/>
  <c r="P158"/>
  <c r="A94" i="4"/>
  <c r="N97" i="2"/>
  <c r="A115" i="4"/>
  <c r="N118" i="2"/>
  <c r="P99"/>
  <c r="Q99"/>
  <c r="R98"/>
  <c r="O120"/>
  <c r="Q120"/>
  <c r="R119"/>
  <c r="P159"/>
  <c r="A95" i="4"/>
  <c r="N98" i="2"/>
  <c r="A116" i="4"/>
  <c r="N119" i="2"/>
  <c r="P100"/>
  <c r="R99"/>
  <c r="O121"/>
  <c r="Q121"/>
  <c r="R120"/>
  <c r="P160"/>
  <c r="A96" i="4"/>
  <c r="N99" i="2"/>
  <c r="A117" i="4"/>
  <c r="N120" i="2"/>
  <c r="Q100"/>
  <c r="R100"/>
  <c r="O122"/>
  <c r="Q122"/>
  <c r="R121"/>
  <c r="P161"/>
  <c r="A118" i="4"/>
  <c r="N121" i="2"/>
  <c r="A97" i="4"/>
  <c r="N100" i="2"/>
  <c r="O123"/>
  <c r="Q123"/>
  <c r="R122"/>
  <c r="P162"/>
  <c r="A119" i="4"/>
  <c r="N122" i="2"/>
  <c r="O124"/>
  <c r="Q124"/>
  <c r="R123"/>
  <c r="P163"/>
  <c r="A120" i="4"/>
  <c r="N123" i="2"/>
  <c r="O125"/>
  <c r="Q125"/>
  <c r="R124"/>
  <c r="P164"/>
  <c r="A121" i="4"/>
  <c r="N124" i="2"/>
  <c r="O126"/>
  <c r="Q126"/>
  <c r="R125"/>
  <c r="P165"/>
  <c r="A122" i="4"/>
  <c r="N125" i="2"/>
  <c r="O127"/>
  <c r="Q127"/>
  <c r="R126"/>
  <c r="P166"/>
  <c r="A123" i="4"/>
  <c r="N126" i="2"/>
  <c r="O128"/>
  <c r="Q128"/>
  <c r="R127"/>
  <c r="P167"/>
  <c r="A124" i="4"/>
  <c r="N127" i="2"/>
  <c r="O129"/>
  <c r="Q129"/>
  <c r="R128"/>
  <c r="P168"/>
  <c r="A125" i="4"/>
  <c r="N128" i="2"/>
  <c r="O130"/>
  <c r="Q130"/>
  <c r="R129"/>
  <c r="P169"/>
  <c r="A126" i="4"/>
  <c r="N129" i="2"/>
  <c r="O131"/>
  <c r="Q131"/>
  <c r="R130"/>
  <c r="P170"/>
  <c r="A127" i="4"/>
  <c r="N130" i="2"/>
  <c r="O132"/>
  <c r="Q132"/>
  <c r="R131"/>
  <c r="P171"/>
  <c r="A128" i="4"/>
  <c r="N131" i="2"/>
  <c r="O133"/>
  <c r="Q133"/>
  <c r="R132"/>
  <c r="P172"/>
  <c r="A129" i="4"/>
  <c r="N132" i="2"/>
  <c r="O134"/>
  <c r="Q134"/>
  <c r="R133"/>
  <c r="P173"/>
  <c r="A130" i="4"/>
  <c r="N133" i="2"/>
  <c r="O135"/>
  <c r="Q135"/>
  <c r="R134"/>
  <c r="P174"/>
  <c r="A131" i="4"/>
  <c r="N134" i="2"/>
  <c r="O136"/>
  <c r="Q136"/>
  <c r="R135"/>
  <c r="P175"/>
  <c r="A132" i="4"/>
  <c r="N135" i="2"/>
  <c r="O137"/>
  <c r="Q137"/>
  <c r="R136"/>
  <c r="P176"/>
  <c r="A133" i="4"/>
  <c r="N136" i="2"/>
  <c r="O138"/>
  <c r="Q138"/>
  <c r="R137"/>
  <c r="P177"/>
  <c r="A134" i="4"/>
  <c r="N137" i="2"/>
  <c r="O139"/>
  <c r="Q139"/>
  <c r="R138"/>
  <c r="P178"/>
  <c r="A135" i="4"/>
  <c r="N138" i="2"/>
  <c r="O140"/>
  <c r="Q140"/>
  <c r="R139"/>
  <c r="P179"/>
  <c r="A136" i="4"/>
  <c r="N139" i="2"/>
  <c r="O141"/>
  <c r="Q141"/>
  <c r="R140"/>
  <c r="P180"/>
  <c r="A137" i="4"/>
  <c r="N140" i="2"/>
  <c r="O142"/>
  <c r="Q142"/>
  <c r="R141"/>
  <c r="P181"/>
  <c r="A138" i="4"/>
  <c r="N141" i="2"/>
  <c r="O143"/>
  <c r="Q143"/>
  <c r="R142"/>
  <c r="P182"/>
  <c r="A139" i="4"/>
  <c r="N142" i="2"/>
  <c r="O144"/>
  <c r="Q144"/>
  <c r="R143"/>
  <c r="P183"/>
  <c r="A140" i="4"/>
  <c r="N143" i="2"/>
  <c r="O145"/>
  <c r="Q145"/>
  <c r="R144"/>
  <c r="P184"/>
  <c r="A141" i="4"/>
  <c r="N144" i="2"/>
  <c r="O146"/>
  <c r="Q146"/>
  <c r="R145"/>
  <c r="P185"/>
  <c r="A142" i="4"/>
  <c r="N145" i="2"/>
  <c r="O147"/>
  <c r="Q147"/>
  <c r="R146"/>
  <c r="P186"/>
  <c r="A143" i="4"/>
  <c r="N146" i="2"/>
  <c r="O148"/>
  <c r="Q148"/>
  <c r="R147"/>
  <c r="P187"/>
  <c r="A144" i="4"/>
  <c r="N147" i="2"/>
  <c r="O149"/>
  <c r="Q149"/>
  <c r="R148"/>
  <c r="P188"/>
  <c r="A145" i="4"/>
  <c r="N148" i="2"/>
  <c r="O150"/>
  <c r="Q150"/>
  <c r="R149"/>
  <c r="P189"/>
  <c r="A146" i="4"/>
  <c r="N149" i="2"/>
  <c r="O151"/>
  <c r="Q151"/>
  <c r="R150"/>
  <c r="P190"/>
  <c r="A147" i="4"/>
  <c r="N150" i="2"/>
  <c r="O152"/>
  <c r="Q152"/>
  <c r="R151"/>
  <c r="P191"/>
  <c r="A148" i="4"/>
  <c r="N151" i="2"/>
  <c r="O153"/>
  <c r="Q153"/>
  <c r="R152"/>
  <c r="P192"/>
  <c r="A149" i="4"/>
  <c r="N152" i="2"/>
  <c r="O154"/>
  <c r="Q154"/>
  <c r="R153"/>
  <c r="P193"/>
  <c r="A150" i="4"/>
  <c r="N153" i="2"/>
  <c r="O155"/>
  <c r="Q155"/>
  <c r="R154"/>
  <c r="P194"/>
  <c r="A151" i="4"/>
  <c r="N154" i="2"/>
  <c r="O156"/>
  <c r="Q156"/>
  <c r="R155"/>
  <c r="P195"/>
  <c r="A152" i="4"/>
  <c r="N155" i="2"/>
  <c r="O157"/>
  <c r="Q157"/>
  <c r="R156"/>
  <c r="P196"/>
  <c r="A153" i="4"/>
  <c r="N156" i="2"/>
  <c r="O158"/>
  <c r="Q158"/>
  <c r="R157"/>
  <c r="P197"/>
  <c r="A154" i="4"/>
  <c r="N157" i="2"/>
  <c r="O159"/>
  <c r="Q159"/>
  <c r="R158"/>
  <c r="P198"/>
  <c r="A155" i="4"/>
  <c r="N158" i="2"/>
  <c r="O160"/>
  <c r="Q160"/>
  <c r="R159"/>
  <c r="P199"/>
  <c r="A156" i="4"/>
  <c r="N159" i="2"/>
  <c r="O161"/>
  <c r="Q161"/>
  <c r="R160"/>
  <c r="P200"/>
  <c r="A157" i="4"/>
  <c r="N160" i="2"/>
  <c r="O162"/>
  <c r="Q162"/>
  <c r="R161"/>
  <c r="P201"/>
  <c r="A158" i="4"/>
  <c r="N161" i="2"/>
  <c r="O163"/>
  <c r="Q163"/>
  <c r="R162"/>
  <c r="P202"/>
  <c r="A159" i="4"/>
  <c r="N162" i="2"/>
  <c r="O164"/>
  <c r="Q164"/>
  <c r="R163"/>
  <c r="P203"/>
  <c r="A160" i="4"/>
  <c r="N163" i="2"/>
  <c r="O165"/>
  <c r="Q165"/>
  <c r="R164"/>
  <c r="P204"/>
  <c r="A161" i="4"/>
  <c r="N164" i="2"/>
  <c r="O166"/>
  <c r="Q166"/>
  <c r="R165"/>
  <c r="P205"/>
  <c r="A162" i="4"/>
  <c r="N165" i="2"/>
  <c r="O167"/>
  <c r="Q167"/>
  <c r="R166"/>
  <c r="P206"/>
  <c r="A163" i="4"/>
  <c r="N166" i="2"/>
  <c r="O168"/>
  <c r="Q168"/>
  <c r="R167"/>
  <c r="P207"/>
  <c r="A164" i="4"/>
  <c r="N167" i="2"/>
  <c r="O169"/>
  <c r="Q169"/>
  <c r="R168"/>
  <c r="P208"/>
  <c r="A165" i="4"/>
  <c r="N168" i="2"/>
  <c r="O170"/>
  <c r="Q170"/>
  <c r="R169"/>
  <c r="P209"/>
  <c r="A166" i="4"/>
  <c r="N169" i="2"/>
  <c r="O171"/>
  <c r="Q171"/>
  <c r="R170"/>
  <c r="P210"/>
  <c r="A167" i="4"/>
  <c r="N170" i="2"/>
  <c r="O172"/>
  <c r="Q172"/>
  <c r="R171"/>
  <c r="P211"/>
  <c r="A168" i="4"/>
  <c r="N171" i="2"/>
  <c r="O173"/>
  <c r="Q173"/>
  <c r="R172"/>
  <c r="P212"/>
  <c r="A169" i="4"/>
  <c r="N172" i="2"/>
  <c r="O174"/>
  <c r="Q174"/>
  <c r="R173"/>
  <c r="P213"/>
  <c r="A170" i="4"/>
  <c r="N173" i="2"/>
  <c r="O175"/>
  <c r="Q175"/>
  <c r="R174"/>
  <c r="P214"/>
  <c r="A171" i="4"/>
  <c r="N174" i="2"/>
  <c r="O176"/>
  <c r="Q176"/>
  <c r="R175"/>
  <c r="P215"/>
  <c r="A172" i="4"/>
  <c r="N175" i="2"/>
  <c r="O177"/>
  <c r="Q177"/>
  <c r="R176"/>
  <c r="P216"/>
  <c r="A173" i="4"/>
  <c r="N176" i="2"/>
  <c r="O178"/>
  <c r="Q178"/>
  <c r="R177"/>
  <c r="P217"/>
  <c r="A174" i="4"/>
  <c r="N177" i="2"/>
  <c r="O179"/>
  <c r="Q179"/>
  <c r="R178"/>
  <c r="P218"/>
  <c r="A175" i="4"/>
  <c r="N178" i="2"/>
  <c r="O180"/>
  <c r="Q180"/>
  <c r="R179"/>
  <c r="P219"/>
  <c r="A176" i="4"/>
  <c r="N179" i="2"/>
  <c r="O181"/>
  <c r="Q181"/>
  <c r="R180"/>
  <c r="P220"/>
  <c r="A177" i="4"/>
  <c r="N180" i="2"/>
  <c r="O182"/>
  <c r="Q182"/>
  <c r="R181"/>
  <c r="P221"/>
  <c r="A178" i="4"/>
  <c r="N181" i="2"/>
  <c r="O183"/>
  <c r="Q183"/>
  <c r="R182"/>
  <c r="P222"/>
  <c r="A179" i="4"/>
  <c r="N182" i="2"/>
  <c r="O184"/>
  <c r="Q184"/>
  <c r="R183"/>
  <c r="P223"/>
  <c r="A180" i="4"/>
  <c r="N183" i="2"/>
  <c r="O185"/>
  <c r="Q185"/>
  <c r="R184"/>
  <c r="P224"/>
  <c r="A181" i="4"/>
  <c r="N184" i="2"/>
  <c r="O186"/>
  <c r="Q186"/>
  <c r="R185"/>
  <c r="P225"/>
  <c r="A182" i="4"/>
  <c r="N185" i="2"/>
  <c r="O187"/>
  <c r="Q187"/>
  <c r="R186"/>
  <c r="P226"/>
  <c r="A183" i="4"/>
  <c r="N186" i="2"/>
  <c r="O188"/>
  <c r="Q188"/>
  <c r="R187"/>
  <c r="P227"/>
  <c r="A184" i="4"/>
  <c r="N187" i="2"/>
  <c r="O189"/>
  <c r="Q189"/>
  <c r="R188"/>
  <c r="P228"/>
  <c r="A185" i="4"/>
  <c r="N188" i="2"/>
  <c r="O190"/>
  <c r="Q190"/>
  <c r="R189"/>
  <c r="P229"/>
  <c r="A186" i="4"/>
  <c r="N189" i="2"/>
  <c r="O191"/>
  <c r="Q191"/>
  <c r="R190"/>
  <c r="P230"/>
  <c r="A187" i="4"/>
  <c r="N190" i="2"/>
  <c r="O192"/>
  <c r="Q192"/>
  <c r="R191"/>
  <c r="P231"/>
  <c r="A188" i="4"/>
  <c r="N191" i="2"/>
  <c r="O193"/>
  <c r="Q193"/>
  <c r="R192"/>
  <c r="P232"/>
  <c r="A189" i="4"/>
  <c r="N192" i="2"/>
  <c r="O194"/>
  <c r="Q194"/>
  <c r="R193"/>
  <c r="P233"/>
  <c r="A190" i="4"/>
  <c r="N193" i="2"/>
  <c r="O195"/>
  <c r="Q195"/>
  <c r="R194"/>
  <c r="P234"/>
  <c r="A191" i="4"/>
  <c r="N194" i="2"/>
  <c r="O196"/>
  <c r="Q196"/>
  <c r="R195"/>
  <c r="P235"/>
  <c r="A192" i="4"/>
  <c r="N195" i="2"/>
  <c r="O197"/>
  <c r="Q197"/>
  <c r="R196"/>
  <c r="P236"/>
  <c r="A193" i="4"/>
  <c r="N196" i="2"/>
  <c r="O198"/>
  <c r="Q198"/>
  <c r="R197"/>
  <c r="P237"/>
  <c r="A194" i="4"/>
  <c r="N197" i="2"/>
  <c r="O199"/>
  <c r="Q199"/>
  <c r="R198"/>
  <c r="P238"/>
  <c r="A195" i="4"/>
  <c r="N198" i="2"/>
  <c r="O200"/>
  <c r="Q200"/>
  <c r="R199"/>
  <c r="P239"/>
  <c r="A196" i="4"/>
  <c r="N199" i="2"/>
  <c r="O201"/>
  <c r="Q201"/>
  <c r="R200"/>
  <c r="P240"/>
  <c r="A197" i="4"/>
  <c r="N200" i="2"/>
  <c r="O202"/>
  <c r="Q202"/>
  <c r="R201"/>
  <c r="P241"/>
  <c r="A198" i="4"/>
  <c r="N201" i="2"/>
  <c r="O203"/>
  <c r="Q203"/>
  <c r="R202"/>
  <c r="P242"/>
  <c r="A199" i="4"/>
  <c r="N202" i="2"/>
  <c r="O204"/>
  <c r="Q204"/>
  <c r="R203"/>
  <c r="P243"/>
  <c r="A200" i="4"/>
  <c r="N203" i="2"/>
  <c r="O205"/>
  <c r="Q205"/>
  <c r="R204"/>
  <c r="P244"/>
  <c r="A201" i="4"/>
  <c r="N204" i="2"/>
  <c r="O206"/>
  <c r="Q206"/>
  <c r="R205"/>
  <c r="P245"/>
  <c r="A202" i="4"/>
  <c r="N205" i="2"/>
  <c r="O207"/>
  <c r="Q207"/>
  <c r="R206"/>
  <c r="P246"/>
  <c r="A203" i="4"/>
  <c r="N206" i="2"/>
  <c r="O208"/>
  <c r="Q208"/>
  <c r="R207"/>
  <c r="P247"/>
  <c r="A204" i="4"/>
  <c r="N207" i="2"/>
  <c r="O209"/>
  <c r="Q209"/>
  <c r="R208"/>
  <c r="P248"/>
  <c r="A205" i="4"/>
  <c r="N208" i="2"/>
  <c r="O210"/>
  <c r="Q210"/>
  <c r="R209"/>
  <c r="P249"/>
  <c r="A206" i="4"/>
  <c r="N209" i="2"/>
  <c r="O211"/>
  <c r="Q211"/>
  <c r="R210"/>
  <c r="P250"/>
  <c r="A207" i="4"/>
  <c r="N210" i="2"/>
  <c r="O212"/>
  <c r="Q212"/>
  <c r="R211"/>
  <c r="P251"/>
  <c r="A208" i="4"/>
  <c r="N211" i="2"/>
  <c r="O213"/>
  <c r="Q213"/>
  <c r="R212"/>
  <c r="P252"/>
  <c r="A209" i="4"/>
  <c r="N212" i="2"/>
  <c r="O214"/>
  <c r="Q214"/>
  <c r="R213"/>
  <c r="P253"/>
  <c r="A210" i="4"/>
  <c r="N213" i="2"/>
  <c r="O215"/>
  <c r="Q215"/>
  <c r="R214"/>
  <c r="P254"/>
  <c r="A211" i="4"/>
  <c r="N214" i="2"/>
  <c r="O216"/>
  <c r="Q216"/>
  <c r="R215"/>
  <c r="P255"/>
  <c r="A212" i="4"/>
  <c r="N215" i="2"/>
  <c r="O217"/>
  <c r="Q217"/>
  <c r="R216"/>
  <c r="P256"/>
  <c r="A213" i="4"/>
  <c r="N216" i="2"/>
  <c r="O218"/>
  <c r="Q218"/>
  <c r="R217"/>
  <c r="P257"/>
  <c r="A214" i="4"/>
  <c r="N217" i="2"/>
  <c r="O219"/>
  <c r="Q219"/>
  <c r="R218"/>
  <c r="P258"/>
  <c r="A215" i="4"/>
  <c r="N218" i="2"/>
  <c r="O220"/>
  <c r="Q220"/>
  <c r="R219"/>
  <c r="P259"/>
  <c r="A216" i="4"/>
  <c r="N219" i="2"/>
  <c r="O221"/>
  <c r="Q221"/>
  <c r="R220"/>
  <c r="P260"/>
  <c r="A217" i="4"/>
  <c r="N220" i="2"/>
  <c r="O222"/>
  <c r="Q222"/>
  <c r="R221"/>
  <c r="P261"/>
  <c r="A218" i="4"/>
  <c r="N221" i="2"/>
  <c r="O223"/>
  <c r="Q223"/>
  <c r="R222"/>
  <c r="P262"/>
  <c r="A219" i="4"/>
  <c r="N222" i="2"/>
  <c r="O224"/>
  <c r="Q224"/>
  <c r="R223"/>
  <c r="P263"/>
  <c r="A220" i="4"/>
  <c r="N223" i="2"/>
  <c r="O225"/>
  <c r="Q225"/>
  <c r="R224"/>
  <c r="P264"/>
  <c r="A221" i="4"/>
  <c r="N224" i="2"/>
  <c r="O226"/>
  <c r="Q226"/>
  <c r="R225"/>
  <c r="P265"/>
  <c r="A222" i="4"/>
  <c r="N225" i="2"/>
  <c r="O227"/>
  <c r="Q227"/>
  <c r="R226"/>
  <c r="P266"/>
  <c r="A223" i="4"/>
  <c r="N226" i="2"/>
  <c r="O228"/>
  <c r="Q228"/>
  <c r="R227"/>
  <c r="P267"/>
  <c r="A224" i="4"/>
  <c r="N227" i="2"/>
  <c r="O229"/>
  <c r="Q229"/>
  <c r="R228"/>
  <c r="P268"/>
  <c r="A225" i="4"/>
  <c r="N228" i="2"/>
  <c r="O230"/>
  <c r="Q230"/>
  <c r="R229"/>
  <c r="P269"/>
  <c r="A226" i="4"/>
  <c r="N229" i="2"/>
  <c r="O231"/>
  <c r="Q231"/>
  <c r="R230"/>
  <c r="P270"/>
  <c r="A227" i="4"/>
  <c r="N230" i="2"/>
  <c r="O232"/>
  <c r="Q232"/>
  <c r="R231"/>
  <c r="P271"/>
  <c r="A228" i="4"/>
  <c r="N231" i="2"/>
  <c r="O233"/>
  <c r="Q233"/>
  <c r="R232"/>
  <c r="P272"/>
  <c r="A229" i="4"/>
  <c r="N232" i="2"/>
  <c r="O234"/>
  <c r="Q234"/>
  <c r="R233"/>
  <c r="P273"/>
  <c r="A230" i="4"/>
  <c r="N233" i="2"/>
  <c r="O235"/>
  <c r="Q235"/>
  <c r="R234"/>
  <c r="P274"/>
  <c r="A231" i="4"/>
  <c r="N234" i="2"/>
  <c r="O236"/>
  <c r="Q236"/>
  <c r="R235"/>
  <c r="P275"/>
  <c r="A232" i="4"/>
  <c r="N235" i="2"/>
  <c r="O237"/>
  <c r="Q237"/>
  <c r="R236"/>
  <c r="P276"/>
  <c r="A233" i="4"/>
  <c r="N236" i="2"/>
  <c r="O238"/>
  <c r="Q238"/>
  <c r="R237"/>
  <c r="P277"/>
  <c r="A234" i="4"/>
  <c r="N237" i="2"/>
  <c r="O239"/>
  <c r="Q239"/>
  <c r="R238"/>
  <c r="P278"/>
  <c r="A235" i="4"/>
  <c r="N238" i="2"/>
  <c r="O240"/>
  <c r="Q240"/>
  <c r="R239"/>
  <c r="P279"/>
  <c r="A236" i="4"/>
  <c r="N239" i="2"/>
  <c r="O241"/>
  <c r="Q241"/>
  <c r="R240"/>
  <c r="P280"/>
  <c r="A237" i="4"/>
  <c r="N240" i="2"/>
  <c r="O242"/>
  <c r="Q242"/>
  <c r="R241"/>
  <c r="P281"/>
  <c r="A238" i="4"/>
  <c r="N241" i="2"/>
  <c r="O243"/>
  <c r="Q243"/>
  <c r="R242"/>
  <c r="P282"/>
  <c r="A239" i="4"/>
  <c r="N242" i="2"/>
  <c r="O244"/>
  <c r="Q244"/>
  <c r="R243"/>
  <c r="P283"/>
  <c r="A240" i="4"/>
  <c r="N243" i="2"/>
  <c r="O245"/>
  <c r="Q245"/>
  <c r="R244"/>
  <c r="P284"/>
  <c r="A241" i="4"/>
  <c r="N244" i="2"/>
  <c r="O246"/>
  <c r="Q246"/>
  <c r="R245"/>
  <c r="P285"/>
  <c r="A242" i="4"/>
  <c r="N245" i="2"/>
  <c r="O247"/>
  <c r="Q247"/>
  <c r="R246"/>
  <c r="P286"/>
  <c r="A243" i="4"/>
  <c r="N246" i="2"/>
  <c r="O248"/>
  <c r="Q248"/>
  <c r="R247"/>
  <c r="P287"/>
  <c r="A244" i="4"/>
  <c r="N247" i="2"/>
  <c r="O249"/>
  <c r="Q249"/>
  <c r="R248"/>
  <c r="P288"/>
  <c r="A245" i="4"/>
  <c r="N248" i="2"/>
  <c r="O250"/>
  <c r="Q250"/>
  <c r="R249"/>
  <c r="P289"/>
  <c r="A246" i="4"/>
  <c r="N249" i="2"/>
  <c r="O251"/>
  <c r="Q251"/>
  <c r="R250"/>
  <c r="P290"/>
  <c r="A247" i="4"/>
  <c r="N250" i="2"/>
  <c r="O252"/>
  <c r="Q252"/>
  <c r="R251"/>
  <c r="P291"/>
  <c r="A248" i="4"/>
  <c r="N251" i="2"/>
  <c r="O253"/>
  <c r="Q253"/>
  <c r="R252"/>
  <c r="P292"/>
  <c r="A249" i="4"/>
  <c r="N252" i="2"/>
  <c r="O254"/>
  <c r="Q254"/>
  <c r="R253"/>
  <c r="P293"/>
  <c r="A250" i="4"/>
  <c r="N253" i="2"/>
  <c r="O255"/>
  <c r="Q255"/>
  <c r="R254"/>
  <c r="P294"/>
  <c r="A251" i="4"/>
  <c r="N254" i="2"/>
  <c r="O256"/>
  <c r="Q256"/>
  <c r="R255"/>
  <c r="P295"/>
  <c r="A252" i="4"/>
  <c r="N255" i="2"/>
  <c r="O257"/>
  <c r="Q257"/>
  <c r="R256"/>
  <c r="P296"/>
  <c r="A253" i="4"/>
  <c r="N256" i="2"/>
  <c r="O258"/>
  <c r="Q258"/>
  <c r="R257"/>
  <c r="P297"/>
  <c r="A254" i="4"/>
  <c r="N257" i="2"/>
  <c r="O259"/>
  <c r="Q259"/>
  <c r="R258"/>
  <c r="P298"/>
  <c r="A255" i="4"/>
  <c r="N258" i="2"/>
  <c r="O260"/>
  <c r="Q260"/>
  <c r="R259"/>
  <c r="P299"/>
  <c r="A256" i="4"/>
  <c r="N259" i="2"/>
  <c r="O261"/>
  <c r="Q261"/>
  <c r="R260"/>
  <c r="P300"/>
  <c r="A257" i="4"/>
  <c r="N260" i="2"/>
  <c r="O262"/>
  <c r="Q262"/>
  <c r="R261"/>
  <c r="P301"/>
  <c r="A258" i="4"/>
  <c r="N261" i="2"/>
  <c r="O263"/>
  <c r="Q263"/>
  <c r="R262"/>
  <c r="P302"/>
  <c r="A259" i="4"/>
  <c r="N262" i="2"/>
  <c r="O264"/>
  <c r="Q264"/>
  <c r="R263"/>
  <c r="P303"/>
  <c r="A260" i="4"/>
  <c r="N263" i="2"/>
  <c r="O265"/>
  <c r="Q265"/>
  <c r="R264"/>
  <c r="P304"/>
  <c r="A261" i="4"/>
  <c r="N264" i="2"/>
  <c r="O266"/>
  <c r="Q266"/>
  <c r="R265"/>
  <c r="P305"/>
  <c r="A262" i="4"/>
  <c r="N265" i="2"/>
  <c r="O267"/>
  <c r="Q267"/>
  <c r="R266"/>
  <c r="P306"/>
  <c r="A263" i="4"/>
  <c r="N266" i="2"/>
  <c r="O268"/>
  <c r="Q268"/>
  <c r="R267"/>
  <c r="P307"/>
  <c r="A264" i="4"/>
  <c r="N267" i="2"/>
  <c r="O269"/>
  <c r="Q269"/>
  <c r="R268"/>
  <c r="P308"/>
  <c r="A265" i="4"/>
  <c r="N268" i="2"/>
  <c r="O270"/>
  <c r="Q270"/>
  <c r="R269"/>
  <c r="P309"/>
  <c r="A266" i="4"/>
  <c r="N269" i="2"/>
  <c r="O271"/>
  <c r="Q271"/>
  <c r="R270"/>
  <c r="P310"/>
  <c r="A267" i="4"/>
  <c r="N270" i="2"/>
  <c r="O272"/>
  <c r="Q272"/>
  <c r="R271"/>
  <c r="P311"/>
  <c r="A268" i="4"/>
  <c r="N271" i="2"/>
  <c r="O273"/>
  <c r="Q273"/>
  <c r="R272"/>
  <c r="P312"/>
  <c r="A269" i="4"/>
  <c r="N272" i="2"/>
  <c r="O274"/>
  <c r="Q274"/>
  <c r="R273"/>
  <c r="P313"/>
  <c r="A270" i="4"/>
  <c r="N273" i="2"/>
  <c r="O275"/>
  <c r="Q275"/>
  <c r="R274"/>
  <c r="P314"/>
  <c r="A271" i="4"/>
  <c r="N274" i="2"/>
  <c r="O276"/>
  <c r="Q276"/>
  <c r="R275"/>
  <c r="P315"/>
  <c r="A272" i="4"/>
  <c r="N275" i="2"/>
  <c r="O277"/>
  <c r="Q277"/>
  <c r="R276"/>
  <c r="P316"/>
  <c r="A273" i="4"/>
  <c r="N276" i="2"/>
  <c r="O278"/>
  <c r="Q278"/>
  <c r="R277"/>
  <c r="P317"/>
  <c r="A274" i="4"/>
  <c r="N277" i="2"/>
  <c r="O279"/>
  <c r="Q279"/>
  <c r="R278"/>
  <c r="P318"/>
  <c r="A275" i="4"/>
  <c r="N278" i="2"/>
  <c r="O280"/>
  <c r="Q280"/>
  <c r="R279"/>
  <c r="P319"/>
  <c r="A276" i="4"/>
  <c r="N279" i="2"/>
  <c r="O281"/>
  <c r="Q281"/>
  <c r="R280"/>
  <c r="P320"/>
  <c r="A277" i="4"/>
  <c r="N280" i="2"/>
  <c r="O282"/>
  <c r="Q282"/>
  <c r="R281"/>
  <c r="P321"/>
  <c r="A278" i="4"/>
  <c r="N281" i="2"/>
  <c r="O283"/>
  <c r="Q283"/>
  <c r="R282"/>
  <c r="P322"/>
  <c r="A279" i="4"/>
  <c r="N282" i="2"/>
  <c r="O284"/>
  <c r="Q284"/>
  <c r="R283"/>
  <c r="P323"/>
  <c r="A280" i="4"/>
  <c r="N283" i="2"/>
  <c r="O285"/>
  <c r="Q285"/>
  <c r="R284"/>
  <c r="P324"/>
  <c r="A281" i="4"/>
  <c r="N284" i="2"/>
  <c r="O286"/>
  <c r="Q286"/>
  <c r="R285"/>
  <c r="P325"/>
  <c r="A282" i="4"/>
  <c r="N285" i="2"/>
  <c r="O287"/>
  <c r="Q287"/>
  <c r="R286"/>
  <c r="P326"/>
  <c r="A283" i="4"/>
  <c r="N286" i="2"/>
  <c r="O288"/>
  <c r="Q288"/>
  <c r="R287"/>
  <c r="P327"/>
  <c r="A284" i="4"/>
  <c r="N287" i="2"/>
  <c r="O289"/>
  <c r="Q289"/>
  <c r="R288"/>
  <c r="P328"/>
  <c r="A285" i="4"/>
  <c r="N288" i="2"/>
  <c r="O290"/>
  <c r="Q290"/>
  <c r="R289"/>
  <c r="P329"/>
  <c r="A286" i="4"/>
  <c r="N289" i="2"/>
  <c r="O291"/>
  <c r="Q291"/>
  <c r="R290"/>
  <c r="P330"/>
  <c r="A287" i="4"/>
  <c r="N290" i="2"/>
  <c r="O292"/>
  <c r="Q292"/>
  <c r="R291"/>
  <c r="P331"/>
  <c r="A288" i="4"/>
  <c r="N291" i="2"/>
  <c r="O293"/>
  <c r="Q293"/>
  <c r="R292"/>
  <c r="P332"/>
  <c r="A289" i="4"/>
  <c r="N292" i="2"/>
  <c r="O294"/>
  <c r="Q294"/>
  <c r="R293"/>
  <c r="P333"/>
  <c r="A290" i="4"/>
  <c r="N293" i="2"/>
  <c r="R294"/>
  <c r="O295"/>
  <c r="Q295"/>
  <c r="P334"/>
  <c r="A291" i="4"/>
  <c r="N294" i="2"/>
  <c r="O296"/>
  <c r="Q296"/>
  <c r="R295"/>
  <c r="P335"/>
  <c r="A292" i="4"/>
  <c r="N295" i="2"/>
  <c r="O297"/>
  <c r="Q297"/>
  <c r="R296"/>
  <c r="P336"/>
  <c r="A293" i="4"/>
  <c r="N296" i="2"/>
  <c r="O298"/>
  <c r="Q298"/>
  <c r="R297"/>
  <c r="P337"/>
  <c r="A294" i="4"/>
  <c r="N297" i="2"/>
  <c r="O299"/>
  <c r="Q299"/>
  <c r="R298"/>
  <c r="P338"/>
  <c r="A295" i="4"/>
  <c r="N298" i="2"/>
  <c r="O300"/>
  <c r="Q300"/>
  <c r="R299"/>
  <c r="P339"/>
  <c r="A296" i="4"/>
  <c r="N299" i="2"/>
  <c r="O301"/>
  <c r="Q301"/>
  <c r="R300"/>
  <c r="P340"/>
  <c r="A297" i="4"/>
  <c r="N300" i="2"/>
  <c r="O302"/>
  <c r="Q302"/>
  <c r="R301"/>
  <c r="P341"/>
  <c r="A298" i="4"/>
  <c r="N301" i="2"/>
  <c r="O303"/>
  <c r="Q303"/>
  <c r="R302"/>
  <c r="P342"/>
  <c r="A299" i="4"/>
  <c r="N302" i="2"/>
  <c r="O304"/>
  <c r="Q304"/>
  <c r="R303"/>
  <c r="P343"/>
  <c r="A300" i="4"/>
  <c r="N303" i="2"/>
  <c r="O305"/>
  <c r="Q305"/>
  <c r="R304"/>
  <c r="P344"/>
  <c r="A301" i="4"/>
  <c r="N304" i="2"/>
  <c r="O306"/>
  <c r="Q306"/>
  <c r="R305"/>
  <c r="P345"/>
  <c r="A302" i="4"/>
  <c r="N305" i="2"/>
  <c r="O307"/>
  <c r="Q307"/>
  <c r="R306"/>
  <c r="P346"/>
  <c r="A303" i="4"/>
  <c r="N306" i="2"/>
  <c r="O308"/>
  <c r="Q308"/>
  <c r="R307"/>
  <c r="P347"/>
  <c r="A304" i="4"/>
  <c r="N307" i="2"/>
  <c r="O309"/>
  <c r="Q309"/>
  <c r="R308"/>
  <c r="P348"/>
  <c r="A305" i="4"/>
  <c r="N308" i="2"/>
  <c r="O310"/>
  <c r="Q310"/>
  <c r="R309"/>
  <c r="P349"/>
  <c r="A306" i="4"/>
  <c r="N309" i="2"/>
  <c r="O311"/>
  <c r="Q311"/>
  <c r="R310"/>
  <c r="P350"/>
  <c r="A307" i="4"/>
  <c r="N310" i="2"/>
  <c r="O312"/>
  <c r="Q312"/>
  <c r="R311"/>
  <c r="P351"/>
  <c r="A308" i="4"/>
  <c r="N311" i="2"/>
  <c r="O313"/>
  <c r="Q313"/>
  <c r="R312"/>
  <c r="P352"/>
  <c r="A309" i="4"/>
  <c r="N312" i="2"/>
  <c r="O314"/>
  <c r="Q314"/>
  <c r="R313"/>
  <c r="P353"/>
  <c r="A310" i="4"/>
  <c r="N313" i="2"/>
  <c r="O315"/>
  <c r="Q315"/>
  <c r="R314"/>
  <c r="P354"/>
  <c r="A311" i="4"/>
  <c r="N314" i="2"/>
  <c r="O316"/>
  <c r="Q316"/>
  <c r="R315"/>
  <c r="P355"/>
  <c r="A312" i="4"/>
  <c r="N315" i="2"/>
  <c r="O317"/>
  <c r="Q317"/>
  <c r="R316"/>
  <c r="P356"/>
  <c r="A313" i="4"/>
  <c r="N316" i="2"/>
  <c r="O318"/>
  <c r="Q318"/>
  <c r="R317"/>
  <c r="P357"/>
  <c r="A314" i="4"/>
  <c r="N317" i="2"/>
  <c r="O319"/>
  <c r="Q319"/>
  <c r="R318"/>
  <c r="P358"/>
  <c r="A315" i="4"/>
  <c r="N318" i="2"/>
  <c r="O320"/>
  <c r="Q320"/>
  <c r="R319"/>
  <c r="P359"/>
  <c r="A316" i="4"/>
  <c r="N319" i="2"/>
  <c r="O321"/>
  <c r="Q321"/>
  <c r="R320"/>
  <c r="P360"/>
  <c r="A317" i="4"/>
  <c r="N320" i="2"/>
  <c r="O322"/>
  <c r="Q322"/>
  <c r="R321"/>
  <c r="P361"/>
  <c r="A318" i="4"/>
  <c r="N321" i="2"/>
  <c r="O323"/>
  <c r="Q323"/>
  <c r="R322"/>
  <c r="P362"/>
  <c r="A319" i="4"/>
  <c r="N322" i="2"/>
  <c r="O324"/>
  <c r="Q324"/>
  <c r="R323"/>
  <c r="P363"/>
  <c r="A320" i="4"/>
  <c r="N323" i="2"/>
  <c r="O325"/>
  <c r="Q325"/>
  <c r="R324"/>
  <c r="P364"/>
  <c r="A321" i="4"/>
  <c r="N324" i="2"/>
  <c r="O326"/>
  <c r="Q326"/>
  <c r="R325"/>
  <c r="P365"/>
  <c r="A322" i="4"/>
  <c r="N325" i="2"/>
  <c r="O327"/>
  <c r="Q327"/>
  <c r="R326"/>
  <c r="P366"/>
  <c r="A323" i="4"/>
  <c r="N326" i="2"/>
  <c r="O328"/>
  <c r="Q328"/>
  <c r="R327"/>
  <c r="P367"/>
  <c r="A324" i="4"/>
  <c r="N327" i="2"/>
  <c r="O329"/>
  <c r="Q329"/>
  <c r="R328"/>
  <c r="P368"/>
  <c r="A325" i="4"/>
  <c r="N328" i="2"/>
  <c r="O330"/>
  <c r="Q330"/>
  <c r="R329"/>
  <c r="P369"/>
  <c r="A326" i="4"/>
  <c r="N329" i="2"/>
  <c r="O331"/>
  <c r="Q331"/>
  <c r="R330"/>
  <c r="P370"/>
  <c r="A327" i="4"/>
  <c r="N330" i="2"/>
  <c r="O332"/>
  <c r="Q332"/>
  <c r="R331"/>
  <c r="P371"/>
  <c r="A328" i="4"/>
  <c r="N331" i="2"/>
  <c r="O333"/>
  <c r="Q333"/>
  <c r="R332"/>
  <c r="P372"/>
  <c r="A329" i="4"/>
  <c r="N332" i="2"/>
  <c r="O334"/>
  <c r="Q334"/>
  <c r="R333"/>
  <c r="P373"/>
  <c r="A330" i="4"/>
  <c r="N333" i="2"/>
  <c r="O335"/>
  <c r="Q335"/>
  <c r="R334"/>
  <c r="P374"/>
  <c r="A331" i="4"/>
  <c r="N334" i="2"/>
  <c r="O336"/>
  <c r="Q336"/>
  <c r="R335"/>
  <c r="P375"/>
  <c r="A332" i="4"/>
  <c r="N335" i="2"/>
  <c r="O337"/>
  <c r="Q337"/>
  <c r="R336"/>
  <c r="P376"/>
  <c r="A333" i="4"/>
  <c r="N336" i="2"/>
  <c r="O338"/>
  <c r="Q338"/>
  <c r="R337"/>
  <c r="P377"/>
  <c r="A334" i="4"/>
  <c r="N337" i="2"/>
  <c r="O339"/>
  <c r="Q339"/>
  <c r="R338"/>
  <c r="P378"/>
  <c r="A335" i="4"/>
  <c r="N338" i="2"/>
  <c r="O340"/>
  <c r="Q340"/>
  <c r="R339"/>
  <c r="P379"/>
  <c r="A336" i="4"/>
  <c r="N339" i="2"/>
  <c r="O341"/>
  <c r="Q341"/>
  <c r="R340"/>
  <c r="P380"/>
  <c r="A337" i="4"/>
  <c r="N340" i="2"/>
  <c r="O342"/>
  <c r="Q342"/>
  <c r="R341"/>
  <c r="P381"/>
  <c r="A338" i="4"/>
  <c r="N341" i="2"/>
  <c r="O343"/>
  <c r="Q343"/>
  <c r="R342"/>
  <c r="P382"/>
  <c r="A339" i="4"/>
  <c r="N342" i="2"/>
  <c r="O344"/>
  <c r="Q344"/>
  <c r="R343"/>
  <c r="P383"/>
  <c r="A340" i="4"/>
  <c r="N343" i="2"/>
  <c r="O345"/>
  <c r="Q345"/>
  <c r="R344"/>
  <c r="P384"/>
  <c r="A341" i="4"/>
  <c r="N344" i="2"/>
  <c r="O346"/>
  <c r="Q346"/>
  <c r="R345"/>
  <c r="P385"/>
  <c r="A342" i="4"/>
  <c r="N345" i="2"/>
  <c r="O347"/>
  <c r="Q347"/>
  <c r="R346"/>
  <c r="P386"/>
  <c r="A343" i="4"/>
  <c r="N346" i="2"/>
  <c r="O348"/>
  <c r="Q348"/>
  <c r="R347"/>
  <c r="P387"/>
  <c r="A344" i="4"/>
  <c r="N347" i="2"/>
  <c r="O349"/>
  <c r="Q349"/>
  <c r="R348"/>
  <c r="P388"/>
  <c r="A345" i="4"/>
  <c r="N348" i="2"/>
  <c r="O350"/>
  <c r="Q350"/>
  <c r="R349"/>
  <c r="P389"/>
  <c r="A346" i="4"/>
  <c r="N349" i="2"/>
  <c r="O351"/>
  <c r="Q351"/>
  <c r="R350"/>
  <c r="P390"/>
  <c r="A347" i="4"/>
  <c r="N350" i="2"/>
  <c r="O352"/>
  <c r="Q352"/>
  <c r="R351"/>
  <c r="P391"/>
  <c r="A348" i="4"/>
  <c r="N351" i="2"/>
  <c r="O353"/>
  <c r="Q353"/>
  <c r="R352"/>
  <c r="P392"/>
  <c r="A349" i="4"/>
  <c r="N352" i="2"/>
  <c r="O354"/>
  <c r="Q354"/>
  <c r="R353"/>
  <c r="P393"/>
  <c r="A350" i="4"/>
  <c r="N353" i="2"/>
  <c r="O355"/>
  <c r="Q355"/>
  <c r="R354"/>
  <c r="P394"/>
  <c r="A351" i="4"/>
  <c r="N354" i="2"/>
  <c r="O356"/>
  <c r="Q356"/>
  <c r="R355"/>
  <c r="P395"/>
  <c r="A352" i="4"/>
  <c r="N355" i="2"/>
  <c r="O357"/>
  <c r="Q357"/>
  <c r="R356"/>
  <c r="P396"/>
  <c r="A353" i="4"/>
  <c r="N356" i="2"/>
  <c r="O358"/>
  <c r="Q358"/>
  <c r="R357"/>
  <c r="P397"/>
  <c r="A354" i="4"/>
  <c r="N357" i="2"/>
  <c r="O359"/>
  <c r="Q359"/>
  <c r="R358"/>
  <c r="P398"/>
  <c r="A355" i="4"/>
  <c r="N358" i="2"/>
  <c r="O360"/>
  <c r="Q360"/>
  <c r="R359"/>
  <c r="P399"/>
  <c r="A356" i="4"/>
  <c r="N359" i="2"/>
  <c r="O361"/>
  <c r="Q361"/>
  <c r="R360"/>
  <c r="P400"/>
  <c r="A357" i="4"/>
  <c r="N360" i="2"/>
  <c r="O362"/>
  <c r="Q362"/>
  <c r="R361"/>
  <c r="P401"/>
  <c r="A358" i="4"/>
  <c r="N361" i="2"/>
  <c r="O363"/>
  <c r="Q363"/>
  <c r="R362"/>
  <c r="P402"/>
  <c r="A359" i="4"/>
  <c r="N362" i="2"/>
  <c r="O364"/>
  <c r="Q364"/>
  <c r="R363"/>
  <c r="P403"/>
  <c r="A360" i="4"/>
  <c r="N363" i="2"/>
  <c r="O365"/>
  <c r="Q365"/>
  <c r="R364"/>
  <c r="P404"/>
  <c r="A361" i="4"/>
  <c r="N364" i="2"/>
  <c r="O366"/>
  <c r="Q366"/>
  <c r="R365"/>
  <c r="P405"/>
  <c r="A362" i="4"/>
  <c r="N365" i="2"/>
  <c r="O367"/>
  <c r="Q367"/>
  <c r="R366"/>
  <c r="P406"/>
  <c r="A363" i="4"/>
  <c r="N366" i="2"/>
  <c r="O368"/>
  <c r="Q368"/>
  <c r="R367"/>
  <c r="P407"/>
  <c r="A364" i="4"/>
  <c r="N367" i="2"/>
  <c r="O369"/>
  <c r="Q369"/>
  <c r="R368"/>
  <c r="P408"/>
  <c r="A365" i="4"/>
  <c r="N368" i="2"/>
  <c r="O370"/>
  <c r="Q370"/>
  <c r="R369"/>
  <c r="P409"/>
  <c r="A366" i="4"/>
  <c r="N369" i="2"/>
  <c r="O371"/>
  <c r="Q371"/>
  <c r="R370"/>
  <c r="P410"/>
  <c r="A367" i="4"/>
  <c r="N370" i="2"/>
  <c r="O372"/>
  <c r="Q372"/>
  <c r="R371"/>
  <c r="P411"/>
  <c r="A368" i="4"/>
  <c r="N371" i="2"/>
  <c r="O373"/>
  <c r="Q373"/>
  <c r="R372"/>
  <c r="P412"/>
  <c r="A369" i="4"/>
  <c r="N372" i="2"/>
  <c r="O374"/>
  <c r="Q374"/>
  <c r="R373"/>
  <c r="P413"/>
  <c r="A370" i="4"/>
  <c r="N373" i="2"/>
  <c r="O375"/>
  <c r="Q375"/>
  <c r="R374"/>
  <c r="P414"/>
  <c r="A371" i="4"/>
  <c r="N374" i="2"/>
  <c r="O376"/>
  <c r="Q376"/>
  <c r="R375"/>
  <c r="P415"/>
  <c r="A372" i="4"/>
  <c r="N375" i="2"/>
  <c r="O377"/>
  <c r="Q377"/>
  <c r="R376"/>
  <c r="P416"/>
  <c r="A373" i="4"/>
  <c r="N376" i="2"/>
  <c r="O378"/>
  <c r="Q378"/>
  <c r="R377"/>
  <c r="P417"/>
  <c r="A374" i="4"/>
  <c r="N377" i="2"/>
  <c r="O379"/>
  <c r="Q379"/>
  <c r="R378"/>
  <c r="P418"/>
  <c r="A375" i="4"/>
  <c r="N378" i="2"/>
  <c r="O380"/>
  <c r="Q380"/>
  <c r="R379"/>
  <c r="P419"/>
  <c r="A376" i="4"/>
  <c r="N379" i="2"/>
  <c r="O381"/>
  <c r="Q381"/>
  <c r="R380"/>
  <c r="P420"/>
  <c r="A377" i="4"/>
  <c r="N380" i="2"/>
  <c r="O382"/>
  <c r="Q382"/>
  <c r="R381"/>
  <c r="P421"/>
  <c r="A378" i="4"/>
  <c r="N381" i="2"/>
  <c r="O383"/>
  <c r="Q383"/>
  <c r="R382"/>
  <c r="P422"/>
  <c r="A379" i="4"/>
  <c r="N382" i="2"/>
  <c r="O384"/>
  <c r="Q384"/>
  <c r="R383"/>
  <c r="P423"/>
  <c r="A380" i="4"/>
  <c r="N383" i="2"/>
  <c r="O385"/>
  <c r="Q385"/>
  <c r="R384"/>
  <c r="P424"/>
  <c r="A381" i="4"/>
  <c r="N384" i="2"/>
  <c r="O386"/>
  <c r="Q386"/>
  <c r="R385"/>
  <c r="P425"/>
  <c r="A382" i="4"/>
  <c r="N385" i="2"/>
  <c r="O387"/>
  <c r="Q387"/>
  <c r="R386"/>
  <c r="P426"/>
  <c r="A383" i="4"/>
  <c r="N386" i="2"/>
  <c r="O388"/>
  <c r="Q388"/>
  <c r="R387"/>
  <c r="P427"/>
  <c r="A384" i="4"/>
  <c r="N387" i="2"/>
  <c r="O389"/>
  <c r="Q389"/>
  <c r="R388"/>
  <c r="P428"/>
  <c r="A385" i="4"/>
  <c r="N388" i="2"/>
  <c r="O390"/>
  <c r="Q390"/>
  <c r="R389"/>
  <c r="P429"/>
  <c r="A386" i="4"/>
  <c r="N389" i="2"/>
  <c r="O391"/>
  <c r="Q391"/>
  <c r="R390"/>
  <c r="P430"/>
  <c r="A387" i="4"/>
  <c r="N390" i="2"/>
  <c r="O392"/>
  <c r="Q392"/>
  <c r="R391"/>
  <c r="P431"/>
  <c r="A388" i="4"/>
  <c r="N391" i="2"/>
  <c r="O393"/>
  <c r="Q393"/>
  <c r="R392"/>
  <c r="P432"/>
  <c r="A389" i="4"/>
  <c r="N392" i="2"/>
  <c r="O394"/>
  <c r="Q394"/>
  <c r="R393"/>
  <c r="P433"/>
  <c r="A390" i="4"/>
  <c r="N393" i="2"/>
  <c r="O395"/>
  <c r="Q395"/>
  <c r="R394"/>
  <c r="P434"/>
  <c r="A391" i="4"/>
  <c r="N394" i="2"/>
  <c r="O396"/>
  <c r="Q396"/>
  <c r="R395"/>
  <c r="P435"/>
  <c r="A392" i="4"/>
  <c r="N395" i="2"/>
  <c r="O397"/>
  <c r="Q397"/>
  <c r="R396"/>
  <c r="P436"/>
  <c r="A393" i="4"/>
  <c r="N396" i="2"/>
  <c r="O398"/>
  <c r="Q398"/>
  <c r="R397"/>
  <c r="P437"/>
  <c r="A394" i="4"/>
  <c r="N397" i="2"/>
  <c r="O399"/>
  <c r="Q399"/>
  <c r="R398"/>
  <c r="P438"/>
  <c r="A395" i="4"/>
  <c r="N398" i="2"/>
  <c r="O400"/>
  <c r="Q400"/>
  <c r="R399"/>
  <c r="P439"/>
  <c r="A396" i="4"/>
  <c r="N399" i="2"/>
  <c r="O401"/>
  <c r="Q401"/>
  <c r="R400"/>
  <c r="P440"/>
  <c r="A397" i="4"/>
  <c r="N400" i="2"/>
  <c r="O402"/>
  <c r="Q402"/>
  <c r="R401"/>
  <c r="P441"/>
  <c r="A398" i="4"/>
  <c r="N401" i="2"/>
  <c r="O403"/>
  <c r="Q403"/>
  <c r="R402"/>
  <c r="P442"/>
  <c r="A399" i="4"/>
  <c r="N402" i="2"/>
  <c r="O404"/>
  <c r="Q404"/>
  <c r="R403"/>
  <c r="P443"/>
  <c r="A400" i="4"/>
  <c r="N403" i="2"/>
  <c r="O405"/>
  <c r="Q405"/>
  <c r="R404"/>
  <c r="P444"/>
  <c r="A401" i="4"/>
  <c r="N404" i="2"/>
  <c r="O406"/>
  <c r="Q406"/>
  <c r="R405"/>
  <c r="P445"/>
  <c r="A402" i="4"/>
  <c r="N405" i="2"/>
  <c r="O407"/>
  <c r="Q407"/>
  <c r="R406"/>
  <c r="P446"/>
  <c r="A403" i="4"/>
  <c r="N406" i="2"/>
  <c r="O408"/>
  <c r="Q408"/>
  <c r="R407"/>
  <c r="P447"/>
  <c r="A404" i="4"/>
  <c r="N407" i="2"/>
  <c r="O409"/>
  <c r="Q409"/>
  <c r="R408"/>
  <c r="P448"/>
  <c r="A405" i="4"/>
  <c r="N408" i="2"/>
  <c r="O410"/>
  <c r="Q410"/>
  <c r="R409"/>
  <c r="P449"/>
  <c r="A406" i="4"/>
  <c r="N409" i="2"/>
  <c r="O411"/>
  <c r="Q411"/>
  <c r="R410"/>
  <c r="P450"/>
  <c r="A407" i="4"/>
  <c r="N410" i="2"/>
  <c r="O412"/>
  <c r="Q412"/>
  <c r="R411"/>
  <c r="P451"/>
  <c r="A408" i="4"/>
  <c r="N411" i="2"/>
  <c r="O413"/>
  <c r="Q413"/>
  <c r="R412"/>
  <c r="P452"/>
  <c r="A409" i="4"/>
  <c r="N412" i="2"/>
  <c r="O414"/>
  <c r="Q414"/>
  <c r="R413"/>
  <c r="P453"/>
  <c r="A410" i="4"/>
  <c r="N413" i="2"/>
  <c r="O415"/>
  <c r="Q415"/>
  <c r="R414"/>
  <c r="P454"/>
  <c r="A411" i="4"/>
  <c r="N414" i="2"/>
  <c r="O416"/>
  <c r="Q416"/>
  <c r="R415"/>
  <c r="P455"/>
  <c r="A412" i="4"/>
  <c r="N415" i="2"/>
  <c r="O417"/>
  <c r="Q417"/>
  <c r="R416"/>
  <c r="P456"/>
  <c r="A413" i="4"/>
  <c r="N416" i="2"/>
  <c r="O418"/>
  <c r="Q418"/>
  <c r="R417"/>
  <c r="P457"/>
  <c r="A414" i="4"/>
  <c r="N417" i="2"/>
  <c r="O419"/>
  <c r="Q419"/>
  <c r="R418"/>
  <c r="P458"/>
  <c r="A415" i="4"/>
  <c r="N418" i="2"/>
  <c r="O420"/>
  <c r="Q420"/>
  <c r="R419"/>
  <c r="P459"/>
  <c r="A416" i="4"/>
  <c r="N419" i="2"/>
  <c r="O421"/>
  <c r="Q421"/>
  <c r="R420"/>
  <c r="P460"/>
  <c r="A417" i="4"/>
  <c r="N420" i="2"/>
  <c r="O422"/>
  <c r="Q422"/>
  <c r="R421"/>
  <c r="P461"/>
  <c r="A418" i="4"/>
  <c r="N421" i="2"/>
  <c r="O423"/>
  <c r="Q423"/>
  <c r="R422"/>
  <c r="P462"/>
  <c r="A419" i="4"/>
  <c r="N422" i="2"/>
  <c r="O424"/>
  <c r="Q424"/>
  <c r="R423"/>
  <c r="P463"/>
  <c r="A420" i="4"/>
  <c r="N423" i="2"/>
  <c r="O425"/>
  <c r="Q425"/>
  <c r="R424"/>
  <c r="P464"/>
  <c r="A421" i="4"/>
  <c r="N424" i="2"/>
  <c r="O426"/>
  <c r="Q426"/>
  <c r="R425"/>
  <c r="P465"/>
  <c r="A422" i="4"/>
  <c r="N425" i="2"/>
  <c r="O427"/>
  <c r="Q427"/>
  <c r="R426"/>
  <c r="P466"/>
  <c r="A423" i="4"/>
  <c r="N426" i="2"/>
  <c r="O428"/>
  <c r="Q428"/>
  <c r="R427"/>
  <c r="P467"/>
  <c r="A424" i="4"/>
  <c r="N427" i="2"/>
  <c r="O429"/>
  <c r="Q429"/>
  <c r="R428"/>
  <c r="P468"/>
  <c r="A425" i="4"/>
  <c r="N428" i="2"/>
  <c r="O430"/>
  <c r="Q430"/>
  <c r="R429"/>
  <c r="P469"/>
  <c r="A426" i="4"/>
  <c r="N429" i="2"/>
  <c r="O431"/>
  <c r="Q431"/>
  <c r="R430"/>
  <c r="P470"/>
  <c r="A427" i="4"/>
  <c r="N430" i="2"/>
  <c r="O432"/>
  <c r="Q432"/>
  <c r="R431"/>
  <c r="P471"/>
  <c r="A428" i="4"/>
  <c r="N431" i="2"/>
  <c r="O433"/>
  <c r="Q433"/>
  <c r="R432"/>
  <c r="P472"/>
  <c r="A429" i="4"/>
  <c r="N432" i="2"/>
  <c r="O434"/>
  <c r="Q434"/>
  <c r="R433"/>
  <c r="P473"/>
  <c r="A430" i="4"/>
  <c r="N433" i="2"/>
  <c r="O435"/>
  <c r="Q435"/>
  <c r="R434"/>
  <c r="P474"/>
  <c r="A431" i="4"/>
  <c r="N434" i="2"/>
  <c r="O436"/>
  <c r="Q436"/>
  <c r="R435"/>
  <c r="P475"/>
  <c r="A432" i="4"/>
  <c r="N435" i="2"/>
  <c r="O437"/>
  <c r="Q437"/>
  <c r="R436"/>
  <c r="P476"/>
  <c r="A433" i="4"/>
  <c r="N436" i="2"/>
  <c r="O438"/>
  <c r="Q438"/>
  <c r="R437"/>
  <c r="P477"/>
  <c r="A434" i="4"/>
  <c r="N437" i="2"/>
  <c r="O439"/>
  <c r="Q439"/>
  <c r="R438"/>
  <c r="P478"/>
  <c r="A435" i="4"/>
  <c r="N438" i="2"/>
  <c r="O440"/>
  <c r="Q440"/>
  <c r="R439"/>
  <c r="P479"/>
  <c r="A436" i="4"/>
  <c r="N439" i="2"/>
  <c r="O441"/>
  <c r="Q441"/>
  <c r="R440"/>
  <c r="P480"/>
  <c r="A437" i="4"/>
  <c r="N440" i="2"/>
  <c r="O442"/>
  <c r="Q442"/>
  <c r="R441"/>
  <c r="P481"/>
  <c r="A438" i="4"/>
  <c r="N441" i="2"/>
  <c r="O443"/>
  <c r="Q443"/>
  <c r="R442"/>
  <c r="P482"/>
  <c r="A439" i="4"/>
  <c r="N442" i="2"/>
  <c r="O444"/>
  <c r="Q444"/>
  <c r="R443"/>
  <c r="P483"/>
  <c r="A440" i="4"/>
  <c r="N443" i="2"/>
  <c r="O445"/>
  <c r="Q445"/>
  <c r="R444"/>
  <c r="P484"/>
  <c r="A441" i="4"/>
  <c r="N444" i="2"/>
  <c r="O446"/>
  <c r="Q446"/>
  <c r="R445"/>
  <c r="P485"/>
  <c r="A442" i="4"/>
  <c r="N445" i="2"/>
  <c r="O447"/>
  <c r="Q447"/>
  <c r="R446"/>
  <c r="P486"/>
  <c r="A443" i="4"/>
  <c r="N446" i="2"/>
  <c r="O448"/>
  <c r="Q448"/>
  <c r="R447"/>
  <c r="P487"/>
  <c r="A444" i="4"/>
  <c r="N447" i="2"/>
  <c r="O449"/>
  <c r="Q449"/>
  <c r="R448"/>
  <c r="P488"/>
  <c r="A445" i="4"/>
  <c r="N448" i="2"/>
  <c r="O450"/>
  <c r="Q450"/>
  <c r="R449"/>
  <c r="P489"/>
  <c r="A446" i="4"/>
  <c r="N449" i="2"/>
  <c r="O451"/>
  <c r="Q451"/>
  <c r="R450"/>
  <c r="P490"/>
  <c r="A447" i="4"/>
  <c r="N450" i="2"/>
  <c r="O452"/>
  <c r="Q452"/>
  <c r="R451"/>
  <c r="P491"/>
  <c r="A448" i="4"/>
  <c r="N451" i="2"/>
  <c r="O453"/>
  <c r="Q453"/>
  <c r="R452"/>
  <c r="P492"/>
  <c r="A449" i="4"/>
  <c r="N452" i="2"/>
  <c r="O454"/>
  <c r="Q454"/>
  <c r="R453"/>
  <c r="P493"/>
  <c r="A450" i="4"/>
  <c r="N453" i="2"/>
  <c r="O455"/>
  <c r="Q455"/>
  <c r="R454"/>
  <c r="P494"/>
  <c r="A451" i="4"/>
  <c r="N454" i="2"/>
  <c r="O456"/>
  <c r="Q456"/>
  <c r="R455"/>
  <c r="P495"/>
  <c r="A452" i="4"/>
  <c r="N455" i="2"/>
  <c r="O457"/>
  <c r="Q457"/>
  <c r="R456"/>
  <c r="P496"/>
  <c r="A453" i="4"/>
  <c r="N456" i="2"/>
  <c r="O458"/>
  <c r="Q458"/>
  <c r="R457"/>
  <c r="P497"/>
  <c r="A454" i="4"/>
  <c r="N457" i="2"/>
  <c r="O459"/>
  <c r="Q459"/>
  <c r="R458"/>
  <c r="P498"/>
  <c r="A455" i="4"/>
  <c r="N458" i="2"/>
  <c r="O460"/>
  <c r="Q460"/>
  <c r="R459"/>
  <c r="P499"/>
  <c r="A456" i="4"/>
  <c r="N459" i="2"/>
  <c r="O461"/>
  <c r="Q461"/>
  <c r="R460"/>
  <c r="P500"/>
  <c r="A457" i="4"/>
  <c r="N460" i="2"/>
  <c r="O462"/>
  <c r="Q462"/>
  <c r="R461"/>
  <c r="P501"/>
  <c r="A458" i="4"/>
  <c r="N461" i="2"/>
  <c r="O463"/>
  <c r="Q463"/>
  <c r="R462"/>
  <c r="P502"/>
  <c r="A459" i="4"/>
  <c r="N462" i="2"/>
  <c r="O464"/>
  <c r="Q464"/>
  <c r="R463"/>
  <c r="P503"/>
  <c r="A460" i="4"/>
  <c r="N463" i="2"/>
  <c r="O465"/>
  <c r="Q465"/>
  <c r="R464"/>
  <c r="P504"/>
  <c r="A461" i="4"/>
  <c r="N464" i="2"/>
  <c r="O466"/>
  <c r="Q466"/>
  <c r="R465"/>
  <c r="P505"/>
  <c r="A462" i="4"/>
  <c r="N465" i="2"/>
  <c r="O467"/>
  <c r="Q467"/>
  <c r="R466"/>
  <c r="P506"/>
  <c r="A463" i="4"/>
  <c r="N466" i="2"/>
  <c r="O468"/>
  <c r="Q468"/>
  <c r="R467"/>
  <c r="P507"/>
  <c r="A464" i="4"/>
  <c r="N467" i="2"/>
  <c r="O469"/>
  <c r="Q469"/>
  <c r="R468"/>
  <c r="P508"/>
  <c r="A465" i="4"/>
  <c r="N468" i="2"/>
  <c r="O470"/>
  <c r="Q470"/>
  <c r="R469"/>
  <c r="P509"/>
  <c r="A466" i="4"/>
  <c r="N469" i="2"/>
  <c r="O471"/>
  <c r="Q471"/>
  <c r="R470"/>
  <c r="P510"/>
  <c r="A467" i="4"/>
  <c r="N470" i="2"/>
  <c r="O472"/>
  <c r="Q472"/>
  <c r="R471"/>
  <c r="P511"/>
  <c r="A468" i="4"/>
  <c r="N471" i="2"/>
  <c r="O473"/>
  <c r="Q473"/>
  <c r="R472"/>
  <c r="P512"/>
  <c r="A469" i="4"/>
  <c r="N472" i="2"/>
  <c r="O474"/>
  <c r="Q474"/>
  <c r="R473"/>
  <c r="P513"/>
  <c r="A470" i="4"/>
  <c r="N473" i="2"/>
  <c r="O475"/>
  <c r="Q475"/>
  <c r="R474"/>
  <c r="P514"/>
  <c r="A471" i="4"/>
  <c r="N474" i="2"/>
  <c r="O476"/>
  <c r="Q476"/>
  <c r="R475"/>
  <c r="P515"/>
  <c r="A472" i="4"/>
  <c r="N475" i="2"/>
  <c r="O477"/>
  <c r="Q477"/>
  <c r="R476"/>
  <c r="P516"/>
  <c r="A473" i="4"/>
  <c r="N476" i="2"/>
  <c r="O478"/>
  <c r="Q478"/>
  <c r="R477"/>
  <c r="P517"/>
  <c r="A474" i="4"/>
  <c r="N477" i="2"/>
  <c r="O479"/>
  <c r="Q479"/>
  <c r="R478"/>
  <c r="P518"/>
  <c r="A475" i="4"/>
  <c r="N478" i="2"/>
  <c r="O480"/>
  <c r="Q480"/>
  <c r="R479"/>
  <c r="P519"/>
  <c r="A476" i="4"/>
  <c r="N479" i="2"/>
  <c r="O481"/>
  <c r="Q481"/>
  <c r="R480"/>
  <c r="P520"/>
  <c r="A477" i="4"/>
  <c r="N480" i="2"/>
  <c r="O482"/>
  <c r="Q482"/>
  <c r="R481"/>
  <c r="P521"/>
  <c r="A478" i="4"/>
  <c r="N481" i="2"/>
  <c r="O483"/>
  <c r="Q483"/>
  <c r="R482"/>
  <c r="P522"/>
  <c r="A479" i="4"/>
  <c r="N482" i="2"/>
  <c r="O484"/>
  <c r="Q484"/>
  <c r="R483"/>
  <c r="P523"/>
  <c r="A480" i="4"/>
  <c r="N483" i="2"/>
  <c r="O485"/>
  <c r="Q485"/>
  <c r="R484"/>
  <c r="P524"/>
  <c r="A481" i="4"/>
  <c r="N484" i="2"/>
  <c r="O486"/>
  <c r="Q486"/>
  <c r="R485"/>
  <c r="P525"/>
  <c r="A482" i="4"/>
  <c r="N485" i="2"/>
  <c r="O487"/>
  <c r="Q487"/>
  <c r="R486"/>
  <c r="P526"/>
  <c r="A483" i="4"/>
  <c r="N486" i="2"/>
  <c r="O488"/>
  <c r="Q488"/>
  <c r="R487"/>
  <c r="P527"/>
  <c r="A484" i="4"/>
  <c r="N487" i="2"/>
  <c r="O489"/>
  <c r="Q489"/>
  <c r="R488"/>
  <c r="P528"/>
  <c r="A485" i="4"/>
  <c r="N488" i="2"/>
  <c r="O490"/>
  <c r="Q490"/>
  <c r="R489"/>
  <c r="P529"/>
  <c r="A486" i="4"/>
  <c r="N489" i="2"/>
  <c r="O491"/>
  <c r="Q491"/>
  <c r="R490"/>
  <c r="P530"/>
  <c r="A487" i="4"/>
  <c r="N490" i="2"/>
  <c r="O492"/>
  <c r="Q492"/>
  <c r="R491"/>
  <c r="P531"/>
  <c r="A488" i="4"/>
  <c r="N491" i="2"/>
  <c r="O493"/>
  <c r="Q493"/>
  <c r="R492"/>
  <c r="P532"/>
  <c r="A489" i="4"/>
  <c r="N492" i="2"/>
  <c r="O494"/>
  <c r="Q494"/>
  <c r="R493"/>
  <c r="P533"/>
  <c r="A490" i="4"/>
  <c r="N493" i="2"/>
  <c r="O495"/>
  <c r="Q495"/>
  <c r="R494"/>
  <c r="P534"/>
  <c r="A491" i="4"/>
  <c r="N494" i="2"/>
  <c r="O496"/>
  <c r="Q496"/>
  <c r="R495"/>
  <c r="P535"/>
  <c r="A492" i="4"/>
  <c r="N495" i="2"/>
  <c r="O497"/>
  <c r="Q497"/>
  <c r="R496"/>
  <c r="P536"/>
  <c r="A493" i="4"/>
  <c r="N496" i="2"/>
  <c r="O498"/>
  <c r="Q498"/>
  <c r="R497"/>
  <c r="P537"/>
  <c r="A494" i="4"/>
  <c r="N497" i="2"/>
  <c r="O499"/>
  <c r="Q499"/>
  <c r="R498"/>
  <c r="P538"/>
  <c r="A495" i="4"/>
  <c r="N498" i="2"/>
  <c r="O500"/>
  <c r="Q500"/>
  <c r="R499"/>
  <c r="P539"/>
  <c r="A496" i="4"/>
  <c r="N499" i="2"/>
  <c r="O501"/>
  <c r="Q501"/>
  <c r="R500"/>
  <c r="P540"/>
  <c r="A497" i="4"/>
  <c r="N500" i="2"/>
  <c r="O502"/>
  <c r="Q502"/>
  <c r="R501"/>
  <c r="P541"/>
  <c r="A498" i="4"/>
  <c r="N501" i="2"/>
  <c r="O503"/>
  <c r="Q503"/>
  <c r="R502"/>
  <c r="P542"/>
  <c r="A499" i="4"/>
  <c r="N502" i="2"/>
  <c r="O504"/>
  <c r="Q504"/>
  <c r="R503"/>
  <c r="P543"/>
  <c r="A500" i="4"/>
  <c r="N503" i="2"/>
  <c r="O505"/>
  <c r="Q505"/>
  <c r="R504"/>
  <c r="P544"/>
  <c r="A501" i="4"/>
  <c r="N504" i="2"/>
  <c r="O506"/>
  <c r="Q506"/>
  <c r="R505"/>
  <c r="P545"/>
  <c r="A502" i="4"/>
  <c r="N505" i="2"/>
  <c r="O507"/>
  <c r="Q507"/>
  <c r="R506"/>
  <c r="P546"/>
  <c r="A503" i="4"/>
  <c r="N506" i="2"/>
  <c r="O508"/>
  <c r="Q508"/>
  <c r="R507"/>
  <c r="P547"/>
  <c r="A504" i="4"/>
  <c r="N507" i="2"/>
  <c r="O509"/>
  <c r="Q509"/>
  <c r="R508"/>
  <c r="P548"/>
  <c r="A505" i="4"/>
  <c r="N508" i="2"/>
  <c r="O510"/>
  <c r="Q510"/>
  <c r="R509"/>
  <c r="P549"/>
  <c r="A506" i="4"/>
  <c r="N509" i="2"/>
  <c r="O511"/>
  <c r="Q511"/>
  <c r="R510"/>
  <c r="P550"/>
  <c r="A507" i="4"/>
  <c r="N510" i="2"/>
  <c r="O512"/>
  <c r="Q512"/>
  <c r="R511"/>
  <c r="P551"/>
  <c r="A508" i="4"/>
  <c r="N511" i="2"/>
  <c r="O513"/>
  <c r="Q513"/>
  <c r="R512"/>
  <c r="P552"/>
  <c r="A509" i="4"/>
  <c r="N512" i="2"/>
  <c r="O514"/>
  <c r="Q514"/>
  <c r="R513"/>
  <c r="P553"/>
  <c r="A510" i="4"/>
  <c r="N513" i="2"/>
  <c r="O515"/>
  <c r="Q515"/>
  <c r="R514"/>
  <c r="P554"/>
  <c r="A511" i="4"/>
  <c r="N514" i="2"/>
  <c r="O516"/>
  <c r="Q516"/>
  <c r="R515"/>
  <c r="P555"/>
  <c r="A512" i="4"/>
  <c r="N515" i="2"/>
  <c r="O517"/>
  <c r="Q517"/>
  <c r="R516"/>
  <c r="P556"/>
  <c r="A513" i="4"/>
  <c r="N516" i="2"/>
  <c r="O518"/>
  <c r="Q518"/>
  <c r="R517"/>
  <c r="P557"/>
  <c r="A514" i="4"/>
  <c r="N517" i="2"/>
  <c r="O519"/>
  <c r="Q519"/>
  <c r="R518"/>
  <c r="P558"/>
  <c r="A515" i="4"/>
  <c r="N518" i="2"/>
  <c r="O520"/>
  <c r="Q520"/>
  <c r="R519"/>
  <c r="P559"/>
  <c r="A516" i="4"/>
  <c r="N519" i="2"/>
  <c r="O521"/>
  <c r="Q521"/>
  <c r="R520"/>
  <c r="P560"/>
  <c r="A517" i="4"/>
  <c r="N520" i="2"/>
  <c r="O522"/>
  <c r="Q522"/>
  <c r="R521"/>
  <c r="P561"/>
  <c r="A518" i="4"/>
  <c r="N521" i="2"/>
  <c r="O523"/>
  <c r="Q523"/>
  <c r="R522"/>
  <c r="P562"/>
  <c r="A519" i="4"/>
  <c r="N522" i="2"/>
  <c r="O524"/>
  <c r="Q524"/>
  <c r="R523"/>
  <c r="P563"/>
  <c r="A520" i="4"/>
  <c r="N523" i="2"/>
  <c r="O525"/>
  <c r="Q525"/>
  <c r="R524"/>
  <c r="P564"/>
  <c r="A521" i="4"/>
  <c r="N524" i="2"/>
  <c r="O526"/>
  <c r="Q526"/>
  <c r="R525"/>
  <c r="P565"/>
  <c r="A522" i="4"/>
  <c r="N525" i="2"/>
  <c r="O527"/>
  <c r="Q527"/>
  <c r="R526"/>
  <c r="P566"/>
  <c r="A523" i="4"/>
  <c r="N526" i="2"/>
  <c r="O528"/>
  <c r="Q528"/>
  <c r="R527"/>
  <c r="P567"/>
  <c r="A524" i="4"/>
  <c r="N527" i="2"/>
  <c r="O529"/>
  <c r="Q529"/>
  <c r="R528"/>
  <c r="P568"/>
  <c r="A525" i="4"/>
  <c r="N528" i="2"/>
  <c r="O530"/>
  <c r="Q530"/>
  <c r="R529"/>
  <c r="P569"/>
  <c r="A526" i="4"/>
  <c r="N529" i="2"/>
  <c r="O531"/>
  <c r="Q531"/>
  <c r="R530"/>
  <c r="P570"/>
  <c r="A527" i="4"/>
  <c r="N530" i="2"/>
  <c r="O532"/>
  <c r="Q532"/>
  <c r="R531"/>
  <c r="P571"/>
  <c r="A528" i="4"/>
  <c r="N531" i="2"/>
  <c r="O533"/>
  <c r="Q533"/>
  <c r="R532"/>
  <c r="P572"/>
  <c r="A529" i="4"/>
  <c r="N532" i="2"/>
  <c r="O534"/>
  <c r="Q534"/>
  <c r="R533"/>
  <c r="P573"/>
  <c r="A530" i="4"/>
  <c r="N533" i="2"/>
  <c r="O535"/>
  <c r="Q535"/>
  <c r="R534"/>
  <c r="P574"/>
  <c r="A531" i="4"/>
  <c r="N534" i="2"/>
  <c r="O536"/>
  <c r="Q536"/>
  <c r="R535"/>
  <c r="P575"/>
  <c r="A532" i="4"/>
  <c r="N535" i="2"/>
  <c r="O537"/>
  <c r="Q537"/>
  <c r="R536"/>
  <c r="P576"/>
  <c r="A533" i="4"/>
  <c r="N536" i="2"/>
  <c r="O538"/>
  <c r="Q538"/>
  <c r="R537"/>
  <c r="P577"/>
  <c r="A534" i="4"/>
  <c r="N537" i="2"/>
  <c r="O539"/>
  <c r="Q539"/>
  <c r="R538"/>
  <c r="P578"/>
  <c r="A535" i="4"/>
  <c r="N538" i="2"/>
  <c r="O540"/>
  <c r="Q540"/>
  <c r="R539"/>
  <c r="P579"/>
  <c r="A536" i="4"/>
  <c r="N539" i="2"/>
  <c r="O541"/>
  <c r="Q541"/>
  <c r="R540"/>
  <c r="P580"/>
  <c r="A537" i="4"/>
  <c r="N540" i="2"/>
  <c r="O542"/>
  <c r="Q542"/>
  <c r="R541"/>
  <c r="P581"/>
  <c r="A538" i="4"/>
  <c r="N541" i="2"/>
  <c r="O543"/>
  <c r="Q543"/>
  <c r="R542"/>
  <c r="P582"/>
  <c r="A539" i="4"/>
  <c r="N542" i="2"/>
  <c r="O544"/>
  <c r="Q544"/>
  <c r="R543"/>
  <c r="P583"/>
  <c r="A540" i="4"/>
  <c r="N543" i="2"/>
  <c r="O545"/>
  <c r="Q545"/>
  <c r="R544"/>
  <c r="P584"/>
  <c r="A541" i="4"/>
  <c r="N544" i="2"/>
  <c r="O546"/>
  <c r="Q546"/>
  <c r="R545"/>
  <c r="P585"/>
  <c r="A542" i="4"/>
  <c r="N545" i="2"/>
  <c r="O547"/>
  <c r="Q547"/>
  <c r="R546"/>
  <c r="P586"/>
  <c r="A543" i="4"/>
  <c r="N546" i="2"/>
  <c r="O548"/>
  <c r="Q548"/>
  <c r="R547"/>
  <c r="P587"/>
  <c r="A544" i="4"/>
  <c r="N547" i="2"/>
  <c r="O549"/>
  <c r="Q549"/>
  <c r="R548"/>
  <c r="P588"/>
  <c r="A545" i="4"/>
  <c r="N548" i="2"/>
  <c r="O550"/>
  <c r="Q550"/>
  <c r="R549"/>
  <c r="P589"/>
  <c r="A546" i="4"/>
  <c r="N549" i="2"/>
  <c r="O551"/>
  <c r="Q551"/>
  <c r="R550"/>
  <c r="P590"/>
  <c r="A547" i="4"/>
  <c r="N550" i="2"/>
  <c r="O552"/>
  <c r="Q552"/>
  <c r="R551"/>
  <c r="P591"/>
  <c r="A548" i="4"/>
  <c r="N551" i="2"/>
  <c r="O553"/>
  <c r="Q553"/>
  <c r="R552"/>
  <c r="P592"/>
  <c r="A549" i="4"/>
  <c r="N552" i="2"/>
  <c r="O554"/>
  <c r="Q554"/>
  <c r="R553"/>
  <c r="P593"/>
  <c r="A550" i="4"/>
  <c r="N553" i="2"/>
  <c r="O555"/>
  <c r="Q555"/>
  <c r="R554"/>
  <c r="P594"/>
  <c r="A551" i="4"/>
  <c r="N554" i="2"/>
  <c r="O556"/>
  <c r="Q556"/>
  <c r="R555"/>
  <c r="P595"/>
  <c r="A552" i="4"/>
  <c r="N555" i="2"/>
  <c r="O557"/>
  <c r="Q557"/>
  <c r="R556"/>
  <c r="P596"/>
  <c r="A553" i="4"/>
  <c r="N556" i="2"/>
  <c r="O558"/>
  <c r="Q558"/>
  <c r="R557"/>
  <c r="P597"/>
  <c r="A554" i="4"/>
  <c r="N557" i="2"/>
  <c r="O559"/>
  <c r="Q559"/>
  <c r="R558"/>
  <c r="P598"/>
  <c r="A555" i="4"/>
  <c r="N558" i="2"/>
  <c r="O560"/>
  <c r="Q560"/>
  <c r="R559"/>
  <c r="P599"/>
  <c r="A556" i="4"/>
  <c r="N559" i="2"/>
  <c r="O561"/>
  <c r="Q561"/>
  <c r="R560"/>
  <c r="P600"/>
  <c r="A557" i="4"/>
  <c r="N560" i="2"/>
  <c r="O562"/>
  <c r="Q562"/>
  <c r="R561"/>
  <c r="P601"/>
  <c r="A558" i="4"/>
  <c r="N561" i="2"/>
  <c r="O563"/>
  <c r="Q563"/>
  <c r="R562"/>
  <c r="P602"/>
  <c r="A559" i="4"/>
  <c r="N562" i="2"/>
  <c r="O564"/>
  <c r="Q564"/>
  <c r="R563"/>
  <c r="P603"/>
  <c r="A560" i="4"/>
  <c r="N563" i="2"/>
  <c r="O565"/>
  <c r="Q565"/>
  <c r="R564"/>
  <c r="P604"/>
  <c r="A561" i="4"/>
  <c r="N564" i="2"/>
  <c r="O566"/>
  <c r="Q566"/>
  <c r="R565"/>
  <c r="P605"/>
  <c r="A562" i="4"/>
  <c r="N565" i="2"/>
  <c r="O567"/>
  <c r="Q567"/>
  <c r="R566"/>
  <c r="P606"/>
  <c r="A563" i="4"/>
  <c r="N566" i="2"/>
  <c r="O568"/>
  <c r="Q568"/>
  <c r="R567"/>
  <c r="P607"/>
  <c r="A564" i="4"/>
  <c r="N567" i="2"/>
  <c r="O569"/>
  <c r="Q569"/>
  <c r="R568"/>
  <c r="P608"/>
  <c r="A565" i="4"/>
  <c r="N568" i="2"/>
  <c r="O570"/>
  <c r="Q570"/>
  <c r="R569"/>
  <c r="P609"/>
  <c r="A566" i="4"/>
  <c r="N569" i="2"/>
  <c r="O571"/>
  <c r="Q571"/>
  <c r="R570"/>
  <c r="P610"/>
  <c r="A567" i="4"/>
  <c r="N570" i="2"/>
  <c r="O572"/>
  <c r="Q572"/>
  <c r="R571"/>
  <c r="P611"/>
  <c r="A568" i="4"/>
  <c r="N571" i="2"/>
  <c r="O573"/>
  <c r="Q573"/>
  <c r="R572"/>
  <c r="P612"/>
  <c r="A569" i="4"/>
  <c r="N572" i="2"/>
  <c r="O574"/>
  <c r="Q574"/>
  <c r="R573"/>
  <c r="P613"/>
  <c r="A570" i="4"/>
  <c r="N573" i="2"/>
  <c r="O575"/>
  <c r="Q575"/>
  <c r="R574"/>
  <c r="P614"/>
  <c r="A571" i="4"/>
  <c r="N574" i="2"/>
  <c r="O576"/>
  <c r="Q576"/>
  <c r="R575"/>
  <c r="P615"/>
  <c r="A572" i="4"/>
  <c r="N575" i="2"/>
  <c r="O577"/>
  <c r="Q577"/>
  <c r="R576"/>
  <c r="P616"/>
  <c r="A573" i="4"/>
  <c r="N576" i="2"/>
  <c r="O578"/>
  <c r="Q578"/>
  <c r="R577"/>
  <c r="P617"/>
  <c r="A574" i="4"/>
  <c r="N577" i="2"/>
  <c r="O579"/>
  <c r="Q579"/>
  <c r="R578"/>
  <c r="P618"/>
  <c r="A575" i="4"/>
  <c r="N578" i="2"/>
  <c r="O580"/>
  <c r="Q580"/>
  <c r="R579"/>
  <c r="P619"/>
  <c r="A576" i="4"/>
  <c r="N579" i="2"/>
  <c r="O581"/>
  <c r="Q581"/>
  <c r="R580"/>
  <c r="P620"/>
  <c r="A577" i="4"/>
  <c r="N580" i="2"/>
  <c r="O582"/>
  <c r="Q582"/>
  <c r="R581"/>
  <c r="P621"/>
  <c r="A578" i="4"/>
  <c r="N581" i="2"/>
  <c r="O583"/>
  <c r="Q583"/>
  <c r="R582"/>
  <c r="P622"/>
  <c r="A579" i="4"/>
  <c r="N582" i="2"/>
  <c r="O584"/>
  <c r="Q584"/>
  <c r="R583"/>
  <c r="P623"/>
  <c r="A580" i="4"/>
  <c r="N583" i="2"/>
  <c r="O585"/>
  <c r="Q585"/>
  <c r="R584"/>
  <c r="P624"/>
  <c r="A581" i="4"/>
  <c r="N584" i="2"/>
  <c r="O586"/>
  <c r="Q586"/>
  <c r="R585"/>
  <c r="P625"/>
  <c r="A582" i="4"/>
  <c r="N585" i="2"/>
  <c r="O587"/>
  <c r="Q587"/>
  <c r="R586"/>
  <c r="P626"/>
  <c r="A583" i="4"/>
  <c r="N586" i="2"/>
  <c r="O588"/>
  <c r="Q588"/>
  <c r="R587"/>
  <c r="P627"/>
  <c r="A584" i="4"/>
  <c r="N587" i="2"/>
  <c r="O589"/>
  <c r="Q589"/>
  <c r="R588"/>
  <c r="P628"/>
  <c r="A585" i="4"/>
  <c r="N588" i="2"/>
  <c r="O590"/>
  <c r="Q590"/>
  <c r="R589"/>
  <c r="P629"/>
  <c r="A586" i="4"/>
  <c r="N589" i="2"/>
  <c r="O591"/>
  <c r="Q591"/>
  <c r="R590"/>
  <c r="P630"/>
  <c r="A587" i="4"/>
  <c r="N590" i="2"/>
  <c r="O592"/>
  <c r="Q592"/>
  <c r="R591"/>
  <c r="P631"/>
  <c r="A588" i="4"/>
  <c r="N591" i="2"/>
  <c r="O593"/>
  <c r="Q593"/>
  <c r="R592"/>
  <c r="P632"/>
  <c r="A589" i="4"/>
  <c r="N592" i="2"/>
  <c r="O594"/>
  <c r="Q594"/>
  <c r="R593"/>
  <c r="P633"/>
  <c r="A590" i="4"/>
  <c r="N593" i="2"/>
  <c r="O595"/>
  <c r="Q595"/>
  <c r="R594"/>
  <c r="P634"/>
  <c r="A591" i="4"/>
  <c r="N594" i="2"/>
  <c r="O596"/>
  <c r="Q596"/>
  <c r="R595"/>
  <c r="P635"/>
  <c r="A592" i="4"/>
  <c r="N595" i="2"/>
  <c r="O597"/>
  <c r="Q597"/>
  <c r="R596"/>
  <c r="P636"/>
  <c r="A593" i="4"/>
  <c r="N596" i="2"/>
  <c r="O598"/>
  <c r="Q598"/>
  <c r="R597"/>
  <c r="P637"/>
  <c r="A594" i="4"/>
  <c r="N597" i="2"/>
  <c r="O599"/>
  <c r="Q599"/>
  <c r="R598"/>
  <c r="P638"/>
  <c r="A595" i="4"/>
  <c r="N598" i="2"/>
  <c r="O600"/>
  <c r="Q600"/>
  <c r="R599"/>
  <c r="P639"/>
  <c r="A596" i="4"/>
  <c r="N599" i="2"/>
  <c r="O601"/>
  <c r="Q601"/>
  <c r="R600"/>
  <c r="P640"/>
  <c r="A597" i="4"/>
  <c r="N600" i="2"/>
  <c r="O602"/>
  <c r="Q602"/>
  <c r="R601"/>
  <c r="P641"/>
  <c r="A598" i="4"/>
  <c r="N601" i="2"/>
  <c r="O603"/>
  <c r="Q603"/>
  <c r="R602"/>
  <c r="P642"/>
  <c r="A599" i="4"/>
  <c r="N602" i="2"/>
  <c r="O604"/>
  <c r="Q604"/>
  <c r="R603"/>
  <c r="P643"/>
  <c r="A600" i="4"/>
  <c r="N603" i="2"/>
  <c r="O605"/>
  <c r="Q605"/>
  <c r="R604"/>
  <c r="P644"/>
  <c r="A601" i="4"/>
  <c r="N604" i="2"/>
  <c r="O606"/>
  <c r="Q606"/>
  <c r="R605"/>
  <c r="P645"/>
  <c r="A602" i="4"/>
  <c r="N605" i="2"/>
  <c r="O607"/>
  <c r="Q607"/>
  <c r="R606"/>
  <c r="P646"/>
  <c r="A603" i="4"/>
  <c r="N606" i="2"/>
  <c r="O608"/>
  <c r="Q608"/>
  <c r="R607"/>
  <c r="P647"/>
  <c r="A604" i="4"/>
  <c r="N607" i="2"/>
  <c r="O609"/>
  <c r="Q609"/>
  <c r="R608"/>
  <c r="P648"/>
  <c r="A605" i="4"/>
  <c r="N608" i="2"/>
  <c r="O610"/>
  <c r="Q610"/>
  <c r="R609"/>
  <c r="P649"/>
  <c r="A606" i="4"/>
  <c r="N609" i="2"/>
  <c r="O611"/>
  <c r="Q611"/>
  <c r="R610"/>
  <c r="P650"/>
  <c r="A607" i="4"/>
  <c r="N610" i="2"/>
  <c r="O612"/>
  <c r="Q612"/>
  <c r="R611"/>
  <c r="P651"/>
  <c r="A608" i="4"/>
  <c r="N611" i="2"/>
  <c r="O613"/>
  <c r="Q613"/>
  <c r="R612"/>
  <c r="P652"/>
  <c r="A609" i="4"/>
  <c r="N612" i="2"/>
  <c r="O614"/>
  <c r="Q614"/>
  <c r="R613"/>
  <c r="P653"/>
  <c r="A610" i="4"/>
  <c r="N613" i="2"/>
  <c r="O615"/>
  <c r="Q615"/>
  <c r="R614"/>
  <c r="P654"/>
  <c r="A611" i="4"/>
  <c r="N614" i="2"/>
  <c r="O616"/>
  <c r="Q616"/>
  <c r="R615"/>
  <c r="P655"/>
  <c r="A612" i="4"/>
  <c r="N615" i="2"/>
  <c r="O617"/>
  <c r="Q617"/>
  <c r="R616"/>
  <c r="P656"/>
  <c r="A613" i="4"/>
  <c r="N616" i="2"/>
  <c r="O618"/>
  <c r="Q618"/>
  <c r="R617"/>
  <c r="P657"/>
  <c r="A614" i="4"/>
  <c r="N617" i="2"/>
  <c r="O619"/>
  <c r="Q619"/>
  <c r="R618"/>
  <c r="P658"/>
  <c r="A615" i="4"/>
  <c r="N618" i="2"/>
  <c r="O620"/>
  <c r="Q620"/>
  <c r="R619"/>
  <c r="P659"/>
  <c r="A616" i="4"/>
  <c r="N619" i="2"/>
  <c r="O621"/>
  <c r="Q621"/>
  <c r="R620"/>
  <c r="P660"/>
  <c r="A617" i="4"/>
  <c r="N620" i="2"/>
  <c r="O622"/>
  <c r="Q622"/>
  <c r="R621"/>
  <c r="P661"/>
  <c r="A618" i="4"/>
  <c r="N621" i="2"/>
  <c r="O623"/>
  <c r="Q623"/>
  <c r="R622"/>
  <c r="P662"/>
  <c r="A619" i="4"/>
  <c r="N622" i="2"/>
  <c r="O624"/>
  <c r="Q624"/>
  <c r="R623"/>
  <c r="P663"/>
  <c r="A620" i="4"/>
  <c r="N623" i="2"/>
  <c r="O625"/>
  <c r="Q625"/>
  <c r="R624"/>
  <c r="P664"/>
  <c r="A621" i="4"/>
  <c r="N624" i="2"/>
  <c r="O626"/>
  <c r="Q626"/>
  <c r="R625"/>
  <c r="P665"/>
  <c r="A622" i="4"/>
  <c r="N625" i="2"/>
  <c r="O627"/>
  <c r="Q627"/>
  <c r="R626"/>
  <c r="P666"/>
  <c r="A623" i="4"/>
  <c r="N626" i="2"/>
  <c r="O628"/>
  <c r="Q628"/>
  <c r="R627"/>
  <c r="P667"/>
  <c r="A624" i="4"/>
  <c r="N627" i="2"/>
  <c r="O629"/>
  <c r="Q629"/>
  <c r="R628"/>
  <c r="P668"/>
  <c r="A625" i="4"/>
  <c r="N628" i="2"/>
  <c r="O630"/>
  <c r="Q630"/>
  <c r="R629"/>
  <c r="P669"/>
  <c r="A626" i="4"/>
  <c r="N629" i="2"/>
  <c r="O631"/>
  <c r="Q631"/>
  <c r="R630"/>
  <c r="P670"/>
  <c r="A627" i="4"/>
  <c r="N630" i="2"/>
  <c r="O632"/>
  <c r="Q632"/>
  <c r="R631"/>
  <c r="P671"/>
  <c r="A628" i="4"/>
  <c r="N631" i="2"/>
  <c r="O633"/>
  <c r="Q633"/>
  <c r="R632"/>
  <c r="P672"/>
  <c r="A629" i="4"/>
  <c r="N632" i="2"/>
  <c r="O634"/>
  <c r="Q634"/>
  <c r="R633"/>
  <c r="P673"/>
  <c r="A630" i="4"/>
  <c r="N633" i="2"/>
  <c r="O635"/>
  <c r="Q635"/>
  <c r="R634"/>
  <c r="P674"/>
  <c r="A631" i="4"/>
  <c r="N634" i="2"/>
  <c r="O636"/>
  <c r="Q636"/>
  <c r="R635"/>
  <c r="P675"/>
  <c r="A632" i="4"/>
  <c r="N635" i="2"/>
  <c r="O637"/>
  <c r="Q637"/>
  <c r="R636"/>
  <c r="P676"/>
  <c r="A633" i="4"/>
  <c r="N636" i="2"/>
  <c r="O638"/>
  <c r="Q638"/>
  <c r="R637"/>
  <c r="P677"/>
  <c r="A634" i="4"/>
  <c r="N637" i="2"/>
  <c r="O639"/>
  <c r="Q639"/>
  <c r="R638"/>
  <c r="P678"/>
  <c r="A635" i="4"/>
  <c r="N638" i="2"/>
  <c r="O640"/>
  <c r="Q640"/>
  <c r="R639"/>
  <c r="P679"/>
  <c r="A636" i="4"/>
  <c r="N639" i="2"/>
  <c r="O641"/>
  <c r="Q641"/>
  <c r="R640"/>
  <c r="P680"/>
  <c r="A637" i="4"/>
  <c r="N640" i="2"/>
  <c r="O642"/>
  <c r="Q642"/>
  <c r="R641"/>
  <c r="P681"/>
  <c r="A638" i="4"/>
  <c r="N641" i="2"/>
  <c r="O643"/>
  <c r="Q643"/>
  <c r="R642"/>
  <c r="P682"/>
  <c r="A639" i="4"/>
  <c r="N642" i="2"/>
  <c r="O644"/>
  <c r="Q644"/>
  <c r="R643"/>
  <c r="P683"/>
  <c r="A640" i="4"/>
  <c r="N643" i="2"/>
  <c r="O645"/>
  <c r="Q645"/>
  <c r="R644"/>
  <c r="P684"/>
  <c r="A641" i="4"/>
  <c r="N644" i="2"/>
  <c r="O646"/>
  <c r="Q646"/>
  <c r="R645"/>
  <c r="P685"/>
  <c r="A642" i="4"/>
  <c r="N645" i="2"/>
  <c r="O647"/>
  <c r="Q647"/>
  <c r="R646"/>
  <c r="P686"/>
  <c r="A643" i="4"/>
  <c r="N646" i="2"/>
  <c r="O648"/>
  <c r="Q648"/>
  <c r="R647"/>
  <c r="P687"/>
  <c r="A644" i="4"/>
  <c r="N647" i="2"/>
  <c r="O649"/>
  <c r="Q649"/>
  <c r="R648"/>
  <c r="P688"/>
  <c r="A645" i="4"/>
  <c r="N648" i="2"/>
  <c r="O650"/>
  <c r="Q650"/>
  <c r="R649"/>
  <c r="P689"/>
  <c r="A646" i="4"/>
  <c r="N649" i="2"/>
  <c r="O651"/>
  <c r="Q651"/>
  <c r="R650"/>
  <c r="P690"/>
  <c r="A647" i="4"/>
  <c r="N650" i="2"/>
  <c r="O652"/>
  <c r="Q652"/>
  <c r="R651"/>
  <c r="P691"/>
  <c r="A648" i="4"/>
  <c r="N651" i="2"/>
  <c r="O653"/>
  <c r="Q653"/>
  <c r="R652"/>
  <c r="P692"/>
  <c r="A649" i="4"/>
  <c r="N652" i="2"/>
  <c r="O654"/>
  <c r="Q654"/>
  <c r="R653"/>
  <c r="P693"/>
  <c r="A650" i="4"/>
  <c r="N653" i="2"/>
  <c r="O655"/>
  <c r="Q655"/>
  <c r="R654"/>
  <c r="P694"/>
  <c r="A651" i="4"/>
  <c r="N654" i="2"/>
  <c r="O656"/>
  <c r="Q656"/>
  <c r="R655"/>
  <c r="P695"/>
  <c r="A652" i="4"/>
  <c r="N655" i="2"/>
  <c r="O657"/>
  <c r="Q657"/>
  <c r="R656"/>
  <c r="P696"/>
  <c r="A653" i="4"/>
  <c r="N656" i="2"/>
  <c r="O658"/>
  <c r="Q658"/>
  <c r="R657"/>
  <c r="P697"/>
  <c r="A654" i="4"/>
  <c r="N657" i="2"/>
  <c r="O659"/>
  <c r="Q659"/>
  <c r="R658"/>
  <c r="P698"/>
  <c r="A655" i="4"/>
  <c r="N658" i="2"/>
  <c r="O660"/>
  <c r="Q660"/>
  <c r="R659"/>
  <c r="P699"/>
  <c r="A656" i="4"/>
  <c r="N659" i="2"/>
  <c r="O661"/>
  <c r="Q661"/>
  <c r="R660"/>
  <c r="P700"/>
  <c r="A657" i="4"/>
  <c r="N660" i="2"/>
  <c r="O662"/>
  <c r="Q662"/>
  <c r="R661"/>
  <c r="P701"/>
  <c r="A658" i="4"/>
  <c r="N661" i="2"/>
  <c r="O663"/>
  <c r="Q663"/>
  <c r="R662"/>
  <c r="P702"/>
  <c r="A659" i="4"/>
  <c r="N662" i="2"/>
  <c r="O664"/>
  <c r="Q664"/>
  <c r="R663"/>
  <c r="P703"/>
  <c r="A660" i="4"/>
  <c r="N663" i="2"/>
  <c r="O665"/>
  <c r="Q665"/>
  <c r="R664"/>
  <c r="P704"/>
  <c r="A661" i="4"/>
  <c r="N664" i="2"/>
  <c r="O666"/>
  <c r="Q666"/>
  <c r="R665"/>
  <c r="P705"/>
  <c r="A662" i="4"/>
  <c r="N665" i="2"/>
  <c r="O667"/>
  <c r="Q667"/>
  <c r="R666"/>
  <c r="P706"/>
  <c r="A663" i="4"/>
  <c r="N666" i="2"/>
  <c r="O668"/>
  <c r="Q668"/>
  <c r="R667"/>
  <c r="P707"/>
  <c r="A664" i="4"/>
  <c r="N667" i="2"/>
  <c r="O669"/>
  <c r="Q669"/>
  <c r="R668"/>
  <c r="P708"/>
  <c r="A665" i="4"/>
  <c r="N668" i="2"/>
  <c r="O670"/>
  <c r="Q670"/>
  <c r="R669"/>
  <c r="P709"/>
  <c r="A666" i="4"/>
  <c r="N669" i="2"/>
  <c r="O671"/>
  <c r="Q671"/>
  <c r="R670"/>
  <c r="P710"/>
  <c r="A667" i="4"/>
  <c r="N670" i="2"/>
  <c r="O672"/>
  <c r="Q672"/>
  <c r="R671"/>
  <c r="P711"/>
  <c r="A668" i="4"/>
  <c r="N671" i="2"/>
  <c r="O673"/>
  <c r="Q673"/>
  <c r="R672"/>
  <c r="P712"/>
  <c r="A669" i="4"/>
  <c r="N672" i="2"/>
  <c r="O674"/>
  <c r="Q674"/>
  <c r="R673"/>
  <c r="P713"/>
  <c r="A670" i="4"/>
  <c r="N673" i="2"/>
  <c r="O675"/>
  <c r="Q675"/>
  <c r="R674"/>
  <c r="P714"/>
  <c r="A671" i="4"/>
  <c r="N674" i="2"/>
  <c r="O676"/>
  <c r="Q676"/>
  <c r="R675"/>
  <c r="P715"/>
  <c r="A672" i="4"/>
  <c r="N675" i="2"/>
  <c r="O677"/>
  <c r="Q677"/>
  <c r="R676"/>
  <c r="P716"/>
  <c r="A673" i="4"/>
  <c r="N676" i="2"/>
  <c r="O678"/>
  <c r="Q678"/>
  <c r="R677"/>
  <c r="P717"/>
  <c r="A674" i="4"/>
  <c r="N677" i="2"/>
  <c r="O679"/>
  <c r="Q679"/>
  <c r="R678"/>
  <c r="P718"/>
  <c r="A675" i="4"/>
  <c r="N678" i="2"/>
  <c r="O680"/>
  <c r="Q680"/>
  <c r="R679"/>
  <c r="P719"/>
  <c r="A676" i="4"/>
  <c r="N679" i="2"/>
  <c r="O681"/>
  <c r="Q681"/>
  <c r="R680"/>
  <c r="P720"/>
  <c r="A677" i="4"/>
  <c r="N680" i="2"/>
  <c r="O682"/>
  <c r="Q682"/>
  <c r="R681"/>
  <c r="P721"/>
  <c r="A678" i="4"/>
  <c r="N681" i="2"/>
  <c r="O683"/>
  <c r="Q683"/>
  <c r="R682"/>
  <c r="P722"/>
  <c r="A679" i="4"/>
  <c r="N682" i="2"/>
  <c r="O684"/>
  <c r="Q684"/>
  <c r="R683"/>
  <c r="P723"/>
  <c r="A680" i="4"/>
  <c r="N683" i="2"/>
  <c r="O685"/>
  <c r="Q685"/>
  <c r="R684"/>
  <c r="P724"/>
  <c r="A681" i="4"/>
  <c r="N684" i="2"/>
  <c r="O686"/>
  <c r="Q686"/>
  <c r="R685"/>
  <c r="P725"/>
  <c r="A682" i="4"/>
  <c r="N685" i="2"/>
  <c r="O687"/>
  <c r="Q687"/>
  <c r="R686"/>
  <c r="P726"/>
  <c r="A683" i="4"/>
  <c r="N686" i="2"/>
  <c r="O688"/>
  <c r="Q688"/>
  <c r="R687"/>
  <c r="P727"/>
  <c r="A684" i="4"/>
  <c r="N687" i="2"/>
  <c r="O689"/>
  <c r="Q689"/>
  <c r="R688"/>
  <c r="P728"/>
  <c r="A685" i="4"/>
  <c r="N688" i="2"/>
  <c r="O690"/>
  <c r="Q690"/>
  <c r="R689"/>
  <c r="P729"/>
  <c r="A686" i="4"/>
  <c r="N689" i="2"/>
  <c r="O691"/>
  <c r="Q691"/>
  <c r="R690"/>
  <c r="P730"/>
  <c r="A687" i="4"/>
  <c r="N690" i="2"/>
  <c r="O692"/>
  <c r="Q692"/>
  <c r="R691"/>
  <c r="P731"/>
  <c r="A688" i="4"/>
  <c r="N691" i="2"/>
  <c r="O693"/>
  <c r="Q693"/>
  <c r="R692"/>
  <c r="P732"/>
  <c r="A689" i="4"/>
  <c r="N692" i="2"/>
  <c r="O694"/>
  <c r="Q694"/>
  <c r="R693"/>
  <c r="P733"/>
  <c r="A690" i="4"/>
  <c r="N693" i="2"/>
  <c r="O695"/>
  <c r="Q695"/>
  <c r="R694"/>
  <c r="P734"/>
  <c r="A691" i="4"/>
  <c r="N694" i="2"/>
  <c r="O696"/>
  <c r="Q696"/>
  <c r="R695"/>
  <c r="P735"/>
  <c r="A692" i="4"/>
  <c r="N695" i="2"/>
  <c r="O697"/>
  <c r="Q697"/>
  <c r="R696"/>
  <c r="P736"/>
  <c r="A693" i="4"/>
  <c r="N696" i="2"/>
  <c r="O698"/>
  <c r="Q698"/>
  <c r="R697"/>
  <c r="P737"/>
  <c r="A694" i="4"/>
  <c r="N697" i="2"/>
  <c r="O699"/>
  <c r="Q699"/>
  <c r="R698"/>
  <c r="P738"/>
  <c r="A695" i="4"/>
  <c r="N698" i="2"/>
  <c r="O700"/>
  <c r="Q700"/>
  <c r="R699"/>
  <c r="P739"/>
  <c r="A696" i="4"/>
  <c r="N699" i="2"/>
  <c r="O701"/>
  <c r="Q701"/>
  <c r="R700"/>
  <c r="P740"/>
  <c r="A697" i="4"/>
  <c r="N700" i="2"/>
  <c r="O702"/>
  <c r="Q702"/>
  <c r="R701"/>
  <c r="P741"/>
  <c r="A698" i="4"/>
  <c r="N701" i="2"/>
  <c r="O703"/>
  <c r="Q703"/>
  <c r="R702"/>
  <c r="P742"/>
  <c r="A699" i="4"/>
  <c r="N702" i="2"/>
  <c r="O704"/>
  <c r="Q704"/>
  <c r="R703"/>
  <c r="P743"/>
  <c r="A700" i="4"/>
  <c r="N703" i="2"/>
  <c r="O705"/>
  <c r="Q705"/>
  <c r="R704"/>
  <c r="P744"/>
  <c r="A701" i="4"/>
  <c r="N704" i="2"/>
  <c r="O706"/>
  <c r="Q706"/>
  <c r="R705"/>
  <c r="P745"/>
  <c r="A702" i="4"/>
  <c r="N705" i="2"/>
  <c r="O707"/>
  <c r="Q707"/>
  <c r="R706"/>
  <c r="P746"/>
  <c r="A703" i="4"/>
  <c r="N706" i="2"/>
  <c r="O708"/>
  <c r="Q708"/>
  <c r="R707"/>
  <c r="P747"/>
  <c r="A704" i="4"/>
  <c r="N707" i="2"/>
  <c r="O709"/>
  <c r="Q709"/>
  <c r="R708"/>
  <c r="P748"/>
  <c r="A705" i="4"/>
  <c r="N708" i="2"/>
  <c r="O710"/>
  <c r="Q710"/>
  <c r="R709"/>
  <c r="P749"/>
  <c r="A706" i="4"/>
  <c r="N709" i="2"/>
  <c r="O711"/>
  <c r="Q711"/>
  <c r="R710"/>
  <c r="P750"/>
  <c r="A707" i="4"/>
  <c r="N710" i="2"/>
  <c r="O712"/>
  <c r="Q712"/>
  <c r="R711"/>
  <c r="P751"/>
  <c r="A708" i="4"/>
  <c r="N711" i="2"/>
  <c r="O713"/>
  <c r="Q713"/>
  <c r="R712"/>
  <c r="P752"/>
  <c r="A709" i="4"/>
  <c r="N712" i="2"/>
  <c r="O714"/>
  <c r="Q714"/>
  <c r="R713"/>
  <c r="P753"/>
  <c r="A710" i="4"/>
  <c r="N713" i="2"/>
  <c r="O715"/>
  <c r="Q715"/>
  <c r="R714"/>
  <c r="P754"/>
  <c r="A711" i="4"/>
  <c r="N714" i="2"/>
  <c r="O716"/>
  <c r="Q716"/>
  <c r="R715"/>
  <c r="P755"/>
  <c r="A712" i="4"/>
  <c r="N715" i="2"/>
  <c r="O717"/>
  <c r="Q717"/>
  <c r="R716"/>
  <c r="P756"/>
  <c r="A713" i="4"/>
  <c r="N716" i="2"/>
  <c r="O718"/>
  <c r="Q718"/>
  <c r="R717"/>
  <c r="P757"/>
  <c r="A714" i="4"/>
  <c r="N717" i="2"/>
  <c r="O719"/>
  <c r="Q719"/>
  <c r="R718"/>
  <c r="P758"/>
  <c r="A715" i="4"/>
  <c r="N718" i="2"/>
  <c r="O720"/>
  <c r="Q720"/>
  <c r="R719"/>
  <c r="P759"/>
  <c r="A716" i="4"/>
  <c r="N719" i="2"/>
  <c r="O721"/>
  <c r="Q721"/>
  <c r="R720"/>
  <c r="P760"/>
  <c r="A717" i="4"/>
  <c r="N720" i="2"/>
  <c r="O722"/>
  <c r="Q722"/>
  <c r="R721"/>
  <c r="P761"/>
  <c r="A718" i="4"/>
  <c r="N721" i="2"/>
  <c r="O723"/>
  <c r="Q723"/>
  <c r="R722"/>
  <c r="P762"/>
  <c r="A719" i="4"/>
  <c r="N722" i="2"/>
  <c r="O724"/>
  <c r="Q724"/>
  <c r="R723"/>
  <c r="P763"/>
  <c r="A720" i="4"/>
  <c r="N723" i="2"/>
  <c r="O725"/>
  <c r="Q725"/>
  <c r="R724"/>
  <c r="P764"/>
  <c r="A721" i="4"/>
  <c r="N724" i="2"/>
  <c r="O726"/>
  <c r="Q726"/>
  <c r="R725"/>
  <c r="P765"/>
  <c r="A722" i="4"/>
  <c r="N725" i="2"/>
  <c r="O727"/>
  <c r="Q727"/>
  <c r="R726"/>
  <c r="P766"/>
  <c r="A723" i="4"/>
  <c r="N726" i="2"/>
  <c r="O728"/>
  <c r="Q728"/>
  <c r="R727"/>
  <c r="P767"/>
  <c r="A724" i="4"/>
  <c r="N727" i="2"/>
  <c r="O729"/>
  <c r="Q729"/>
  <c r="R728"/>
  <c r="P768"/>
  <c r="A725" i="4"/>
  <c r="N728" i="2"/>
  <c r="O730"/>
  <c r="Q730"/>
  <c r="R729"/>
  <c r="P769"/>
  <c r="A726" i="4"/>
  <c r="N729" i="2"/>
  <c r="O731"/>
  <c r="Q731"/>
  <c r="R730"/>
  <c r="P770"/>
  <c r="A727" i="4"/>
  <c r="N730" i="2"/>
  <c r="O732"/>
  <c r="Q732"/>
  <c r="R731"/>
  <c r="P771"/>
  <c r="A728" i="4"/>
  <c r="N731" i="2"/>
  <c r="O733"/>
  <c r="Q733"/>
  <c r="R732"/>
  <c r="P772"/>
  <c r="A729" i="4"/>
  <c r="N732" i="2"/>
  <c r="O734"/>
  <c r="Q734"/>
  <c r="R733"/>
  <c r="P773"/>
  <c r="A730" i="4"/>
  <c r="N733" i="2"/>
  <c r="O735"/>
  <c r="Q735"/>
  <c r="R734"/>
  <c r="P774"/>
  <c r="A731" i="4"/>
  <c r="N734" i="2"/>
  <c r="O736"/>
  <c r="Q736"/>
  <c r="R735"/>
  <c r="P775"/>
  <c r="A732" i="4"/>
  <c r="N735" i="2"/>
  <c r="O737"/>
  <c r="Q737"/>
  <c r="R736"/>
  <c r="P776"/>
  <c r="A733" i="4"/>
  <c r="N736" i="2"/>
  <c r="O738"/>
  <c r="Q738"/>
  <c r="R737"/>
  <c r="P777"/>
  <c r="A734" i="4"/>
  <c r="N737" i="2"/>
  <c r="O739"/>
  <c r="Q739"/>
  <c r="R738"/>
  <c r="P778"/>
  <c r="A735" i="4"/>
  <c r="N738" i="2"/>
  <c r="O740"/>
  <c r="Q740"/>
  <c r="R739"/>
  <c r="P779"/>
  <c r="A736" i="4"/>
  <c r="N739" i="2"/>
  <c r="O741"/>
  <c r="Q741"/>
  <c r="R740"/>
  <c r="P780"/>
  <c r="A737" i="4"/>
  <c r="N740" i="2"/>
  <c r="O742"/>
  <c r="Q742"/>
  <c r="R741"/>
  <c r="P781"/>
  <c r="A738" i="4"/>
  <c r="N741" i="2"/>
  <c r="O743"/>
  <c r="Q743"/>
  <c r="R742"/>
  <c r="P782"/>
  <c r="A739" i="4"/>
  <c r="N742" i="2"/>
  <c r="O744"/>
  <c r="Q744"/>
  <c r="R743"/>
  <c r="P783"/>
  <c r="A740" i="4"/>
  <c r="N743" i="2"/>
  <c r="O745"/>
  <c r="Q745"/>
  <c r="R744"/>
  <c r="P784"/>
  <c r="A741" i="4"/>
  <c r="N744" i="2"/>
  <c r="O746"/>
  <c r="Q746"/>
  <c r="R745"/>
  <c r="P785"/>
  <c r="A742" i="4"/>
  <c r="N745" i="2"/>
  <c r="O747"/>
  <c r="Q747"/>
  <c r="R746"/>
  <c r="P786"/>
  <c r="A743" i="4"/>
  <c r="N746" i="2"/>
  <c r="O748"/>
  <c r="Q748"/>
  <c r="R747"/>
  <c r="P787"/>
  <c r="A744" i="4"/>
  <c r="N747" i="2"/>
  <c r="O749"/>
  <c r="Q749"/>
  <c r="R748"/>
  <c r="P788"/>
  <c r="A745" i="4"/>
  <c r="N748" i="2"/>
  <c r="O750"/>
  <c r="Q750"/>
  <c r="R749"/>
  <c r="P789"/>
  <c r="A746" i="4"/>
  <c r="N749" i="2"/>
  <c r="O751"/>
  <c r="Q751"/>
  <c r="R750"/>
  <c r="P790"/>
  <c r="A747" i="4"/>
  <c r="N750" i="2"/>
  <c r="O752"/>
  <c r="Q752"/>
  <c r="R751"/>
  <c r="P791"/>
  <c r="A748" i="4"/>
  <c r="N751" i="2"/>
  <c r="O753"/>
  <c r="Q753"/>
  <c r="R752"/>
  <c r="P792"/>
  <c r="A749" i="4"/>
  <c r="N752" i="2"/>
  <c r="O754"/>
  <c r="Q754"/>
  <c r="R753"/>
  <c r="P793"/>
  <c r="A750" i="4"/>
  <c r="N753" i="2"/>
  <c r="O755"/>
  <c r="Q755"/>
  <c r="R754"/>
  <c r="P794"/>
  <c r="A751" i="4"/>
  <c r="N754" i="2"/>
  <c r="O756"/>
  <c r="Q756"/>
  <c r="R755"/>
  <c r="P795"/>
  <c r="A752" i="4"/>
  <c r="N755" i="2"/>
  <c r="O757"/>
  <c r="Q757"/>
  <c r="R756"/>
  <c r="P796"/>
  <c r="A753" i="4"/>
  <c r="N756" i="2"/>
  <c r="O758"/>
  <c r="Q758"/>
  <c r="R757"/>
  <c r="P797"/>
  <c r="A754" i="4"/>
  <c r="N757" i="2"/>
  <c r="O759"/>
  <c r="Q759"/>
  <c r="R758"/>
  <c r="P798"/>
  <c r="A755" i="4"/>
  <c r="N758" i="2"/>
  <c r="O760"/>
  <c r="Q760"/>
  <c r="R759"/>
  <c r="P799"/>
  <c r="A756" i="4"/>
  <c r="N759" i="2"/>
  <c r="O761"/>
  <c r="Q761"/>
  <c r="R760"/>
  <c r="P800"/>
  <c r="A757" i="4"/>
  <c r="N760" i="2"/>
  <c r="O762"/>
  <c r="Q762"/>
  <c r="R761"/>
  <c r="P801"/>
  <c r="A758" i="4"/>
  <c r="N761" i="2"/>
  <c r="O763"/>
  <c r="Q763"/>
  <c r="R762"/>
  <c r="P802"/>
  <c r="A759" i="4"/>
  <c r="N762" i="2"/>
  <c r="O764"/>
  <c r="Q764"/>
  <c r="R763"/>
  <c r="P803"/>
  <c r="A760" i="4"/>
  <c r="N763" i="2"/>
  <c r="O765"/>
  <c r="Q765"/>
  <c r="R764"/>
  <c r="P804"/>
  <c r="A761" i="4"/>
  <c r="N764" i="2"/>
  <c r="O766"/>
  <c r="Q766"/>
  <c r="R765"/>
  <c r="P805"/>
  <c r="A762" i="4"/>
  <c r="N765" i="2"/>
  <c r="O767"/>
  <c r="Q767"/>
  <c r="R766"/>
  <c r="P806"/>
  <c r="A763" i="4"/>
  <c r="N766" i="2"/>
  <c r="O768"/>
  <c r="Q768"/>
  <c r="R767"/>
  <c r="P807"/>
  <c r="A764" i="4"/>
  <c r="N767" i="2"/>
  <c r="O769"/>
  <c r="Q769"/>
  <c r="R768"/>
  <c r="P808"/>
  <c r="A765" i="4"/>
  <c r="N768" i="2"/>
  <c r="O770"/>
  <c r="Q770"/>
  <c r="R769"/>
  <c r="P809"/>
  <c r="A766" i="4"/>
  <c r="N769" i="2"/>
  <c r="O771"/>
  <c r="Q771"/>
  <c r="R770"/>
  <c r="P810"/>
  <c r="A767" i="4"/>
  <c r="N770" i="2"/>
  <c r="O772"/>
  <c r="Q772"/>
  <c r="R771"/>
  <c r="P811"/>
  <c r="A768" i="4"/>
  <c r="N771" i="2"/>
  <c r="O773"/>
  <c r="Q773"/>
  <c r="R772"/>
  <c r="P812"/>
  <c r="A769" i="4"/>
  <c r="N772" i="2"/>
  <c r="O774"/>
  <c r="Q774"/>
  <c r="R773"/>
  <c r="P813"/>
  <c r="A770" i="4"/>
  <c r="N773" i="2"/>
  <c r="O775"/>
  <c r="Q775"/>
  <c r="R774"/>
  <c r="P814"/>
  <c r="A771" i="4"/>
  <c r="N774" i="2"/>
  <c r="O776"/>
  <c r="Q776"/>
  <c r="R775"/>
  <c r="P815"/>
  <c r="A772" i="4"/>
  <c r="N775" i="2"/>
  <c r="O777"/>
  <c r="Q777"/>
  <c r="R776"/>
  <c r="P816"/>
  <c r="A773" i="4"/>
  <c r="N776" i="2"/>
  <c r="O778"/>
  <c r="Q778"/>
  <c r="R777"/>
  <c r="P817"/>
  <c r="A774" i="4"/>
  <c r="N777" i="2"/>
  <c r="O779"/>
  <c r="Q779"/>
  <c r="R778"/>
  <c r="P818"/>
  <c r="A775" i="4"/>
  <c r="N778" i="2"/>
  <c r="O780"/>
  <c r="Q780"/>
  <c r="R779"/>
  <c r="P819"/>
  <c r="A776" i="4"/>
  <c r="N779" i="2"/>
  <c r="O781"/>
  <c r="Q781"/>
  <c r="R780"/>
  <c r="P820"/>
  <c r="A777" i="4"/>
  <c r="N780" i="2"/>
  <c r="O782"/>
  <c r="Q782"/>
  <c r="R781"/>
  <c r="P821"/>
  <c r="A778" i="4"/>
  <c r="N781" i="2"/>
  <c r="O783"/>
  <c r="Q783"/>
  <c r="R782"/>
  <c r="P822"/>
  <c r="A779" i="4"/>
  <c r="N782" i="2"/>
  <c r="O784"/>
  <c r="Q784"/>
  <c r="R783"/>
  <c r="P823"/>
  <c r="A780" i="4"/>
  <c r="N783" i="2"/>
  <c r="O785"/>
  <c r="Q785"/>
  <c r="R784"/>
  <c r="P824"/>
  <c r="A781" i="4"/>
  <c r="N784" i="2"/>
  <c r="O786"/>
  <c r="Q786"/>
  <c r="R785"/>
  <c r="P825"/>
  <c r="A782" i="4"/>
  <c r="N785" i="2"/>
  <c r="O787"/>
  <c r="Q787"/>
  <c r="R786"/>
  <c r="P826"/>
  <c r="A783" i="4"/>
  <c r="N786" i="2"/>
  <c r="O788"/>
  <c r="Q788"/>
  <c r="R787"/>
  <c r="P827"/>
  <c r="A784" i="4"/>
  <c r="N787" i="2"/>
  <c r="O789"/>
  <c r="Q789"/>
  <c r="R788"/>
  <c r="P828"/>
  <c r="A785" i="4"/>
  <c r="N788" i="2"/>
  <c r="O790"/>
  <c r="Q790"/>
  <c r="R789"/>
  <c r="P829"/>
  <c r="A786" i="4"/>
  <c r="N789" i="2"/>
  <c r="O791"/>
  <c r="Q791"/>
  <c r="R790"/>
  <c r="P830"/>
  <c r="A787" i="4"/>
  <c r="N790" i="2"/>
  <c r="O792"/>
  <c r="Q792"/>
  <c r="R791"/>
  <c r="P831"/>
  <c r="A788" i="4"/>
  <c r="N791" i="2"/>
  <c r="O793"/>
  <c r="Q793"/>
  <c r="R792"/>
  <c r="P832"/>
  <c r="A789" i="4"/>
  <c r="N792" i="2"/>
  <c r="O794"/>
  <c r="Q794"/>
  <c r="R793"/>
  <c r="P833"/>
  <c r="A790" i="4"/>
  <c r="N793" i="2"/>
  <c r="O795"/>
  <c r="Q795"/>
  <c r="R794"/>
  <c r="P834"/>
  <c r="A791" i="4"/>
  <c r="N794" i="2"/>
  <c r="O796"/>
  <c r="Q796"/>
  <c r="R795"/>
  <c r="P835"/>
  <c r="A792" i="4"/>
  <c r="N795" i="2"/>
  <c r="O797"/>
  <c r="Q797"/>
  <c r="R796"/>
  <c r="P836"/>
  <c r="A793" i="4"/>
  <c r="N796" i="2"/>
  <c r="O798"/>
  <c r="Q798"/>
  <c r="R797"/>
  <c r="P837"/>
  <c r="A794" i="4"/>
  <c r="N797" i="2"/>
  <c r="O799"/>
  <c r="Q799"/>
  <c r="R798"/>
  <c r="P838"/>
  <c r="A795" i="4"/>
  <c r="N798" i="2"/>
  <c r="O800"/>
  <c r="Q800"/>
  <c r="R799"/>
  <c r="P839"/>
  <c r="A796" i="4"/>
  <c r="N799" i="2"/>
  <c r="O801"/>
  <c r="Q801"/>
  <c r="R800"/>
  <c r="P840"/>
  <c r="A797" i="4"/>
  <c r="N800" i="2"/>
  <c r="O802"/>
  <c r="Q802"/>
  <c r="R801"/>
  <c r="P841"/>
  <c r="A798" i="4"/>
  <c r="N801" i="2"/>
  <c r="O803"/>
  <c r="Q803"/>
  <c r="R802"/>
  <c r="P842"/>
  <c r="A799" i="4"/>
  <c r="N802" i="2"/>
  <c r="O804"/>
  <c r="Q804"/>
  <c r="R803"/>
  <c r="P843"/>
  <c r="A800" i="4"/>
  <c r="N803" i="2"/>
  <c r="O805"/>
  <c r="Q805"/>
  <c r="R804"/>
  <c r="P844"/>
  <c r="A801" i="4"/>
  <c r="N804" i="2"/>
  <c r="AH803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/>
  <c r="R805"/>
  <c r="P845"/>
  <c r="AH804"/>
  <c r="Q801" i="4"/>
  <c r="AE804" i="2"/>
  <c r="N801" i="4"/>
  <c r="AG804" i="2"/>
  <c r="P801" i="4"/>
  <c r="AF804" i="2"/>
  <c r="O801" i="4"/>
  <c r="AD804" i="2"/>
  <c r="M801" i="4"/>
  <c r="AC804" i="2"/>
  <c r="L801" i="4"/>
  <c r="A802"/>
  <c r="N805" i="2"/>
  <c r="O807"/>
  <c r="Q807"/>
  <c r="R806"/>
  <c r="P846"/>
  <c r="A803" i="4"/>
  <c r="N806" i="2"/>
  <c r="AC805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/>
  <c r="R807"/>
  <c r="P847"/>
  <c r="A804" i="4"/>
  <c r="N807" i="2"/>
  <c r="AE806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/>
  <c r="R808"/>
  <c r="P848"/>
  <c r="AG807"/>
  <c r="P804" i="4"/>
  <c r="AF807" i="2"/>
  <c r="O804" i="4"/>
  <c r="AC807" i="2"/>
  <c r="L804" i="4"/>
  <c r="AH807" i="2"/>
  <c r="Q804" i="4"/>
  <c r="AE807" i="2"/>
  <c r="N804" i="4"/>
  <c r="AD807" i="2"/>
  <c r="M804" i="4"/>
  <c r="A805"/>
  <c r="N808" i="2"/>
  <c r="O810"/>
  <c r="Q810"/>
  <c r="R809"/>
  <c r="P849"/>
  <c r="A806" i="4"/>
  <c r="N809" i="2"/>
  <c r="AH808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/>
  <c r="R810"/>
  <c r="P850"/>
  <c r="A807" i="4"/>
  <c r="N810" i="2"/>
  <c r="AC809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/>
  <c r="R811"/>
  <c r="P851"/>
  <c r="AE810"/>
  <c r="N807" i="4"/>
  <c r="AD810" i="2"/>
  <c r="M807" i="4"/>
  <c r="AF810" i="2"/>
  <c r="O807" i="4"/>
  <c r="AG810" i="2"/>
  <c r="P807" i="4"/>
  <c r="AC810" i="2"/>
  <c r="L807" i="4"/>
  <c r="AH810" i="2"/>
  <c r="Q807" i="4"/>
  <c r="A808"/>
  <c r="N811" i="2"/>
  <c r="O813"/>
  <c r="Q813"/>
  <c r="R812"/>
  <c r="P852"/>
  <c r="A809" i="4"/>
  <c r="N812" i="2"/>
  <c r="AG811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/>
  <c r="R813"/>
  <c r="P853"/>
  <c r="A810" i="4"/>
  <c r="N813" i="2"/>
  <c r="AH81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/>
  <c r="R814"/>
  <c r="P854"/>
  <c r="A811" i="4"/>
  <c r="N814" i="2"/>
  <c r="AC813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/>
  <c r="R815"/>
  <c r="P855"/>
  <c r="A812" i="4"/>
  <c r="N815" i="2"/>
  <c r="AE814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/>
  <c r="R816"/>
  <c r="P856"/>
  <c r="A813" i="4"/>
  <c r="N816" i="2"/>
  <c r="AG815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/>
  <c r="R817"/>
  <c r="P857"/>
  <c r="AH816"/>
  <c r="Q813" i="4"/>
  <c r="AE816" i="2"/>
  <c r="N813" i="4"/>
  <c r="AC816" i="2"/>
  <c r="L813" i="4"/>
  <c r="AD816" i="2"/>
  <c r="M813" i="4"/>
  <c r="AF816" i="2"/>
  <c r="O813" i="4"/>
  <c r="AG816" i="2"/>
  <c r="P813" i="4"/>
  <c r="A814"/>
  <c r="N817" i="2"/>
  <c r="O819"/>
  <c r="Q819"/>
  <c r="R818"/>
  <c r="P858"/>
  <c r="A815" i="4"/>
  <c r="N818" i="2"/>
  <c r="AC817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/>
  <c r="R819"/>
  <c r="P859"/>
  <c r="A816" i="4"/>
  <c r="N819" i="2"/>
  <c r="AE818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/>
  <c r="R820"/>
  <c r="P860"/>
  <c r="A817" i="4"/>
  <c r="N820" i="2"/>
  <c r="AG819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/>
  <c r="R821"/>
  <c r="P861"/>
  <c r="A818" i="4"/>
  <c r="N821" i="2"/>
  <c r="AH820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/>
  <c r="R822"/>
  <c r="P862"/>
  <c r="A819" i="4"/>
  <c r="N822" i="2"/>
  <c r="AC821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/>
  <c r="R823"/>
  <c r="P863"/>
  <c r="A820" i="4"/>
  <c r="N823" i="2"/>
  <c r="AE82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/>
  <c r="R824"/>
  <c r="P864"/>
  <c r="AG823"/>
  <c r="P820" i="4"/>
  <c r="AF823" i="2"/>
  <c r="O820" i="4"/>
  <c r="AC823" i="2"/>
  <c r="L820" i="4"/>
  <c r="AH823" i="2"/>
  <c r="Q820" i="4"/>
  <c r="AE823" i="2"/>
  <c r="N820" i="4"/>
  <c r="AD823" i="2"/>
  <c r="M820" i="4"/>
  <c r="A821"/>
  <c r="N824" i="2"/>
  <c r="O826"/>
  <c r="Q826"/>
  <c r="R825"/>
  <c r="P865"/>
  <c r="A822" i="4"/>
  <c r="N825" i="2"/>
  <c r="AH824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/>
  <c r="R826"/>
  <c r="P866"/>
  <c r="A823" i="4"/>
  <c r="N826" i="2"/>
  <c r="AC825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/>
  <c r="R827"/>
  <c r="P867"/>
  <c r="AE826"/>
  <c r="N823" i="4"/>
  <c r="AD826" i="2"/>
  <c r="M823" i="4"/>
  <c r="AF826" i="2"/>
  <c r="O823" i="4"/>
  <c r="AG826" i="2"/>
  <c r="P823" i="4"/>
  <c r="AC826" i="2"/>
  <c r="L823" i="4"/>
  <c r="AH826" i="2"/>
  <c r="Q823" i="4"/>
  <c r="A824"/>
  <c r="N827" i="2"/>
  <c r="O829"/>
  <c r="Q829"/>
  <c r="R828"/>
  <c r="P868"/>
  <c r="A825" i="4"/>
  <c r="N828" i="2"/>
  <c r="AG827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/>
  <c r="R829"/>
  <c r="P869"/>
  <c r="A826" i="4"/>
  <c r="N829" i="2"/>
  <c r="AH828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/>
  <c r="R830"/>
  <c r="P870"/>
  <c r="AC829"/>
  <c r="L826" i="4"/>
  <c r="AG829" i="2"/>
  <c r="P826" i="4"/>
  <c r="AD829" i="2"/>
  <c r="M826" i="4"/>
  <c r="AE829" i="2"/>
  <c r="N826" i="4"/>
  <c r="AF829" i="2"/>
  <c r="O826" i="4"/>
  <c r="AH829" i="2"/>
  <c r="Q826" i="4"/>
  <c r="A827"/>
  <c r="N830" i="2"/>
  <c r="O832"/>
  <c r="Q832"/>
  <c r="R831"/>
  <c r="P871"/>
  <c r="A828" i="4"/>
  <c r="N831" i="2"/>
  <c r="AE830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/>
  <c r="R832"/>
  <c r="P872"/>
  <c r="A829" i="4"/>
  <c r="N832" i="2"/>
  <c r="AG831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/>
  <c r="R833"/>
  <c r="P873"/>
  <c r="A830" i="4"/>
  <c r="N833" i="2"/>
  <c r="AH83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/>
  <c r="R834"/>
  <c r="P874"/>
  <c r="A831" i="4"/>
  <c r="N834" i="2"/>
  <c r="AC833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/>
  <c r="R835"/>
  <c r="P875"/>
  <c r="A832" i="4"/>
  <c r="N835" i="2"/>
  <c r="AE834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/>
  <c r="R836"/>
  <c r="P876"/>
  <c r="A833" i="4"/>
  <c r="N836" i="2"/>
  <c r="AG835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/>
  <c r="R837"/>
  <c r="P877"/>
  <c r="A834" i="4"/>
  <c r="N837" i="2"/>
  <c r="AH836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/>
  <c r="R838"/>
  <c r="P878"/>
  <c r="A835" i="4"/>
  <c r="N838" i="2"/>
  <c r="AC837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/>
  <c r="R839"/>
  <c r="P879"/>
  <c r="A836" i="4"/>
  <c r="N839" i="2"/>
  <c r="AE838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/>
  <c r="R840"/>
  <c r="P880"/>
  <c r="A837" i="4"/>
  <c r="N840" i="2"/>
  <c r="AG839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/>
  <c r="R841"/>
  <c r="P881"/>
  <c r="A838" i="4"/>
  <c r="N841" i="2"/>
  <c r="AH840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/>
  <c r="R842"/>
  <c r="P882"/>
  <c r="AC841"/>
  <c r="L838" i="4"/>
  <c r="AG841" i="2"/>
  <c r="P838" i="4"/>
  <c r="AD841" i="2"/>
  <c r="M838" i="4"/>
  <c r="AH841" i="2"/>
  <c r="Q838" i="4"/>
  <c r="AF841" i="2"/>
  <c r="O838" i="4"/>
  <c r="AE841" i="2"/>
  <c r="N838" i="4"/>
  <c r="A839"/>
  <c r="N842" i="2"/>
  <c r="O844"/>
  <c r="Q844"/>
  <c r="R843"/>
  <c r="P883"/>
  <c r="A840" i="4"/>
  <c r="N843" i="2"/>
  <c r="AE84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/>
  <c r="R844"/>
  <c r="P884"/>
  <c r="A841" i="4"/>
  <c r="N844" i="2"/>
  <c r="AG843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/>
  <c r="R845"/>
  <c r="P885"/>
  <c r="A842" i="4"/>
  <c r="N845" i="2"/>
  <c r="AH844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/>
  <c r="R846"/>
  <c r="P886"/>
  <c r="A843" i="4"/>
  <c r="N846" i="2"/>
  <c r="AC845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/>
  <c r="R847"/>
  <c r="P887"/>
  <c r="AE846"/>
  <c r="N843" i="4"/>
  <c r="AD846" i="2"/>
  <c r="M843" i="4"/>
  <c r="AF846" i="2"/>
  <c r="O843" i="4"/>
  <c r="AH846" i="2"/>
  <c r="Q843" i="4"/>
  <c r="AC846" i="2"/>
  <c r="L843" i="4"/>
  <c r="AG846" i="2"/>
  <c r="P843" i="4"/>
  <c r="A844"/>
  <c r="N847" i="2"/>
  <c r="O849"/>
  <c r="Q849"/>
  <c r="R848"/>
  <c r="P888"/>
  <c r="A845" i="4"/>
  <c r="N848" i="2"/>
  <c r="AG847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/>
  <c r="R849"/>
  <c r="P889"/>
  <c r="A846" i="4"/>
  <c r="N849" i="2"/>
  <c r="AH848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/>
  <c r="R850"/>
  <c r="P890"/>
  <c r="A847" i="4"/>
  <c r="N850" i="2"/>
  <c r="AC849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/>
  <c r="R851"/>
  <c r="P891"/>
  <c r="AE850"/>
  <c r="N847" i="4"/>
  <c r="AD850" i="2"/>
  <c r="M847" i="4"/>
  <c r="AF850" i="2"/>
  <c r="O847" i="4"/>
  <c r="AG850" i="2"/>
  <c r="P847" i="4"/>
  <c r="AC850" i="2"/>
  <c r="L847" i="4"/>
  <c r="AH850" i="2"/>
  <c r="Q847" i="4"/>
  <c r="A848"/>
  <c r="N851" i="2"/>
  <c r="O853"/>
  <c r="Q853"/>
  <c r="R852"/>
  <c r="P892"/>
  <c r="A849" i="4"/>
  <c r="N852" i="2"/>
  <c r="AG851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/>
  <c r="R853"/>
  <c r="P893"/>
  <c r="A850" i="4"/>
  <c r="N853" i="2"/>
  <c r="AH85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/>
  <c r="R854"/>
  <c r="P894"/>
  <c r="A851" i="4"/>
  <c r="N854" i="2"/>
  <c r="AC853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/>
  <c r="R855"/>
  <c r="P895"/>
  <c r="A852" i="4"/>
  <c r="N855" i="2"/>
  <c r="AE854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/>
  <c r="R856"/>
  <c r="P896"/>
  <c r="AG855"/>
  <c r="P852" i="4"/>
  <c r="AF855" i="2"/>
  <c r="O852" i="4"/>
  <c r="AC855" i="2"/>
  <c r="L852" i="4"/>
  <c r="AH855" i="2"/>
  <c r="Q852" i="4"/>
  <c r="AE855" i="2"/>
  <c r="N852" i="4"/>
  <c r="AD855" i="2"/>
  <c r="M852" i="4"/>
  <c r="A853"/>
  <c r="N856" i="2"/>
  <c r="O858"/>
  <c r="Q858"/>
  <c r="R857"/>
  <c r="P897"/>
  <c r="A854" i="4"/>
  <c r="N857" i="2"/>
  <c r="AH856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/>
  <c r="R858"/>
  <c r="P898"/>
  <c r="AC857"/>
  <c r="L854" i="4"/>
  <c r="AG857" i="2"/>
  <c r="P854" i="4"/>
  <c r="AD857" i="2"/>
  <c r="M854" i="4"/>
  <c r="AH857" i="2"/>
  <c r="Q854" i="4"/>
  <c r="AF857" i="2"/>
  <c r="O854" i="4"/>
  <c r="AE857" i="2"/>
  <c r="N854" i="4"/>
  <c r="A855"/>
  <c r="N858" i="2"/>
  <c r="O860"/>
  <c r="Q860"/>
  <c r="R859"/>
  <c r="P899"/>
  <c r="A856" i="4"/>
  <c r="N859" i="2"/>
  <c r="AE858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/>
  <c r="R860"/>
  <c r="P900"/>
  <c r="A857" i="4"/>
  <c r="N860" i="2"/>
  <c r="AG859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/>
  <c r="R861"/>
  <c r="P901"/>
  <c r="A858" i="4"/>
  <c r="N861" i="2"/>
  <c r="AH860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/>
  <c r="R862"/>
  <c r="P902"/>
  <c r="A859" i="4"/>
  <c r="N862" i="2"/>
  <c r="AC861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/>
  <c r="R863"/>
  <c r="P903"/>
  <c r="AE862"/>
  <c r="N859" i="4"/>
  <c r="AD862" i="2"/>
  <c r="M859" i="4"/>
  <c r="AF862" i="2"/>
  <c r="O859" i="4"/>
  <c r="AH862" i="2"/>
  <c r="Q859" i="4"/>
  <c r="AG862" i="2"/>
  <c r="P859" i="4"/>
  <c r="AC862" i="2"/>
  <c r="L859" i="4"/>
  <c r="A860"/>
  <c r="N863" i="2"/>
  <c r="O865"/>
  <c r="Q865"/>
  <c r="R864"/>
  <c r="P904"/>
  <c r="A861" i="4"/>
  <c r="N864" i="2"/>
  <c r="AG863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/>
  <c r="R865"/>
  <c r="P905"/>
  <c r="A862" i="4"/>
  <c r="N865" i="2"/>
  <c r="AH864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/>
  <c r="R866"/>
  <c r="P906"/>
  <c r="A863" i="4"/>
  <c r="N866" i="2"/>
  <c r="AC865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/>
  <c r="R867"/>
  <c r="P907"/>
  <c r="A864" i="4"/>
  <c r="N867" i="2"/>
  <c r="AE866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/>
  <c r="R868"/>
  <c r="P908"/>
  <c r="A865" i="4"/>
  <c r="N868" i="2"/>
  <c r="AG867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/>
  <c r="R869"/>
  <c r="P909"/>
  <c r="A866" i="4"/>
  <c r="N869" i="2"/>
  <c r="AH868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/>
  <c r="R870"/>
  <c r="P910"/>
  <c r="A867" i="4"/>
  <c r="N870" i="2"/>
  <c r="AC869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/>
  <c r="R871"/>
  <c r="P911"/>
  <c r="A868" i="4"/>
  <c r="N871" i="2"/>
  <c r="AE870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/>
  <c r="R872"/>
  <c r="P912"/>
  <c r="A869" i="4"/>
  <c r="N872" i="2"/>
  <c r="AG871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/>
  <c r="R873"/>
  <c r="P913"/>
  <c r="A870" i="4"/>
  <c r="N873" i="2"/>
  <c r="AH87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/>
  <c r="R874"/>
  <c r="P914"/>
  <c r="A871" i="4"/>
  <c r="N874" i="2"/>
  <c r="AC873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/>
  <c r="R875"/>
  <c r="P915"/>
  <c r="A872" i="4"/>
  <c r="N875" i="2"/>
  <c r="AE874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/>
  <c r="R876"/>
  <c r="P916"/>
  <c r="A873" i="4"/>
  <c r="N876" i="2"/>
  <c r="AG875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/>
  <c r="R877"/>
  <c r="P917"/>
  <c r="A874" i="4"/>
  <c r="N877" i="2"/>
  <c r="AH876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/>
  <c r="R878"/>
  <c r="P918"/>
  <c r="A875" i="4"/>
  <c r="N878" i="2"/>
  <c r="AC877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/>
  <c r="R879"/>
  <c r="P919"/>
  <c r="AE878"/>
  <c r="N875" i="4"/>
  <c r="AD878" i="2"/>
  <c r="M875" i="4"/>
  <c r="AF878" i="2"/>
  <c r="O875" i="4"/>
  <c r="AH878" i="2"/>
  <c r="Q875" i="4"/>
  <c r="AG878" i="2"/>
  <c r="P875" i="4"/>
  <c r="AC878" i="2"/>
  <c r="L875" i="4"/>
  <c r="A876"/>
  <c r="N879" i="2"/>
  <c r="O881"/>
  <c r="Q881"/>
  <c r="R880"/>
  <c r="P920"/>
  <c r="A877" i="4"/>
  <c r="N880" i="2"/>
  <c r="AG879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/>
  <c r="R881"/>
  <c r="P921"/>
  <c r="AH880"/>
  <c r="Q877" i="4"/>
  <c r="AE880" i="2"/>
  <c r="N877" i="4"/>
  <c r="AC880" i="2"/>
  <c r="L877" i="4"/>
  <c r="AD880" i="2"/>
  <c r="M877" i="4"/>
  <c r="AG880" i="2"/>
  <c r="P877" i="4"/>
  <c r="AF880" i="2"/>
  <c r="O877" i="4"/>
  <c r="A878"/>
  <c r="N881" i="2"/>
  <c r="O883"/>
  <c r="Q883"/>
  <c r="R882"/>
  <c r="P922"/>
  <c r="A879" i="4"/>
  <c r="N882" i="2"/>
  <c r="AC881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/>
  <c r="R883"/>
  <c r="P923"/>
  <c r="A880" i="4"/>
  <c r="N883" i="2"/>
  <c r="AE88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/>
  <c r="R884"/>
  <c r="P924"/>
  <c r="AG883"/>
  <c r="P880" i="4"/>
  <c r="AF883" i="2"/>
  <c r="O880" i="4"/>
  <c r="AC883" i="2"/>
  <c r="L880" i="4"/>
  <c r="AH883" i="2"/>
  <c r="Q880" i="4"/>
  <c r="AE883" i="2"/>
  <c r="N880" i="4"/>
  <c r="AD883" i="2"/>
  <c r="M880" i="4"/>
  <c r="A881"/>
  <c r="N884" i="2"/>
  <c r="O886"/>
  <c r="Q886"/>
  <c r="R885"/>
  <c r="P925"/>
  <c r="A882" i="4"/>
  <c r="N885" i="2"/>
  <c r="AH884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/>
  <c r="R886"/>
  <c r="P926"/>
  <c r="A883" i="4"/>
  <c r="N886" i="2"/>
  <c r="AC885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/>
  <c r="R887"/>
  <c r="P927"/>
  <c r="A884" i="4"/>
  <c r="N887" i="2"/>
  <c r="AE886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/>
  <c r="R888"/>
  <c r="P928"/>
  <c r="A885" i="4"/>
  <c r="N888" i="2"/>
  <c r="AG887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/>
  <c r="R889"/>
  <c r="P929"/>
  <c r="A886" i="4"/>
  <c r="N889" i="2"/>
  <c r="AH888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/>
  <c r="R890"/>
  <c r="P930"/>
  <c r="A887" i="4"/>
  <c r="N890" i="2"/>
  <c r="AC889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/>
  <c r="R891"/>
  <c r="P931"/>
  <c r="AE890"/>
  <c r="N887" i="4"/>
  <c r="AD890" i="2"/>
  <c r="M887" i="4"/>
  <c r="AF890" i="2"/>
  <c r="O887" i="4"/>
  <c r="AG890" i="2"/>
  <c r="P887" i="4"/>
  <c r="AC890" i="2"/>
  <c r="L887" i="4"/>
  <c r="AH890" i="2"/>
  <c r="Q887" i="4"/>
  <c r="A888"/>
  <c r="N891" i="2"/>
  <c r="O893"/>
  <c r="Q893"/>
  <c r="R892"/>
  <c r="P932"/>
  <c r="A889" i="4"/>
  <c r="N892" i="2"/>
  <c r="AG891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/>
  <c r="R893"/>
  <c r="P933"/>
  <c r="AH892"/>
  <c r="Q889" i="4"/>
  <c r="AE892" i="2"/>
  <c r="N889" i="4"/>
  <c r="AG892" i="2"/>
  <c r="P889" i="4"/>
  <c r="AD892" i="2"/>
  <c r="M889" i="4"/>
  <c r="AF892" i="2"/>
  <c r="O889" i="4"/>
  <c r="AC892" i="2"/>
  <c r="L889" i="4"/>
  <c r="A890"/>
  <c r="N893" i="2"/>
  <c r="O895"/>
  <c r="Q895"/>
  <c r="R894"/>
  <c r="P934"/>
  <c r="A891" i="4"/>
  <c r="N894" i="2"/>
  <c r="AC893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/>
  <c r="R895"/>
  <c r="P935"/>
  <c r="A892" i="4"/>
  <c r="N895" i="2"/>
  <c r="AE894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/>
  <c r="R896"/>
  <c r="P936"/>
  <c r="A893" i="4"/>
  <c r="N896" i="2"/>
  <c r="AG895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/>
  <c r="R897"/>
  <c r="P937"/>
  <c r="A894" i="4"/>
  <c r="N897" i="2"/>
  <c r="AH896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/>
  <c r="R898"/>
  <c r="P938"/>
  <c r="A895" i="4"/>
  <c r="N898" i="2"/>
  <c r="AC897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/>
  <c r="R899"/>
  <c r="P939"/>
  <c r="A896" i="4"/>
  <c r="N899" i="2"/>
  <c r="AE898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/>
  <c r="R900"/>
  <c r="P940"/>
  <c r="A897" i="4"/>
  <c r="N900" i="2"/>
  <c r="AG899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/>
  <c r="R901"/>
  <c r="P941"/>
  <c r="A898" i="4"/>
  <c r="N901" i="2"/>
  <c r="AH900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/>
  <c r="R902"/>
  <c r="P942"/>
  <c r="AC901"/>
  <c r="L898" i="4"/>
  <c r="AG901" i="2"/>
  <c r="P898" i="4"/>
  <c r="AD901" i="2"/>
  <c r="M898" i="4"/>
  <c r="AE901" i="2"/>
  <c r="N898" i="4"/>
  <c r="AF901" i="2"/>
  <c r="O898" i="4"/>
  <c r="AH901" i="2"/>
  <c r="Q898" i="4"/>
  <c r="A899"/>
  <c r="N902" i="2"/>
  <c r="O904"/>
  <c r="Q904"/>
  <c r="R903"/>
  <c r="P943"/>
  <c r="A900" i="4"/>
  <c r="N903" i="2"/>
  <c r="AE90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/>
  <c r="R904"/>
  <c r="P944"/>
  <c r="A901" i="4"/>
  <c r="N904" i="2"/>
  <c r="AG903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/>
  <c r="R905"/>
  <c r="P945"/>
  <c r="A902" i="4"/>
  <c r="N905" i="2"/>
  <c r="AH904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/>
  <c r="R906"/>
  <c r="P946"/>
  <c r="A903" i="4"/>
  <c r="N906" i="2"/>
  <c r="AC905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/>
  <c r="R907"/>
  <c r="P947"/>
  <c r="AE906"/>
  <c r="N903" i="4"/>
  <c r="AD906" i="2"/>
  <c r="M903" i="4"/>
  <c r="AF906" i="2"/>
  <c r="O903" i="4"/>
  <c r="AG906" i="2"/>
  <c r="P903" i="4"/>
  <c r="AC906" i="2"/>
  <c r="L903" i="4"/>
  <c r="AH906" i="2"/>
  <c r="Q903" i="4"/>
  <c r="A904"/>
  <c r="N907" i="2"/>
  <c r="O909"/>
  <c r="Q909"/>
  <c r="R908"/>
  <c r="P948"/>
  <c r="A905" i="4"/>
  <c r="N908" i="2"/>
  <c r="AG907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/>
  <c r="R909"/>
  <c r="P949"/>
  <c r="A906" i="4"/>
  <c r="N909" i="2"/>
  <c r="AH908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/>
  <c r="R910"/>
  <c r="P950"/>
  <c r="A907" i="4"/>
  <c r="N910" i="2"/>
  <c r="AC909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/>
  <c r="R911"/>
  <c r="P951"/>
  <c r="A908" i="4"/>
  <c r="N911" i="2"/>
  <c r="AE910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/>
  <c r="R912"/>
  <c r="P952"/>
  <c r="A909" i="4"/>
  <c r="N912" i="2"/>
  <c r="AG911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/>
  <c r="R913"/>
  <c r="P953"/>
  <c r="AH912"/>
  <c r="Q909" i="4"/>
  <c r="AE912" i="2"/>
  <c r="N909" i="4"/>
  <c r="AC912" i="2"/>
  <c r="L909" i="4"/>
  <c r="AD912" i="2"/>
  <c r="M909" i="4"/>
  <c r="AG912" i="2"/>
  <c r="P909" i="4"/>
  <c r="AF912" i="2"/>
  <c r="O909" i="4"/>
  <c r="A910"/>
  <c r="N913" i="2"/>
  <c r="O915"/>
  <c r="Q915"/>
  <c r="R914"/>
  <c r="P954"/>
  <c r="A911" i="4"/>
  <c r="N914" i="2"/>
  <c r="AC913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/>
  <c r="R915"/>
  <c r="P955"/>
  <c r="A912" i="4"/>
  <c r="N915" i="2"/>
  <c r="AE914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/>
  <c r="R916"/>
  <c r="P956"/>
  <c r="AG915"/>
  <c r="P912" i="4"/>
  <c r="AF915" i="2"/>
  <c r="O912" i="4"/>
  <c r="AC915" i="2"/>
  <c r="L912" i="4"/>
  <c r="AH915" i="2"/>
  <c r="Q912" i="4"/>
  <c r="AE915" i="2"/>
  <c r="N912" i="4"/>
  <c r="AD915" i="2"/>
  <c r="M912" i="4"/>
  <c r="A913"/>
  <c r="N916" i="2"/>
  <c r="O918"/>
  <c r="Q918"/>
  <c r="R917"/>
  <c r="P957"/>
  <c r="A914" i="4"/>
  <c r="N917" i="2"/>
  <c r="AH916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/>
  <c r="R918"/>
  <c r="P958"/>
  <c r="A915" i="4"/>
  <c r="N918" i="2"/>
  <c r="AC917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/>
  <c r="R919"/>
  <c r="P959"/>
  <c r="A916" i="4"/>
  <c r="N919" i="2"/>
  <c r="AE918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/>
  <c r="R920"/>
  <c r="P960"/>
  <c r="A917" i="4"/>
  <c r="N920" i="2"/>
  <c r="AG919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/>
  <c r="R921"/>
  <c r="P961"/>
  <c r="A918" i="4"/>
  <c r="N921" i="2"/>
  <c r="AH920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/>
  <c r="R922"/>
  <c r="P962"/>
  <c r="A919" i="4"/>
  <c r="N922" i="2"/>
  <c r="AC921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/>
  <c r="R923"/>
  <c r="P963"/>
  <c r="A920" i="4"/>
  <c r="N923" i="2"/>
  <c r="AE92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/>
  <c r="R924"/>
  <c r="P964"/>
  <c r="A921" i="4"/>
  <c r="N924" i="2"/>
  <c r="AG923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/>
  <c r="R925"/>
  <c r="P965"/>
  <c r="AH924"/>
  <c r="Q921" i="4"/>
  <c r="AE924" i="2"/>
  <c r="N921" i="4"/>
  <c r="AD924" i="2"/>
  <c r="M921" i="4"/>
  <c r="AG924" i="2"/>
  <c r="P921" i="4"/>
  <c r="AF924" i="2"/>
  <c r="O921" i="4"/>
  <c r="AC924" i="2"/>
  <c r="L921" i="4"/>
  <c r="A922"/>
  <c r="N925" i="2"/>
  <c r="O927"/>
  <c r="Q927"/>
  <c r="R926"/>
  <c r="P966"/>
  <c r="A923" i="4"/>
  <c r="N926" i="2"/>
  <c r="AC925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/>
  <c r="R927"/>
  <c r="P967"/>
  <c r="AE926"/>
  <c r="N923" i="4"/>
  <c r="AD926" i="2"/>
  <c r="M923" i="4"/>
  <c r="AF926" i="2"/>
  <c r="O923" i="4"/>
  <c r="AH926" i="2"/>
  <c r="Q923" i="4"/>
  <c r="AG926" i="2"/>
  <c r="P923" i="4"/>
  <c r="AC926" i="2"/>
  <c r="L923" i="4"/>
  <c r="A924"/>
  <c r="N927" i="2"/>
  <c r="O929"/>
  <c r="Q929"/>
  <c r="R928"/>
  <c r="P968"/>
  <c r="A925" i="4"/>
  <c r="N928" i="2"/>
  <c r="AG927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/>
  <c r="R929"/>
  <c r="P969"/>
  <c r="A926" i="4"/>
  <c r="N929" i="2"/>
  <c r="AH928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/>
  <c r="R930"/>
  <c r="P970"/>
  <c r="A927" i="4"/>
  <c r="N930" i="2"/>
  <c r="AC929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/>
  <c r="R931"/>
  <c r="P971"/>
  <c r="A928" i="4"/>
  <c r="N931" i="2"/>
  <c r="AE930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/>
  <c r="R932"/>
  <c r="P972"/>
  <c r="AG931"/>
  <c r="P928" i="4"/>
  <c r="AF931" i="2"/>
  <c r="O928" i="4"/>
  <c r="AC931" i="2"/>
  <c r="L928" i="4"/>
  <c r="AH931" i="2"/>
  <c r="Q928" i="4"/>
  <c r="AE931" i="2"/>
  <c r="N928" i="4"/>
  <c r="AD931" i="2"/>
  <c r="M928" i="4"/>
  <c r="A929"/>
  <c r="N932" i="2"/>
  <c r="O934"/>
  <c r="Q934"/>
  <c r="R933"/>
  <c r="P973"/>
  <c r="A930" i="4"/>
  <c r="N933" i="2"/>
  <c r="AH93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/>
  <c r="R934"/>
  <c r="P974"/>
  <c r="A931" i="4"/>
  <c r="N934" i="2"/>
  <c r="AC933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/>
  <c r="R935"/>
  <c r="P975"/>
  <c r="A932" i="4"/>
  <c r="N935" i="2"/>
  <c r="AE934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/>
  <c r="R936"/>
  <c r="P976"/>
  <c r="A933" i="4"/>
  <c r="N936" i="2"/>
  <c r="AG935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/>
  <c r="R937"/>
  <c r="P977"/>
  <c r="A934" i="4"/>
  <c r="N937" i="2"/>
  <c r="AH936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/>
  <c r="R938"/>
  <c r="P978"/>
  <c r="A935" i="4"/>
  <c r="N938" i="2"/>
  <c r="AC937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/>
  <c r="R939"/>
  <c r="P979"/>
  <c r="AE938"/>
  <c r="N935" i="4"/>
  <c r="AD938" i="2"/>
  <c r="M935" i="4"/>
  <c r="AF938" i="2"/>
  <c r="O935" i="4"/>
  <c r="AG938" i="2"/>
  <c r="P935" i="4"/>
  <c r="AC938" i="2"/>
  <c r="L935" i="4"/>
  <c r="AH938" i="2"/>
  <c r="Q935" i="4"/>
  <c r="A936"/>
  <c r="N939" i="2"/>
  <c r="O941"/>
  <c r="Q941"/>
  <c r="R940"/>
  <c r="P980"/>
  <c r="A937" i="4"/>
  <c r="N940" i="2"/>
  <c r="AG939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/>
  <c r="R941"/>
  <c r="P981"/>
  <c r="AH940"/>
  <c r="Q937" i="4"/>
  <c r="AE940" i="2"/>
  <c r="N937" i="4"/>
  <c r="AG940" i="2"/>
  <c r="P937" i="4"/>
  <c r="AF940" i="2"/>
  <c r="O937" i="4"/>
  <c r="AD940" i="2"/>
  <c r="M937" i="4"/>
  <c r="AC940" i="2"/>
  <c r="L937" i="4"/>
  <c r="A938"/>
  <c r="N941" i="2"/>
  <c r="O943"/>
  <c r="Q943"/>
  <c r="R942"/>
  <c r="P982"/>
  <c r="A939" i="4"/>
  <c r="N942" i="2"/>
  <c r="AC941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/>
  <c r="R943"/>
  <c r="P983"/>
  <c r="A940" i="4"/>
  <c r="N943" i="2"/>
  <c r="AE94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/>
  <c r="R944"/>
  <c r="P984"/>
  <c r="A941" i="4"/>
  <c r="N944" i="2"/>
  <c r="AG943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/>
  <c r="R945"/>
  <c r="P985"/>
  <c r="A942" i="4"/>
  <c r="N945" i="2"/>
  <c r="AH944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/>
  <c r="R946"/>
  <c r="P986"/>
  <c r="A943" i="4"/>
  <c r="N946" i="2"/>
  <c r="AC945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/>
  <c r="R947"/>
  <c r="P987"/>
  <c r="A944" i="4"/>
  <c r="N947" i="2"/>
  <c r="AE946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/>
  <c r="R948"/>
  <c r="P988"/>
  <c r="A945" i="4"/>
  <c r="N948" i="2"/>
  <c r="AG947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/>
  <c r="R949"/>
  <c r="P989"/>
  <c r="A946" i="4"/>
  <c r="N949" i="2"/>
  <c r="AH948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/>
  <c r="R950"/>
  <c r="P990"/>
  <c r="A947" i="4"/>
  <c r="N950" i="2"/>
  <c r="AC949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/>
  <c r="R951"/>
  <c r="P991"/>
  <c r="A948" i="4"/>
  <c r="N951" i="2"/>
  <c r="AE950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/>
  <c r="R952"/>
  <c r="P992"/>
  <c r="AG951"/>
  <c r="P948" i="4"/>
  <c r="AF951" i="2"/>
  <c r="O948" i="4"/>
  <c r="AC951" i="2"/>
  <c r="L948" i="4"/>
  <c r="AH951" i="2"/>
  <c r="Q948" i="4"/>
  <c r="AE951" i="2"/>
  <c r="N948" i="4"/>
  <c r="AD951" i="2"/>
  <c r="M948" i="4"/>
  <c r="A949"/>
  <c r="N952" i="2"/>
  <c r="O954"/>
  <c r="Q954"/>
  <c r="R953"/>
  <c r="P993"/>
  <c r="A950" i="4"/>
  <c r="N953" i="2"/>
  <c r="AH95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/>
  <c r="R954"/>
  <c r="P994"/>
  <c r="AC953"/>
  <c r="L950" i="4"/>
  <c r="AG953" i="2"/>
  <c r="P950" i="4"/>
  <c r="AD953" i="2"/>
  <c r="M950" i="4"/>
  <c r="AH953" i="2"/>
  <c r="Q950" i="4"/>
  <c r="AF953" i="2"/>
  <c r="O950" i="4"/>
  <c r="AE953" i="2"/>
  <c r="N950" i="4"/>
  <c r="A951"/>
  <c r="N954" i="2"/>
  <c r="O956"/>
  <c r="Q956"/>
  <c r="R955"/>
  <c r="P995"/>
  <c r="A952" i="4"/>
  <c r="N955" i="2"/>
  <c r="AE954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/>
  <c r="R956"/>
  <c r="P996"/>
  <c r="A953" i="4"/>
  <c r="N956" i="2"/>
  <c r="AG955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/>
  <c r="R957"/>
  <c r="P997"/>
  <c r="A954" i="4"/>
  <c r="N957" i="2"/>
  <c r="AH956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/>
  <c r="R958"/>
  <c r="P998"/>
  <c r="A955" i="4"/>
  <c r="N958" i="2"/>
  <c r="AC957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/>
  <c r="R959"/>
  <c r="P999"/>
  <c r="AE958"/>
  <c r="N955" i="4"/>
  <c r="AD958" i="2"/>
  <c r="M955" i="4"/>
  <c r="AF958" i="2"/>
  <c r="O955" i="4"/>
  <c r="AH958" i="2"/>
  <c r="Q955" i="4"/>
  <c r="AC958" i="2"/>
  <c r="L955" i="4"/>
  <c r="AG958" i="2"/>
  <c r="P955" i="4"/>
  <c r="A956"/>
  <c r="N959" i="2"/>
  <c r="O961"/>
  <c r="Q961"/>
  <c r="R960"/>
  <c r="P1000"/>
  <c r="A957" i="4"/>
  <c r="N960" i="2"/>
  <c r="AG959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/>
  <c r="R961"/>
  <c r="P1001"/>
  <c r="A958" i="4"/>
  <c r="N961" i="2"/>
  <c r="AH960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/>
  <c r="R962"/>
  <c r="P1002"/>
  <c r="AC961"/>
  <c r="L958" i="4"/>
  <c r="AG961" i="2"/>
  <c r="P958" i="4"/>
  <c r="AD961" i="2"/>
  <c r="M958" i="4"/>
  <c r="AH961" i="2"/>
  <c r="Q958" i="4"/>
  <c r="AF961" i="2"/>
  <c r="O958" i="4"/>
  <c r="AE961" i="2"/>
  <c r="N958" i="4"/>
  <c r="A959"/>
  <c r="N962" i="2"/>
  <c r="O964"/>
  <c r="Q964"/>
  <c r="R963"/>
  <c r="P1003"/>
  <c r="A960" i="4"/>
  <c r="N963" i="2"/>
  <c r="AE96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/>
  <c r="R964"/>
  <c r="P1004"/>
  <c r="AG963"/>
  <c r="P960" i="4"/>
  <c r="AF963" i="2"/>
  <c r="O960" i="4"/>
  <c r="AC963" i="2"/>
  <c r="L960" i="4"/>
  <c r="AH963" i="2"/>
  <c r="Q960" i="4"/>
  <c r="AD963" i="2"/>
  <c r="M960" i="4"/>
  <c r="AE963" i="2"/>
  <c r="N960" i="4"/>
  <c r="A961"/>
  <c r="N964" i="2"/>
  <c r="O966"/>
  <c r="Q966"/>
  <c r="R965"/>
  <c r="P1005"/>
  <c r="A962" i="4"/>
  <c r="N965" i="2"/>
  <c r="AH964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/>
  <c r="R966"/>
  <c r="P1006"/>
  <c r="A963" i="4"/>
  <c r="N966" i="2"/>
  <c r="AC965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/>
  <c r="R967"/>
  <c r="P1007"/>
  <c r="A964" i="4"/>
  <c r="N967" i="2"/>
  <c r="AE966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/>
  <c r="R968"/>
  <c r="P1008"/>
  <c r="A965" i="4"/>
  <c r="N968" i="2"/>
  <c r="AG967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/>
  <c r="R969"/>
  <c r="P1009"/>
  <c r="A966" i="4"/>
  <c r="N969" i="2"/>
  <c r="AH968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/>
  <c r="R970"/>
  <c r="P1010"/>
  <c r="A967" i="4"/>
  <c r="N970" i="2"/>
  <c r="AC969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/>
  <c r="R971"/>
  <c r="P1011"/>
  <c r="A968" i="4"/>
  <c r="N971" i="2"/>
  <c r="AE970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/>
  <c r="R972"/>
  <c r="P1012"/>
  <c r="AG971"/>
  <c r="P968" i="4"/>
  <c r="AF971" i="2"/>
  <c r="O968" i="4"/>
  <c r="AC971" i="2"/>
  <c r="L968" i="4"/>
  <c r="AH971" i="2"/>
  <c r="Q968" i="4"/>
  <c r="AE971" i="2"/>
  <c r="N968" i="4"/>
  <c r="AD971" i="2"/>
  <c r="M968" i="4"/>
  <c r="A969"/>
  <c r="N972" i="2"/>
  <c r="O974"/>
  <c r="Q974"/>
  <c r="R973"/>
  <c r="P1013"/>
  <c r="A970" i="4"/>
  <c r="N973" i="2"/>
  <c r="AH97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/>
  <c r="R974"/>
  <c r="P1014"/>
  <c r="A971" i="4"/>
  <c r="N974" i="2"/>
  <c r="AC973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/>
  <c r="R975"/>
  <c r="P1015"/>
  <c r="A972" i="4"/>
  <c r="N975" i="2"/>
  <c r="AE974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/>
  <c r="R976"/>
  <c r="P1016"/>
  <c r="AG975"/>
  <c r="P972" i="4"/>
  <c r="AF975" i="2"/>
  <c r="O972" i="4"/>
  <c r="AC975" i="2"/>
  <c r="L972" i="4"/>
  <c r="AH975" i="2"/>
  <c r="Q972" i="4"/>
  <c r="AE975" i="2"/>
  <c r="N972" i="4"/>
  <c r="AD975" i="2"/>
  <c r="M972" i="4"/>
  <c r="A973"/>
  <c r="N976" i="2"/>
  <c r="O978"/>
  <c r="Q978"/>
  <c r="R977"/>
  <c r="P1017"/>
  <c r="A974" i="4"/>
  <c r="N977" i="2"/>
  <c r="AH976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/>
  <c r="R978"/>
  <c r="P1018"/>
  <c r="AC977"/>
  <c r="L974" i="4"/>
  <c r="AG977" i="2"/>
  <c r="P974" i="4"/>
  <c r="AD977" i="2"/>
  <c r="M974" i="4"/>
  <c r="AH977" i="2"/>
  <c r="Q974" i="4"/>
  <c r="AF977" i="2"/>
  <c r="O974" i="4"/>
  <c r="AE977" i="2"/>
  <c r="N974" i="4"/>
  <c r="A975"/>
  <c r="N978" i="2"/>
  <c r="O980"/>
  <c r="Q980"/>
  <c r="R979"/>
  <c r="P1019"/>
  <c r="A976" i="4"/>
  <c r="N979" i="2"/>
  <c r="AE978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/>
  <c r="R980"/>
  <c r="P1020"/>
  <c r="A977" i="4"/>
  <c r="N980" i="2"/>
  <c r="AG979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/>
  <c r="R981"/>
  <c r="P1021"/>
  <c r="A978" i="4"/>
  <c r="N981" i="2"/>
  <c r="AH980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/>
  <c r="R982"/>
  <c r="P1022"/>
  <c r="A979" i="4"/>
  <c r="N982" i="2"/>
  <c r="AC981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/>
  <c r="R983"/>
  <c r="P1023"/>
  <c r="A980" i="4"/>
  <c r="N983" i="2"/>
  <c r="AE98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/>
  <c r="R984"/>
  <c r="P1024"/>
  <c r="A981" i="4"/>
  <c r="N984" i="2"/>
  <c r="AG983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/>
  <c r="R985"/>
  <c r="P1025"/>
  <c r="A982" i="4"/>
  <c r="N985" i="2"/>
  <c r="AH984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/>
  <c r="R986"/>
  <c r="P1026"/>
  <c r="A983" i="4"/>
  <c r="N986" i="2"/>
  <c r="AC985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/>
  <c r="R987"/>
  <c r="P1027"/>
  <c r="A984" i="4"/>
  <c r="N987" i="2"/>
  <c r="AE986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/>
  <c r="R988"/>
  <c r="P1028"/>
  <c r="A985" i="4"/>
  <c r="N988" i="2"/>
  <c r="AG987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/>
  <c r="R989"/>
  <c r="P1029"/>
  <c r="A986" i="4"/>
  <c r="N989" i="2"/>
  <c r="AH988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/>
  <c r="R990"/>
  <c r="P1030"/>
  <c r="A987" i="4"/>
  <c r="N990" i="2"/>
  <c r="AC989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/>
  <c r="R991"/>
  <c r="P1031"/>
  <c r="A988" i="4"/>
  <c r="N991" i="2"/>
  <c r="AE990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/>
  <c r="R992"/>
  <c r="P1032"/>
  <c r="AG991"/>
  <c r="P988" i="4"/>
  <c r="AF991" i="2"/>
  <c r="O988" i="4"/>
  <c r="AC991" i="2"/>
  <c r="L988" i="4"/>
  <c r="AH991" i="2"/>
  <c r="Q988" i="4"/>
  <c r="AE991" i="2"/>
  <c r="N988" i="4"/>
  <c r="AD991" i="2"/>
  <c r="M988" i="4"/>
  <c r="A989"/>
  <c r="N992" i="2"/>
  <c r="O994"/>
  <c r="Q994"/>
  <c r="R993"/>
  <c r="P1033"/>
  <c r="A990" i="4"/>
  <c r="N993" i="2"/>
  <c r="AH99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/>
  <c r="R994"/>
  <c r="P1034"/>
  <c r="A991" i="4"/>
  <c r="N994" i="2"/>
  <c r="AC993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/>
  <c r="R995"/>
  <c r="P1035"/>
  <c r="A992" i="4"/>
  <c r="N995" i="2"/>
  <c r="AE994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/>
  <c r="R996"/>
  <c r="P1036"/>
  <c r="A993" i="4"/>
  <c r="N996" i="2"/>
  <c r="AG995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/>
  <c r="R997"/>
  <c r="P1037"/>
  <c r="A994" i="4"/>
  <c r="N997" i="2"/>
  <c r="AH996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/>
  <c r="R998"/>
  <c r="P1038"/>
  <c r="A995" i="4"/>
  <c r="N998" i="2"/>
  <c r="AC997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/>
  <c r="R999"/>
  <c r="P1039"/>
  <c r="A996" i="4"/>
  <c r="N999" i="2"/>
  <c r="AE998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/>
  <c r="R1000"/>
  <c r="P1040"/>
  <c r="AG999"/>
  <c r="P996" i="4"/>
  <c r="AF999" i="2"/>
  <c r="O996" i="4"/>
  <c r="AC999" i="2"/>
  <c r="L996" i="4"/>
  <c r="AH999" i="2"/>
  <c r="Q996" i="4"/>
  <c r="AE999" i="2"/>
  <c r="N996" i="4"/>
  <c r="AD999" i="2"/>
  <c r="M996" i="4"/>
  <c r="A997"/>
  <c r="N1000" i="2"/>
  <c r="O1002"/>
  <c r="Q1002"/>
  <c r="R1001"/>
  <c r="P1041"/>
  <c r="A998" i="4"/>
  <c r="N1001" i="2"/>
  <c r="AH1000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/>
  <c r="R1002"/>
  <c r="P1042"/>
  <c r="A999" i="4"/>
  <c r="N1002" i="2"/>
  <c r="AC1001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/>
  <c r="R1003"/>
  <c r="P1043"/>
  <c r="A1000" i="4"/>
  <c r="N1003" i="2"/>
  <c r="AE100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/>
  <c r="R1004"/>
  <c r="P1044"/>
  <c r="A1001" i="4"/>
  <c r="N1004" i="2"/>
  <c r="AG1003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/>
  <c r="R1005"/>
  <c r="P1045"/>
  <c r="A1002" i="4"/>
  <c r="N1005" i="2"/>
  <c r="AH1004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/>
  <c r="R1006"/>
  <c r="P1046"/>
  <c r="A1003" i="4"/>
  <c r="N1006" i="2"/>
  <c r="AC1005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/>
  <c r="R1007"/>
  <c r="P1047"/>
  <c r="AE1006"/>
  <c r="N1003" i="4"/>
  <c r="AD1006" i="2"/>
  <c r="M1003" i="4"/>
  <c r="AF1006" i="2"/>
  <c r="O1003" i="4"/>
  <c r="AH1006" i="2"/>
  <c r="Q1003" i="4"/>
  <c r="AG1006" i="2"/>
  <c r="P1003" i="4"/>
  <c r="AC1006" i="2"/>
  <c r="L1003" i="4"/>
  <c r="A1004"/>
  <c r="N1007" i="2"/>
  <c r="O1009"/>
  <c r="Q1009"/>
  <c r="R1008"/>
  <c r="P1048"/>
  <c r="A1005" i="4"/>
  <c r="N1008" i="2"/>
  <c r="AG1007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/>
  <c r="R1009"/>
  <c r="P1049"/>
  <c r="A1006" i="4"/>
  <c r="N1009" i="2"/>
  <c r="AH1008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/>
  <c r="R1010"/>
  <c r="P1050"/>
  <c r="A1007" i="4"/>
  <c r="N1010" i="2"/>
  <c r="AC1009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/>
  <c r="R1011"/>
  <c r="P1051"/>
  <c r="AE1010"/>
  <c r="N1007" i="4"/>
  <c r="AD1010" i="2"/>
  <c r="M1007" i="4"/>
  <c r="AF1010" i="2"/>
  <c r="O1007" i="4"/>
  <c r="AG1010" i="2"/>
  <c r="P1007" i="4"/>
  <c r="AC1010" i="2"/>
  <c r="L1007" i="4"/>
  <c r="AH1010" i="2"/>
  <c r="Q1007" i="4"/>
  <c r="A1008"/>
  <c r="N1011" i="2"/>
  <c r="O1013"/>
  <c r="Q1013"/>
  <c r="R1012"/>
  <c r="P1052"/>
  <c r="A1009" i="4"/>
  <c r="N1012" i="2"/>
  <c r="AG1011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/>
  <c r="R1013"/>
  <c r="P1053"/>
  <c r="A1010" i="4"/>
  <c r="N1013" i="2"/>
  <c r="AH101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/>
  <c r="R1014"/>
  <c r="P1054"/>
  <c r="A1011" i="4"/>
  <c r="N1014" i="2"/>
  <c r="AC1013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/>
  <c r="R1015"/>
  <c r="P1055"/>
  <c r="A1012" i="4"/>
  <c r="N1015" i="2"/>
  <c r="AE1014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/>
  <c r="R1016"/>
  <c r="P1056"/>
  <c r="A1013" i="4"/>
  <c r="N1016" i="2"/>
  <c r="AG1015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/>
  <c r="R1017"/>
  <c r="P1057"/>
  <c r="AH1016"/>
  <c r="Q1013" i="4"/>
  <c r="AE1016" i="2"/>
  <c r="N1013" i="4"/>
  <c r="AC1016" i="2"/>
  <c r="L1013" i="4"/>
  <c r="AD1016" i="2"/>
  <c r="M1013" i="4"/>
  <c r="AG1016" i="2"/>
  <c r="P1013" i="4"/>
  <c r="AF1016" i="2"/>
  <c r="O1013" i="4"/>
  <c r="A1014"/>
  <c r="N1017" i="2"/>
  <c r="O1019"/>
  <c r="Q1019"/>
  <c r="R1018"/>
  <c r="P1058"/>
  <c r="A1015" i="4"/>
  <c r="N1018" i="2"/>
  <c r="AC1017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/>
  <c r="R1019"/>
  <c r="P1059"/>
  <c r="A1016" i="4"/>
  <c r="N1019" i="2"/>
  <c r="AE1018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/>
  <c r="R1020"/>
  <c r="P1060"/>
  <c r="A1017" i="4"/>
  <c r="N1020" i="2"/>
  <c r="AG1019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/>
  <c r="R1021"/>
  <c r="P1061"/>
  <c r="A1018" i="4"/>
  <c r="N1021" i="2"/>
  <c r="AH1020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/>
  <c r="R1022"/>
  <c r="P1062"/>
  <c r="A1019" i="4"/>
  <c r="N1022" i="2"/>
  <c r="AC1021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/>
  <c r="R1023"/>
  <c r="P1063"/>
  <c r="A1020" i="4"/>
  <c r="N1023" i="2"/>
  <c r="AE102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/>
  <c r="R1024"/>
  <c r="P1064"/>
  <c r="A1021" i="4"/>
  <c r="N1024" i="2"/>
  <c r="AG1023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/>
  <c r="R1025"/>
  <c r="P1065"/>
  <c r="AH1024"/>
  <c r="Q1021" i="4"/>
  <c r="AE1024" i="2"/>
  <c r="N1021" i="4"/>
  <c r="AC1024" i="2"/>
  <c r="L1021" i="4"/>
  <c r="AD1024" i="2"/>
  <c r="M1021" i="4"/>
  <c r="AG1024" i="2"/>
  <c r="P1021" i="4"/>
  <c r="AF1024" i="2"/>
  <c r="O1021" i="4"/>
  <c r="A1022"/>
  <c r="N1025" i="2"/>
  <c r="O1027"/>
  <c r="Q1027"/>
  <c r="R1026"/>
  <c r="P1066"/>
  <c r="A1023" i="4"/>
  <c r="N1026" i="2"/>
  <c r="AC1025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/>
  <c r="R1027"/>
  <c r="P1067"/>
  <c r="A1024" i="4"/>
  <c r="N1027" i="2"/>
  <c r="AE1026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/>
  <c r="R1028"/>
  <c r="P1068"/>
  <c r="A1025" i="4"/>
  <c r="N1028" i="2"/>
  <c r="AG1027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/>
  <c r="R1029"/>
  <c r="P1069"/>
  <c r="A1026" i="4"/>
  <c r="N1029" i="2"/>
  <c r="AH1028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/>
  <c r="R1030"/>
  <c r="P1070"/>
  <c r="A1027" i="4"/>
  <c r="N1030" i="2"/>
  <c r="AC1029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/>
  <c r="R1031"/>
  <c r="P1071"/>
  <c r="A1028" i="4"/>
  <c r="N1031" i="2"/>
  <c r="AE1030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/>
  <c r="R1032"/>
  <c r="P1072"/>
  <c r="A1029" i="4"/>
  <c r="N1032" i="2"/>
  <c r="AG1031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/>
  <c r="R1033"/>
  <c r="P1073"/>
  <c r="AH1032"/>
  <c r="Q1029" i="4"/>
  <c r="AE1032" i="2"/>
  <c r="N1029" i="4"/>
  <c r="AC1032" i="2"/>
  <c r="L1029" i="4"/>
  <c r="AD1032" i="2"/>
  <c r="M1029" i="4"/>
  <c r="AG1032" i="2"/>
  <c r="P1029" i="4"/>
  <c r="AF1032" i="2"/>
  <c r="O1029" i="4"/>
  <c r="A1030"/>
  <c r="N1033" i="2"/>
  <c r="O1035"/>
  <c r="Q1035"/>
  <c r="R1034"/>
  <c r="P1074"/>
  <c r="A1031" i="4"/>
  <c r="N1034" i="2"/>
  <c r="AC1033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/>
  <c r="R1035"/>
  <c r="A1032" i="4"/>
  <c r="N1035" i="2"/>
  <c r="AE1034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/>
  <c r="R1036"/>
  <c r="A1033" i="4"/>
  <c r="N1036" i="2"/>
  <c r="AG1035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/>
  <c r="R1037"/>
  <c r="AH1036"/>
  <c r="Q1033" i="4"/>
  <c r="AE1036" i="2"/>
  <c r="N1033" i="4"/>
  <c r="AG1036" i="2"/>
  <c r="P1033" i="4"/>
  <c r="AF1036" i="2"/>
  <c r="O1033" i="4"/>
  <c r="AD1036" i="2"/>
  <c r="M1033" i="4"/>
  <c r="AC1036" i="2"/>
  <c r="L1033" i="4"/>
  <c r="A1034"/>
  <c r="N1037" i="2"/>
  <c r="O1039"/>
  <c r="Q1039"/>
  <c r="R1038"/>
  <c r="A1035" i="4"/>
  <c r="N1038" i="2"/>
  <c r="AC1037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/>
  <c r="R1039"/>
  <c r="A1036" i="4"/>
  <c r="N1039" i="2"/>
  <c r="AE1038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/>
  <c r="R1040"/>
  <c r="A1037" i="4"/>
  <c r="N1040" i="2"/>
  <c r="AG1039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/>
  <c r="R1041"/>
  <c r="A1038" i="4"/>
  <c r="N1041" i="2"/>
  <c r="AH1040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/>
  <c r="R1042"/>
  <c r="A1039" i="4"/>
  <c r="N1042" i="2"/>
  <c r="AC1041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/>
  <c r="R1043"/>
  <c r="A1040" i="4"/>
  <c r="N1043" i="2"/>
  <c r="AE104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/>
  <c r="R1044"/>
  <c r="A1041" i="4"/>
  <c r="N1044" i="2"/>
  <c r="AG1043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/>
  <c r="R1045"/>
  <c r="A1042" i="4"/>
  <c r="N1045" i="2"/>
  <c r="AH1044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/>
  <c r="R1046"/>
  <c r="AC1045"/>
  <c r="L1042" i="4"/>
  <c r="AG1045" i="2"/>
  <c r="P1042" i="4"/>
  <c r="AD1045" i="2"/>
  <c r="M1042" i="4"/>
  <c r="AE1045" i="2"/>
  <c r="N1042" i="4"/>
  <c r="AF1045" i="2"/>
  <c r="O1042" i="4"/>
  <c r="AH1045" i="2"/>
  <c r="Q1042" i="4"/>
  <c r="A1043"/>
  <c r="N1046" i="2"/>
  <c r="O1048"/>
  <c r="Q1048"/>
  <c r="R1047"/>
  <c r="A1044" i="4"/>
  <c r="N1047" i="2"/>
  <c r="AE1046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/>
  <c r="R1048"/>
  <c r="A1045" i="4"/>
  <c r="N1048" i="2"/>
  <c r="AG1047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/>
  <c r="R1049"/>
  <c r="A1046" i="4"/>
  <c r="N1049" i="2"/>
  <c r="AH1048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/>
  <c r="R1050"/>
  <c r="A1047" i="4"/>
  <c r="N1050" i="2"/>
  <c r="AC1049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/>
  <c r="R1051"/>
  <c r="A1048" i="4"/>
  <c r="N1051" i="2"/>
  <c r="AE1050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/>
  <c r="R1052"/>
  <c r="AG1051"/>
  <c r="P1048" i="4"/>
  <c r="AF1051" i="2"/>
  <c r="O1048" i="4"/>
  <c r="AC1051" i="2"/>
  <c r="L1048" i="4"/>
  <c r="AH1051" i="2"/>
  <c r="Q1048" i="4"/>
  <c r="AD1051" i="2"/>
  <c r="M1048" i="4"/>
  <c r="AE1051" i="2"/>
  <c r="N1048" i="4"/>
  <c r="A1049"/>
  <c r="N1052" i="2"/>
  <c r="O1054"/>
  <c r="Q1054"/>
  <c r="R1053"/>
  <c r="A1050" i="4"/>
  <c r="N1053" i="2"/>
  <c r="AH105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/>
  <c r="R1054"/>
  <c r="A1051" i="4"/>
  <c r="N1054" i="2"/>
  <c r="AC1053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/>
  <c r="R1055"/>
  <c r="A1052" i="4"/>
  <c r="N1055" i="2"/>
  <c r="AE1054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/>
  <c r="R1056"/>
  <c r="A1053" i="4"/>
  <c r="N1056" i="2"/>
  <c r="AG1055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/>
  <c r="R1057"/>
  <c r="A1054" i="4"/>
  <c r="N1057" i="2"/>
  <c r="AH1056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/>
  <c r="R1058"/>
  <c r="A1055" i="4"/>
  <c r="N1058" i="2"/>
  <c r="AC1057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/>
  <c r="R1059"/>
  <c r="AE1058"/>
  <c r="N1055" i="4"/>
  <c r="AD1058" i="2"/>
  <c r="M1055" i="4"/>
  <c r="AF1058" i="2"/>
  <c r="O1055" i="4"/>
  <c r="AG1058" i="2"/>
  <c r="P1055" i="4"/>
  <c r="AC1058" i="2"/>
  <c r="L1055" i="4"/>
  <c r="AH1058" i="2"/>
  <c r="Q1055" i="4"/>
  <c r="A1056"/>
  <c r="N1059" i="2"/>
  <c r="O1061"/>
  <c r="Q1061"/>
  <c r="R1060"/>
  <c r="A1057" i="4"/>
  <c r="N1060" i="2"/>
  <c r="AG1059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/>
  <c r="R1061"/>
  <c r="A1058" i="4"/>
  <c r="N1061" i="2"/>
  <c r="AH1060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/>
  <c r="R1062"/>
  <c r="A1059" i="4"/>
  <c r="N1062" i="2"/>
  <c r="AC1061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/>
  <c r="R1063"/>
  <c r="A1060" i="4"/>
  <c r="N1063" i="2"/>
  <c r="AE106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/>
  <c r="R1064"/>
  <c r="A1061" i="4"/>
  <c r="N1064" i="2"/>
  <c r="AG1063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/>
  <c r="R1065"/>
  <c r="A1062" i="4"/>
  <c r="N1065" i="2"/>
  <c r="AH1064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/>
  <c r="R1066"/>
  <c r="A1063" i="4"/>
  <c r="N1066" i="2"/>
  <c r="AC1065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/>
  <c r="R1067"/>
  <c r="A1064" i="4"/>
  <c r="N1067" i="2"/>
  <c r="AE1066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/>
  <c r="R1068"/>
  <c r="A1065" i="4"/>
  <c r="N1068" i="2"/>
  <c r="AG1067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/>
  <c r="R1069"/>
  <c r="A1066" i="4"/>
  <c r="N1069" i="2"/>
  <c r="AH1068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/>
  <c r="R1070"/>
  <c r="A1067" i="4"/>
  <c r="N1070" i="2"/>
  <c r="AC1069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/>
  <c r="R1071"/>
  <c r="A1068" i="4"/>
  <c r="N1071" i="2"/>
  <c r="AE1070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/>
  <c r="R1072"/>
  <c r="A1069" i="4"/>
  <c r="N1072" i="2"/>
  <c r="AG1071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/>
  <c r="AH1072"/>
  <c r="Q1069" i="4"/>
  <c r="AE1072" i="2"/>
  <c r="N1069" i="4"/>
  <c r="AC1072" i="2"/>
  <c r="L1069" i="4"/>
  <c r="AD1072" i="2"/>
  <c r="M1069" i="4"/>
  <c r="AF1072" i="2"/>
  <c r="O1069" i="4"/>
  <c r="AG1072" i="2"/>
  <c r="P1069" i="4"/>
  <c r="A1070"/>
  <c r="N1073" i="2"/>
  <c r="Q1074"/>
  <c r="R1074"/>
  <c r="A1071" i="4"/>
  <c r="N1074" i="2"/>
  <c r="AC1073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44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50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Q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10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</commentList>
</comments>
</file>

<file path=xl/sharedStrings.xml><?xml version="1.0" encoding="utf-8"?>
<sst xmlns="http://schemas.openxmlformats.org/spreadsheetml/2006/main" count="7712" uniqueCount="376">
  <si>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</si>
  <si>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</si>
  <si>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</si>
  <si>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</si>
  <si>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</si>
  <si>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</si>
  <si>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</si>
  <si>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</si>
  <si>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</si>
  <si>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</si>
  <si>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</si>
  <si>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</si>
  <si>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</si>
  <si>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</si>
  <si>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</si>
  <si>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</si>
  <si>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</si>
  <si>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</si>
  <si>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</si>
  <si>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</si>
  <si>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</si>
  <si>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</si>
  <si>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</si>
  <si>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</si>
  <si>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</si>
  <si>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</si>
  <si>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</si>
  <si>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</si>
  <si>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</si>
  <si>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</si>
  <si>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</si>
  <si>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</si>
  <si>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</si>
  <si>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</si>
  <si>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</si>
  <si>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</si>
  <si>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</si>
  <si>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</si>
  <si>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</si>
  <si>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</si>
  <si>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</si>
  <si>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</si>
  <si>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</si>
  <si>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</si>
  <si>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</si>
  <si>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</si>
  <si>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</si>
  <si>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</si>
  <si>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</si>
  <si>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</si>
  <si>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</si>
  <si>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</si>
  <si>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</si>
  <si>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</si>
  <si>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</si>
  <si>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</si>
  <si>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</si>
  <si>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</si>
  <si>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</si>
  <si>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</si>
  <si>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</si>
  <si>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</si>
  <si>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</si>
  <si>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</si>
  <si>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</si>
  <si>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</si>
  <si>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</si>
  <si>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</si>
  <si>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</si>
  <si>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</si>
  <si>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</si>
  <si>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</si>
  <si>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</si>
  <si>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</si>
  <si>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</si>
  <si>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</si>
  <si>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</si>
  <si>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</si>
  <si>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</si>
  <si>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</si>
  <si>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</si>
  <si>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</si>
  <si>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</si>
  <si>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</si>
  <si>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</si>
  <si>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</si>
  <si>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</si>
  <si>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</si>
  <si>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</si>
  <si>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</si>
  <si>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</si>
  <si>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</si>
  <si>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</si>
  <si>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</si>
  <si>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</si>
  <si>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</si>
  <si>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</si>
  <si>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</si>
  <si>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</si>
  <si>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</si>
  <si>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</si>
  <si>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</si>
  <si>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</si>
  <si>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</si>
  <si>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</si>
  <si>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</si>
  <si>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</si>
  <si>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</si>
  <si>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</si>
  <si>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</si>
  <si>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</si>
  <si>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</si>
  <si>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</si>
  <si>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</si>
  <si>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</si>
  <si>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</si>
  <si>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</si>
  <si>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</si>
  <si>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</si>
  <si>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</si>
  <si>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</si>
  <si>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</si>
  <si>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</si>
  <si>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</si>
  <si>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</si>
  <si>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</si>
  <si>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</si>
  <si>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</si>
  <si>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</si>
  <si>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</si>
  <si>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</si>
  <si>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</si>
  <si>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</si>
  <si>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</si>
  <si>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</si>
  <si>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</si>
  <si>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</si>
  <si>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</si>
  <si>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</si>
  <si>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</si>
  <si>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</si>
  <si>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</si>
  <si>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</si>
  <si>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</si>
  <si>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</si>
  <si>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</si>
  <si>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</si>
  <si>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</si>
  <si>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</si>
  <si>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</si>
  <si>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</si>
  <si>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</si>
  <si>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</si>
  <si>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</si>
  <si>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</si>
  <si>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</si>
  <si>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</si>
  <si>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</si>
  <si>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</si>
  <si>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</si>
  <si>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</si>
  <si>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</si>
  <si>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</si>
  <si>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</si>
  <si>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</si>
  <si>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</si>
  <si>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</si>
  <si>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</si>
  <si>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</si>
  <si>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</si>
  <si>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</si>
  <si>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</si>
  <si>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</si>
  <si>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</si>
  <si>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</si>
  <si>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</si>
  <si>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</si>
  <si>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</si>
  <si>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</si>
  <si>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</si>
  <si>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</si>
  <si>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</si>
  <si>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</si>
  <si>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</si>
  <si>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</si>
  <si>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</si>
  <si>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</si>
  <si>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</si>
  <si>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</si>
  <si>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</si>
  <si>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</si>
  <si>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</si>
  <si>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</si>
  <si>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</si>
  <si>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</si>
  <si>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</si>
  <si>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</si>
  <si>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</si>
  <si>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</si>
  <si>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</si>
  <si>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</si>
  <si>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</si>
  <si>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</si>
  <si>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</si>
  <si>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</si>
  <si>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</si>
  <si>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h89c3p1</t>
  </si>
  <si>
    <t>CP89Her</t>
  </si>
  <si>
    <t>h89c3p2</t>
  </si>
  <si>
    <t>h89c3p3</t>
  </si>
  <si>
    <t>h89c3p4</t>
  </si>
  <si>
    <t>h89c3p5</t>
  </si>
  <si>
    <t>h89c3p6</t>
  </si>
  <si>
    <t>h89c3p7</t>
  </si>
  <si>
    <t>h89c3p8</t>
  </si>
  <si>
    <t>h89c3p9</t>
  </si>
  <si>
    <t>he90c3</t>
  </si>
  <si>
    <t>CP90Her</t>
  </si>
  <si>
    <t>hl90c3</t>
  </si>
  <si>
    <t>h92d1t1a</t>
  </si>
  <si>
    <t>CP92Her</t>
  </si>
  <si>
    <t>h92d1t2a</t>
  </si>
  <si>
    <t>h92d1t3a</t>
  </si>
  <si>
    <t>h92d2t1a</t>
  </si>
  <si>
    <t>h92d2t2a</t>
  </si>
  <si>
    <t>h92d2t3a</t>
  </si>
  <si>
    <t>h92d3t1a</t>
  </si>
  <si>
    <t>h92d3t2a</t>
  </si>
  <si>
    <t>h92d3t3a</t>
  </si>
  <si>
    <t>h92d4t1a</t>
  </si>
  <si>
    <t>h92d4t2a</t>
  </si>
  <si>
    <t>h92d4t3a</t>
  </si>
  <si>
    <t>h92d5t1a</t>
  </si>
  <si>
    <t>h92d5t2a</t>
  </si>
  <si>
    <t>h92d5t3a</t>
  </si>
  <si>
    <t>h92d6t1a</t>
  </si>
  <si>
    <t>h92d6t2a</t>
  </si>
  <si>
    <t>h92d6t3a</t>
  </si>
  <si>
    <t>h92d7t1a</t>
  </si>
  <si>
    <t>h92d7t2a</t>
  </si>
  <si>
    <t>h92d7t3a</t>
  </si>
  <si>
    <t>e89c3p1</t>
  </si>
  <si>
    <t>CP89emr</t>
  </si>
  <si>
    <t>e89c3p2</t>
  </si>
  <si>
    <t>e89c3p3</t>
  </si>
  <si>
    <t>e89c3p4</t>
  </si>
  <si>
    <t>b90c3p1</t>
  </si>
  <si>
    <t>CP90bil</t>
  </si>
  <si>
    <t>b90c3p2</t>
  </si>
  <si>
    <t>b90c3p3</t>
  </si>
  <si>
    <t>b90c3p4</t>
  </si>
  <si>
    <t>ge90c3</t>
  </si>
  <si>
    <t>CP90gat</t>
  </si>
  <si>
    <t>gl90c3</t>
  </si>
  <si>
    <t>aps27w</t>
  </si>
  <si>
    <t>CP95gat</t>
  </si>
  <si>
    <t>aps27d</t>
  </si>
  <si>
    <t>jsphds182</t>
  </si>
  <si>
    <t>Merredin</t>
  </si>
  <si>
    <t>jsphds282</t>
  </si>
  <si>
    <t>jsphds382</t>
  </si>
  <si>
    <t>jsphds482</t>
  </si>
  <si>
    <t>jsphds183</t>
  </si>
  <si>
    <t>jsphds283</t>
  </si>
  <si>
    <t>jsphds383</t>
  </si>
  <si>
    <t>jsphds483</t>
  </si>
  <si>
    <t>jsphds583</t>
  </si>
  <si>
    <t>jlsms196</t>
  </si>
  <si>
    <t>jlsms296</t>
  </si>
  <si>
    <t>jlsms396</t>
  </si>
  <si>
    <t>jlsms496</t>
  </si>
  <si>
    <t>jlsus196</t>
  </si>
  <si>
    <t>Mullewa</t>
  </si>
  <si>
    <t>jlsus296</t>
  </si>
  <si>
    <t>jlsus396</t>
  </si>
  <si>
    <t>jlsus496</t>
  </si>
  <si>
    <t>jlsus197</t>
  </si>
  <si>
    <t>jlsus297</t>
  </si>
  <si>
    <t>jlsus397</t>
  </si>
  <si>
    <t>jlsus497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</si>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</sst>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11" xfId="0" applyNumberFormat="1" applyBorder="1"/>
    <xf numFmtId="14" fontId="0" fillId="0" borderId="12" xfId="0" applyNumberFormat="1" applyBorder="1"/>
    <xf numFmtId="0" fontId="0" fillId="0" borderId="11" xfId="0" applyBorder="1"/>
    <xf numFmtId="0" fontId="0" fillId="0" borderId="13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0" xfId="0" applyFill="1"/>
    <xf numFmtId="0" fontId="24" fillId="0" borderId="14" xfId="0" applyNumberFormat="1" applyFont="1" applyBorder="1"/>
    <xf numFmtId="14" fontId="24" fillId="0" borderId="14" xfId="0" applyNumberFormat="1" applyFont="1" applyBorder="1"/>
    <xf numFmtId="0" fontId="0" fillId="0" borderId="0" xfId="0" applyAlignment="1">
      <alignment horizontal="center"/>
    </xf>
    <xf numFmtId="0" fontId="0" fillId="0" borderId="0" xfId="0" applyBorder="1"/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ColWidth="8.77734375" defaultRowHeight="14.4"/>
  <cols>
    <col min="1" max="1" width="34.109375" bestFit="1" customWidth="1"/>
    <col min="2" max="2" width="19.77734375" bestFit="1" customWidth="1"/>
  </cols>
  <sheetData>
    <row r="3" spans="1:1">
      <c r="A3" s="2" t="s">
        <v>131</v>
      </c>
    </row>
    <row r="4" spans="1:1">
      <c r="A4" s="7" t="s">
        <v>81</v>
      </c>
    </row>
    <row r="5" spans="1:1">
      <c r="A5" s="7" t="s">
        <v>79</v>
      </c>
    </row>
    <row r="6" spans="1:1">
      <c r="A6" s="7" t="s">
        <v>80</v>
      </c>
    </row>
    <row r="7" spans="1:1">
      <c r="A7" s="7" t="s">
        <v>78</v>
      </c>
    </row>
    <row r="8" spans="1:1">
      <c r="A8" s="7" t="s">
        <v>49</v>
      </c>
    </row>
    <row r="9" spans="1:1">
      <c r="A9" s="7" t="s">
        <v>50</v>
      </c>
    </row>
    <row r="10" spans="1:1">
      <c r="A10" s="7" t="s">
        <v>51</v>
      </c>
    </row>
    <row r="11" spans="1:1">
      <c r="A11" s="7" t="s">
        <v>52</v>
      </c>
    </row>
    <row r="12" spans="1:1">
      <c r="A12" s="7" t="s">
        <v>53</v>
      </c>
    </row>
    <row r="13" spans="1:1">
      <c r="A13" s="7" t="s">
        <v>54</v>
      </c>
    </row>
    <row r="14" spans="1:1">
      <c r="A14" s="7" t="s">
        <v>55</v>
      </c>
    </row>
    <row r="15" spans="1:1">
      <c r="A15" s="7" t="s">
        <v>56</v>
      </c>
    </row>
    <row r="16" spans="1:1">
      <c r="A16" s="7" t="s">
        <v>57</v>
      </c>
    </row>
    <row r="17" spans="1:1">
      <c r="A17" s="7" t="s">
        <v>58</v>
      </c>
    </row>
    <row r="18" spans="1:1">
      <c r="A18" s="7" t="s">
        <v>65</v>
      </c>
    </row>
    <row r="19" spans="1:1">
      <c r="A19" s="7" t="s">
        <v>67</v>
      </c>
    </row>
    <row r="20" spans="1:1">
      <c r="A20" s="7" t="s">
        <v>66</v>
      </c>
    </row>
    <row r="21" spans="1:1">
      <c r="A21" s="7" t="s">
        <v>62</v>
      </c>
    </row>
    <row r="22" spans="1:1">
      <c r="A22" s="7" t="s">
        <v>64</v>
      </c>
    </row>
    <row r="23" spans="1:1">
      <c r="A23" s="7" t="s">
        <v>63</v>
      </c>
    </row>
    <row r="24" spans="1:1">
      <c r="A24" s="7" t="s">
        <v>59</v>
      </c>
    </row>
    <row r="25" spans="1:1">
      <c r="A25" s="7" t="s">
        <v>61</v>
      </c>
    </row>
    <row r="26" spans="1:1">
      <c r="A26" s="7" t="s">
        <v>60</v>
      </c>
    </row>
    <row r="27" spans="1:1">
      <c r="A27" s="7" t="s">
        <v>69</v>
      </c>
    </row>
    <row r="28" spans="1:1">
      <c r="A28" s="7" t="s">
        <v>70</v>
      </c>
    </row>
    <row r="29" spans="1:1">
      <c r="A29" s="7" t="s">
        <v>71</v>
      </c>
    </row>
    <row r="30" spans="1:1">
      <c r="A30" s="7" t="s">
        <v>72</v>
      </c>
    </row>
    <row r="31" spans="1:1">
      <c r="A31" s="7" t="s">
        <v>73</v>
      </c>
    </row>
    <row r="32" spans="1:1">
      <c r="A32" s="7" t="s">
        <v>74</v>
      </c>
    </row>
    <row r="33" spans="1:1">
      <c r="A33" s="7" t="s">
        <v>75</v>
      </c>
    </row>
    <row r="34" spans="1:1">
      <c r="A34" s="7" t="s">
        <v>76</v>
      </c>
    </row>
    <row r="35" spans="1:1">
      <c r="A35" s="7" t="s">
        <v>77</v>
      </c>
    </row>
    <row r="36" spans="1:1">
      <c r="A36" s="7" t="s">
        <v>68</v>
      </c>
    </row>
    <row r="37" spans="1:1">
      <c r="A37" s="7" t="s">
        <v>31</v>
      </c>
    </row>
    <row r="38" spans="1:1">
      <c r="A38" s="7" t="s">
        <v>32</v>
      </c>
    </row>
    <row r="39" spans="1:1">
      <c r="A39" s="7" t="s">
        <v>33</v>
      </c>
    </row>
    <row r="40" spans="1:1">
      <c r="A40" s="7" t="s">
        <v>34</v>
      </c>
    </row>
    <row r="41" spans="1:1">
      <c r="A41" s="7" t="s">
        <v>37</v>
      </c>
    </row>
    <row r="42" spans="1:1">
      <c r="A42" s="7" t="s">
        <v>36</v>
      </c>
    </row>
    <row r="43" spans="1:1">
      <c r="A43" s="7" t="s">
        <v>35</v>
      </c>
    </row>
    <row r="44" spans="1:1">
      <c r="A44" s="7" t="s">
        <v>132</v>
      </c>
    </row>
    <row r="45" spans="1:1">
      <c r="A45" s="7" t="s">
        <v>133</v>
      </c>
    </row>
    <row r="46" spans="1:1">
      <c r="A46" s="7" t="s">
        <v>134</v>
      </c>
    </row>
    <row r="47" spans="1:1">
      <c r="A47" s="7" t="s">
        <v>135</v>
      </c>
    </row>
    <row r="48" spans="1:1">
      <c r="A48" s="7" t="s">
        <v>136</v>
      </c>
    </row>
    <row r="49" spans="1:1">
      <c r="A49" s="7" t="s">
        <v>137</v>
      </c>
    </row>
    <row r="50" spans="1:1">
      <c r="A50" s="7" t="s">
        <v>138</v>
      </c>
    </row>
    <row r="51" spans="1:1">
      <c r="A51" s="7" t="s">
        <v>139</v>
      </c>
    </row>
    <row r="52" spans="1:1">
      <c r="A52" s="7" t="s">
        <v>30</v>
      </c>
    </row>
    <row r="53" spans="1:1">
      <c r="A53" s="7" t="s">
        <v>29</v>
      </c>
    </row>
    <row r="54" spans="1:1">
      <c r="A54" s="7" t="s">
        <v>46</v>
      </c>
    </row>
    <row r="55" spans="1:1">
      <c r="A55" s="7" t="s">
        <v>47</v>
      </c>
    </row>
    <row r="56" spans="1:1">
      <c r="A56" s="7" t="s">
        <v>44</v>
      </c>
    </row>
    <row r="57" spans="1:1">
      <c r="A57" s="7" t="s">
        <v>48</v>
      </c>
    </row>
    <row r="58" spans="1:1">
      <c r="A58" s="7" t="s">
        <v>45</v>
      </c>
    </row>
    <row r="59" spans="1:1">
      <c r="A59" s="7" t="s">
        <v>40</v>
      </c>
    </row>
    <row r="60" spans="1:1">
      <c r="A60" s="7" t="s">
        <v>41</v>
      </c>
    </row>
    <row r="61" spans="1:1">
      <c r="A61" s="7" t="s">
        <v>42</v>
      </c>
    </row>
    <row r="62" spans="1:1">
      <c r="A62" s="7" t="s">
        <v>43</v>
      </c>
    </row>
    <row r="63" spans="1:1">
      <c r="A63" s="7" t="s">
        <v>38</v>
      </c>
    </row>
    <row r="64" spans="1:1">
      <c r="A64" s="7" t="s">
        <v>39</v>
      </c>
    </row>
    <row r="65" spans="1:1">
      <c r="A65" s="7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topLeftCell="A102" workbookViewId="0">
      <selection activeCell="A111" sqref="A111"/>
    </sheetView>
  </sheetViews>
  <sheetFormatPr defaultColWidth="8.77734375"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44140625" customWidth="1"/>
    <col min="5" max="5" width="15.33203125" bestFit="1" customWidth="1"/>
    <col min="6" max="6" width="13.44140625" bestFit="1" customWidth="1"/>
    <col min="7" max="7" width="23.6640625" bestFit="1" customWidth="1"/>
    <col min="8" max="8" width="23.4414062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ColWidth="8.77734375" defaultRowHeight="14.4"/>
  <cols>
    <col min="1" max="1" width="18.44140625" bestFit="1" customWidth="1"/>
    <col min="2" max="2" width="16.33203125" bestFit="1" customWidth="1"/>
    <col min="3" max="3" width="10.44140625" customWidth="1"/>
    <col min="4" max="4" width="10.109375" customWidth="1"/>
    <col min="5" max="5" width="8.44140625" customWidth="1"/>
    <col min="6" max="6" width="6" customWidth="1"/>
    <col min="7" max="7" width="7.44140625" customWidth="1"/>
    <col min="8" max="8" width="10.109375" customWidth="1"/>
    <col min="9" max="9" width="7.77734375" customWidth="1"/>
    <col min="10" max="10" width="7.44140625" customWidth="1"/>
    <col min="11" max="11" width="10.44140625" customWidth="1"/>
    <col min="12" max="12" width="8.33203125" customWidth="1"/>
    <col min="13" max="13" width="11.777343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4414062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77734375" bestFit="1" customWidth="1"/>
    <col min="29" max="29" width="12.44140625" bestFit="1" customWidth="1"/>
  </cols>
  <sheetData>
    <row r="1" spans="1:34">
      <c r="T1" s="17" t="s">
        <v>92</v>
      </c>
      <c r="U1" s="17"/>
      <c r="V1" s="17"/>
      <c r="W1" s="17"/>
      <c r="X1" s="17"/>
      <c r="Y1" s="17"/>
      <c r="Z1" s="17"/>
      <c r="AA1" s="17"/>
      <c r="AB1" s="17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ColWidth="8.77734375" defaultRowHeight="14.4"/>
  <cols>
    <col min="3" max="3" width="10.6640625" bestFit="1" customWidth="1"/>
    <col min="6" max="6" width="11.4414062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P57"/>
  <sheetViews>
    <sheetView workbookViewId="0">
      <pane xSplit="11" ySplit="1" topLeftCell="L26" activePane="bottomRight" state="frozen"/>
      <selection pane="topRight" activeCell="L1" sqref="L1"/>
      <selection pane="bottomLeft" activeCell="A2" sqref="A2"/>
      <selection pane="bottomRight" activeCell="E48" sqref="E48"/>
    </sheetView>
  </sheetViews>
  <sheetFormatPr defaultColWidth="8.77734375" defaultRowHeight="14.4"/>
  <cols>
    <col min="1" max="1" width="32.33203125" bestFit="1" customWidth="1"/>
    <col min="2" max="2" width="27.77734375" customWidth="1"/>
    <col min="3" max="3" width="10.44140625" bestFit="1" customWidth="1"/>
    <col min="4" max="4" width="7.6640625" bestFit="1" customWidth="1"/>
    <col min="5" max="5" width="17.6640625" bestFit="1" customWidth="1"/>
    <col min="6" max="6" width="13.33203125" bestFit="1" customWidth="1"/>
    <col min="9" max="9" width="12.109375" bestFit="1" customWidth="1"/>
  </cols>
  <sheetData>
    <row r="1" spans="1:11">
      <c r="A1" t="str">
        <f>[1]ReOrgnising!R4</f>
        <v>SimulationName</v>
      </c>
      <c r="B1" t="s">
        <v>99</v>
      </c>
      <c r="C1" t="s">
        <v>2</v>
      </c>
      <c r="D1" t="s">
        <v>95</v>
      </c>
      <c r="E1" t="s">
        <v>96</v>
      </c>
      <c r="F1" t="s">
        <v>94</v>
      </c>
      <c r="G1" t="s">
        <v>93</v>
      </c>
      <c r="H1" t="s">
        <v>98</v>
      </c>
      <c r="I1" t="s">
        <v>126</v>
      </c>
      <c r="J1" t="s">
        <v>97</v>
      </c>
      <c r="K1" t="s">
        <v>98</v>
      </c>
    </row>
    <row r="2" spans="1:11">
      <c r="A2" s="3" t="s">
        <v>292</v>
      </c>
      <c r="B2" t="s">
        <v>100</v>
      </c>
      <c r="C2" s="1">
        <v>34262</v>
      </c>
      <c r="D2">
        <v>506.6</v>
      </c>
      <c r="E2">
        <v>162.58500000000001</v>
      </c>
    </row>
    <row r="3" spans="1:11">
      <c r="A3" s="3" t="s">
        <v>293</v>
      </c>
      <c r="B3" t="s">
        <v>100</v>
      </c>
      <c r="C3" s="1">
        <v>34262</v>
      </c>
      <c r="D3">
        <v>568.5</v>
      </c>
      <c r="E3">
        <v>204.08199999999999</v>
      </c>
    </row>
    <row r="4" spans="1:11">
      <c r="A4" s="3" t="s">
        <v>294</v>
      </c>
      <c r="B4" t="s">
        <v>100</v>
      </c>
      <c r="C4" s="1">
        <v>34262</v>
      </c>
      <c r="D4">
        <v>754.42</v>
      </c>
      <c r="E4">
        <v>272.78899999999999</v>
      </c>
    </row>
    <row r="5" spans="1:11">
      <c r="A5" s="3" t="s">
        <v>295</v>
      </c>
      <c r="B5" t="s">
        <v>100</v>
      </c>
      <c r="C5" s="1">
        <v>34262</v>
      </c>
      <c r="D5">
        <v>657.41</v>
      </c>
      <c r="E5">
        <v>242.49700000000001</v>
      </c>
    </row>
    <row r="6" spans="1:11">
      <c r="A6" s="3" t="s">
        <v>296</v>
      </c>
      <c r="B6" t="s">
        <v>100</v>
      </c>
      <c r="C6" s="1">
        <v>34262</v>
      </c>
      <c r="D6">
        <v>654.69000000000005</v>
      </c>
      <c r="E6">
        <v>239.358</v>
      </c>
    </row>
    <row r="7" spans="1:11">
      <c r="A7" s="3" t="s">
        <v>298</v>
      </c>
      <c r="B7" t="s">
        <v>100</v>
      </c>
      <c r="C7" s="1">
        <v>34262</v>
      </c>
      <c r="D7">
        <v>568.44000000000005</v>
      </c>
      <c r="E7">
        <v>177.55099999999999</v>
      </c>
    </row>
    <row r="8" spans="1:11">
      <c r="A8" s="3" t="s">
        <v>297</v>
      </c>
      <c r="B8" t="s">
        <v>100</v>
      </c>
      <c r="C8" s="1">
        <v>34262</v>
      </c>
      <c r="D8">
        <v>386.33</v>
      </c>
      <c r="E8">
        <v>110.20399999999999</v>
      </c>
    </row>
    <row r="9" spans="1:11">
      <c r="A9" s="3" t="s">
        <v>299</v>
      </c>
      <c r="B9" t="s">
        <v>100</v>
      </c>
      <c r="C9" s="1">
        <v>34262</v>
      </c>
      <c r="D9">
        <v>598.98</v>
      </c>
      <c r="E9">
        <v>235.27600000000001</v>
      </c>
    </row>
    <row r="10" spans="1:11">
      <c r="A10" s="3" t="s">
        <v>300</v>
      </c>
      <c r="B10" t="s">
        <v>100</v>
      </c>
      <c r="C10" s="1">
        <v>34302</v>
      </c>
      <c r="D10">
        <v>296.92500000000001</v>
      </c>
      <c r="E10">
        <v>111.565</v>
      </c>
    </row>
    <row r="11" spans="1:11">
      <c r="A11" s="3" t="s">
        <v>301</v>
      </c>
      <c r="B11" t="s">
        <v>100</v>
      </c>
      <c r="C11" s="1">
        <v>34302</v>
      </c>
      <c r="D11">
        <v>280.33999999999997</v>
      </c>
      <c r="E11">
        <v>110.20399999999999</v>
      </c>
    </row>
    <row r="12" spans="1:11">
      <c r="A12" s="3" t="s">
        <v>302</v>
      </c>
      <c r="B12" t="s">
        <v>100</v>
      </c>
      <c r="C12" s="1">
        <v>34302</v>
      </c>
      <c r="D12">
        <v>326.327</v>
      </c>
      <c r="E12">
        <v>123.8098</v>
      </c>
    </row>
    <row r="13" spans="1:11">
      <c r="A13" s="3" t="s">
        <v>303</v>
      </c>
      <c r="B13" t="s">
        <v>100</v>
      </c>
      <c r="C13" s="1">
        <v>34302</v>
      </c>
      <c r="D13">
        <v>305.64600000000002</v>
      </c>
      <c r="E13">
        <v>108.84399999999999</v>
      </c>
    </row>
    <row r="14" spans="1:11">
      <c r="A14" s="3" t="s">
        <v>282</v>
      </c>
      <c r="B14" t="s">
        <v>100</v>
      </c>
      <c r="C14" s="1">
        <v>33529</v>
      </c>
      <c r="E14">
        <v>387.51</v>
      </c>
      <c r="G14">
        <f>E14/H14</f>
        <v>3176.311475409836</v>
      </c>
      <c r="H14">
        <v>0.122</v>
      </c>
    </row>
    <row r="15" spans="1:11">
      <c r="A15" s="3" t="s">
        <v>283</v>
      </c>
      <c r="B15" t="s">
        <v>100</v>
      </c>
      <c r="C15" s="1">
        <v>33570</v>
      </c>
      <c r="E15">
        <v>190.9933</v>
      </c>
      <c r="G15">
        <f>E15/H15</f>
        <v>1503.884251968504</v>
      </c>
      <c r="H15">
        <v>0.127</v>
      </c>
    </row>
    <row r="16" spans="1:11">
      <c r="A16" s="3" t="s">
        <v>284</v>
      </c>
      <c r="B16" t="s">
        <v>100</v>
      </c>
      <c r="C16" s="1">
        <v>32797</v>
      </c>
      <c r="E16">
        <v>172.642</v>
      </c>
      <c r="I16">
        <v>108</v>
      </c>
    </row>
    <row r="17" spans="1:16">
      <c r="A17" s="3" t="s">
        <v>285</v>
      </c>
      <c r="B17" t="s">
        <v>100</v>
      </c>
      <c r="C17" s="1">
        <v>32797</v>
      </c>
      <c r="E17">
        <v>270.76600000000002</v>
      </c>
      <c r="I17">
        <v>65.7</v>
      </c>
    </row>
    <row r="18" spans="1:16">
      <c r="A18" s="3" t="s">
        <v>286</v>
      </c>
      <c r="B18" t="s">
        <v>100</v>
      </c>
      <c r="C18" s="1">
        <v>32800</v>
      </c>
      <c r="E18">
        <v>300.18099999999998</v>
      </c>
      <c r="I18">
        <v>92</v>
      </c>
    </row>
    <row r="19" spans="1:16">
      <c r="A19" s="3" t="s">
        <v>287</v>
      </c>
      <c r="B19" t="s">
        <v>100</v>
      </c>
      <c r="C19" s="1">
        <v>32846</v>
      </c>
      <c r="E19">
        <v>158.804</v>
      </c>
    </row>
    <row r="20" spans="1:16">
      <c r="A20" s="3" t="s">
        <v>288</v>
      </c>
      <c r="B20" t="s">
        <v>100</v>
      </c>
      <c r="C20" s="1">
        <v>33126</v>
      </c>
      <c r="E20">
        <v>206.625</v>
      </c>
      <c r="I20">
        <v>67</v>
      </c>
    </row>
    <row r="21" spans="1:16">
      <c r="A21" s="3" t="s">
        <v>289</v>
      </c>
      <c r="B21" t="s">
        <v>100</v>
      </c>
      <c r="C21" s="1">
        <v>33170</v>
      </c>
      <c r="E21">
        <v>213.947</v>
      </c>
      <c r="I21">
        <v>84</v>
      </c>
    </row>
    <row r="22" spans="1:16">
      <c r="A22" s="3" t="s">
        <v>290</v>
      </c>
      <c r="B22" t="s">
        <v>100</v>
      </c>
      <c r="C22" s="1">
        <v>33203</v>
      </c>
      <c r="E22">
        <v>214.02</v>
      </c>
      <c r="I22">
        <v>85</v>
      </c>
    </row>
    <row r="23" spans="1:16">
      <c r="A23" s="3" t="s">
        <v>291</v>
      </c>
      <c r="B23" t="s">
        <v>100</v>
      </c>
      <c r="C23" s="1">
        <v>33210</v>
      </c>
      <c r="E23">
        <v>164.57499999999999</v>
      </c>
      <c r="I23">
        <v>72</v>
      </c>
    </row>
    <row r="24" spans="1:16">
      <c r="A24" s="3" t="s">
        <v>280</v>
      </c>
      <c r="B24" t="s">
        <v>100</v>
      </c>
      <c r="C24" s="1">
        <v>33161</v>
      </c>
      <c r="D24">
        <v>1114.07</v>
      </c>
      <c r="E24">
        <v>359.1</v>
      </c>
      <c r="P24" s="1"/>
    </row>
    <row r="25" spans="1:16">
      <c r="A25" s="3" t="s">
        <v>281</v>
      </c>
      <c r="B25" t="s">
        <v>100</v>
      </c>
      <c r="C25" s="1">
        <v>33191</v>
      </c>
      <c r="D25">
        <v>720.48199999999997</v>
      </c>
      <c r="E25">
        <v>321.5</v>
      </c>
    </row>
    <row r="26" spans="1:16">
      <c r="A26" s="3" t="s">
        <v>348</v>
      </c>
      <c r="B26" t="s">
        <v>100</v>
      </c>
      <c r="I26">
        <v>125</v>
      </c>
    </row>
    <row r="27" spans="1:16">
      <c r="A27" s="3" t="s">
        <v>349</v>
      </c>
      <c r="B27" t="s">
        <v>100</v>
      </c>
      <c r="I27">
        <v>115</v>
      </c>
    </row>
    <row r="28" spans="1:16">
      <c r="A28" s="3" t="s">
        <v>350</v>
      </c>
      <c r="B28" t="s">
        <v>100</v>
      </c>
      <c r="I28">
        <v>88</v>
      </c>
    </row>
    <row r="29" spans="1:16">
      <c r="A29" s="3" t="s">
        <v>351</v>
      </c>
      <c r="B29" t="s">
        <v>100</v>
      </c>
      <c r="I29">
        <v>95</v>
      </c>
    </row>
    <row r="30" spans="1:16">
      <c r="A30" s="3" t="s">
        <v>352</v>
      </c>
      <c r="B30" t="s">
        <v>100</v>
      </c>
      <c r="I30">
        <v>89</v>
      </c>
    </row>
    <row r="31" spans="1:16">
      <c r="A31" s="3" t="s">
        <v>335</v>
      </c>
      <c r="B31" t="s">
        <v>100</v>
      </c>
      <c r="I31">
        <v>69</v>
      </c>
    </row>
    <row r="32" spans="1:16">
      <c r="A32" s="3" t="s">
        <v>336</v>
      </c>
      <c r="B32" t="s">
        <v>100</v>
      </c>
      <c r="I32">
        <v>69</v>
      </c>
    </row>
    <row r="33" spans="1:9">
      <c r="A33" s="3" t="s">
        <v>337</v>
      </c>
      <c r="B33" t="s">
        <v>100</v>
      </c>
      <c r="I33">
        <v>71</v>
      </c>
    </row>
    <row r="34" spans="1:9">
      <c r="A34" s="3" t="s">
        <v>338</v>
      </c>
      <c r="B34" t="s">
        <v>100</v>
      </c>
      <c r="I34">
        <v>66</v>
      </c>
    </row>
    <row r="35" spans="1:9">
      <c r="A35" s="3" t="s">
        <v>339</v>
      </c>
      <c r="B35" t="s">
        <v>100</v>
      </c>
      <c r="I35">
        <v>67</v>
      </c>
    </row>
    <row r="36" spans="1:9">
      <c r="A36" s="3" t="s">
        <v>340</v>
      </c>
      <c r="B36" t="s">
        <v>100</v>
      </c>
      <c r="I36">
        <v>88</v>
      </c>
    </row>
    <row r="37" spans="1:9">
      <c r="A37" s="3" t="s">
        <v>341</v>
      </c>
      <c r="B37" t="s">
        <v>100</v>
      </c>
      <c r="I37">
        <v>67</v>
      </c>
    </row>
    <row r="38" spans="1:9">
      <c r="A38" s="3" t="s">
        <v>342</v>
      </c>
      <c r="B38" t="s">
        <v>100</v>
      </c>
      <c r="I38">
        <v>75</v>
      </c>
    </row>
    <row r="39" spans="1:9">
      <c r="A39" s="3" t="s">
        <v>343</v>
      </c>
      <c r="B39" t="s">
        <v>100</v>
      </c>
      <c r="I39">
        <v>54</v>
      </c>
    </row>
    <row r="40" spans="1:9">
      <c r="A40" s="3" t="s">
        <v>344</v>
      </c>
      <c r="B40" t="s">
        <v>100</v>
      </c>
      <c r="I40">
        <v>99</v>
      </c>
    </row>
    <row r="41" spans="1:9">
      <c r="A41" s="3" t="s">
        <v>345</v>
      </c>
      <c r="B41" t="s">
        <v>100</v>
      </c>
      <c r="I41">
        <v>110</v>
      </c>
    </row>
    <row r="42" spans="1:9">
      <c r="A42" s="3" t="s">
        <v>346</v>
      </c>
      <c r="B42" t="s">
        <v>100</v>
      </c>
      <c r="I42">
        <v>93</v>
      </c>
    </row>
    <row r="43" spans="1:9">
      <c r="A43" s="3" t="s">
        <v>347</v>
      </c>
      <c r="B43" t="s">
        <v>100</v>
      </c>
      <c r="I43">
        <v>82</v>
      </c>
    </row>
    <row r="44" spans="1:9">
      <c r="A44" s="3" t="s">
        <v>359</v>
      </c>
      <c r="B44" t="s">
        <v>100</v>
      </c>
      <c r="I44">
        <v>108.66666666666667</v>
      </c>
    </row>
    <row r="45" spans="1:9">
      <c r="A45" s="3" t="s">
        <v>360</v>
      </c>
      <c r="B45" t="s">
        <v>100</v>
      </c>
      <c r="I45">
        <v>94.333333333333329</v>
      </c>
    </row>
    <row r="46" spans="1:9">
      <c r="A46" s="3" t="s">
        <v>361</v>
      </c>
      <c r="B46" t="s">
        <v>100</v>
      </c>
      <c r="I46">
        <v>72.666666666666671</v>
      </c>
    </row>
    <row r="47" spans="1:9">
      <c r="A47" s="3" t="s">
        <v>362</v>
      </c>
      <c r="B47" t="s">
        <v>100</v>
      </c>
      <c r="I47">
        <v>78.333333333333329</v>
      </c>
    </row>
    <row r="48" spans="1:9">
      <c r="A48" s="3" t="s">
        <v>367</v>
      </c>
      <c r="B48" t="s">
        <v>100</v>
      </c>
      <c r="I48">
        <v>51.333333333333336</v>
      </c>
    </row>
    <row r="49" spans="1:9">
      <c r="A49" s="3" t="s">
        <v>368</v>
      </c>
      <c r="B49" t="s">
        <v>100</v>
      </c>
      <c r="I49">
        <v>51</v>
      </c>
    </row>
    <row r="50" spans="1:9">
      <c r="A50" s="3" t="s">
        <v>355</v>
      </c>
      <c r="B50" t="s">
        <v>100</v>
      </c>
      <c r="I50">
        <v>64.333333333333329</v>
      </c>
    </row>
    <row r="51" spans="1:9">
      <c r="A51" s="3" t="s">
        <v>356</v>
      </c>
      <c r="B51" t="s">
        <v>100</v>
      </c>
      <c r="I51">
        <v>133.66666666666666</v>
      </c>
    </row>
    <row r="52" spans="1:9">
      <c r="A52" s="3" t="s">
        <v>357</v>
      </c>
      <c r="B52" t="s">
        <v>100</v>
      </c>
      <c r="I52">
        <v>118.33333333333333</v>
      </c>
    </row>
    <row r="53" spans="1:9">
      <c r="A53" s="3" t="s">
        <v>358</v>
      </c>
      <c r="B53" t="s">
        <v>100</v>
      </c>
      <c r="I53">
        <v>100.66666666666667</v>
      </c>
    </row>
    <row r="54" spans="1:9">
      <c r="A54" s="3" t="s">
        <v>363</v>
      </c>
      <c r="B54" t="s">
        <v>100</v>
      </c>
      <c r="I54">
        <v>87</v>
      </c>
    </row>
    <row r="55" spans="1:9">
      <c r="A55" s="3" t="s">
        <v>364</v>
      </c>
      <c r="B55" t="s">
        <v>100</v>
      </c>
      <c r="I55">
        <v>79</v>
      </c>
    </row>
    <row r="56" spans="1:9">
      <c r="A56" s="3" t="s">
        <v>365</v>
      </c>
      <c r="B56" t="s">
        <v>100</v>
      </c>
      <c r="I56">
        <v>61.666666666666664</v>
      </c>
    </row>
    <row r="57" spans="1:9">
      <c r="A57" s="3" t="s">
        <v>366</v>
      </c>
      <c r="B57" t="s">
        <v>100</v>
      </c>
      <c r="I57">
        <v>77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V117"/>
  <sheetViews>
    <sheetView tabSelected="1" workbookViewId="0">
      <pane ySplit="1" topLeftCell="A13" activePane="bottomLeft" state="frozen"/>
      <selection pane="bottomLeft" activeCell="A22" sqref="A22"/>
    </sheetView>
  </sheetViews>
  <sheetFormatPr defaultColWidth="8.77734375" defaultRowHeight="14.4"/>
  <cols>
    <col min="1" max="1" width="23.44140625" customWidth="1"/>
    <col min="2" max="2" width="10.5546875" bestFit="1" customWidth="1"/>
    <col min="6" max="6" width="10.77734375" bestFit="1" customWidth="1"/>
    <col min="10" max="10" width="11.33203125" bestFit="1" customWidth="1"/>
    <col min="19" max="19" width="11.77734375" bestFit="1" customWidth="1"/>
    <col min="20" max="20" width="10.77734375" bestFit="1" customWidth="1"/>
  </cols>
  <sheetData>
    <row r="1" spans="1:22">
      <c r="A1" t="str">
        <f>[1]ReOrgnising!R4</f>
        <v>SimulationName</v>
      </c>
      <c r="B1" t="s">
        <v>2</v>
      </c>
      <c r="C1" t="s">
        <v>127</v>
      </c>
      <c r="D1" t="s">
        <v>375</v>
      </c>
      <c r="E1" t="s">
        <v>374</v>
      </c>
      <c r="F1" t="s">
        <v>373</v>
      </c>
      <c r="G1" t="s">
        <v>95</v>
      </c>
      <c r="H1" t="s">
        <v>128</v>
      </c>
      <c r="I1" t="s">
        <v>96</v>
      </c>
      <c r="J1" t="s">
        <v>129</v>
      </c>
      <c r="K1" t="s">
        <v>13</v>
      </c>
      <c r="L1" t="s">
        <v>130</v>
      </c>
      <c r="M1" t="s">
        <v>304</v>
      </c>
      <c r="N1" t="s">
        <v>305</v>
      </c>
      <c r="O1" t="s">
        <v>306</v>
      </c>
      <c r="P1" t="s">
        <v>307</v>
      </c>
      <c r="Q1" t="s">
        <v>315</v>
      </c>
      <c r="R1" t="s">
        <v>314</v>
      </c>
      <c r="S1" t="s">
        <v>316</v>
      </c>
      <c r="T1" t="s">
        <v>317</v>
      </c>
      <c r="U1" t="s">
        <v>318</v>
      </c>
      <c r="V1" t="s">
        <v>319</v>
      </c>
    </row>
    <row r="2" spans="1:22">
      <c r="A2" s="3" t="s">
        <v>282</v>
      </c>
      <c r="B2" s="1">
        <f>DATE(1991,1,1)+C2-1</f>
        <v>33413</v>
      </c>
      <c r="C2">
        <v>175</v>
      </c>
      <c r="D2">
        <v>10.266666666666667</v>
      </c>
      <c r="F2">
        <v>20.8</v>
      </c>
    </row>
    <row r="3" spans="1:22">
      <c r="A3" s="3" t="s">
        <v>282</v>
      </c>
      <c r="B3" s="8">
        <v>33428</v>
      </c>
      <c r="C3" s="10">
        <v>190</v>
      </c>
      <c r="D3">
        <v>13.933333333333334</v>
      </c>
      <c r="E3" s="18"/>
      <c r="F3">
        <v>68.666666666666671</v>
      </c>
      <c r="G3" s="6">
        <v>23.976666666666699</v>
      </c>
      <c r="H3" s="6"/>
      <c r="I3" s="12"/>
      <c r="K3" s="11">
        <v>0.22666666666666699</v>
      </c>
      <c r="L3" s="6"/>
      <c r="M3">
        <v>10.8166666666667</v>
      </c>
      <c r="N3">
        <v>13.16</v>
      </c>
      <c r="P3">
        <v>28.333333333333304</v>
      </c>
    </row>
    <row r="4" spans="1:22">
      <c r="A4" s="3" t="s">
        <v>282</v>
      </c>
      <c r="B4" s="1">
        <f>DATE(1991,1,1)+C4-1</f>
        <v>33442</v>
      </c>
      <c r="C4">
        <v>204</v>
      </c>
      <c r="D4">
        <v>17.333333333333332</v>
      </c>
      <c r="E4" s="18"/>
      <c r="F4">
        <v>115.93333333333334</v>
      </c>
      <c r="G4" s="6"/>
      <c r="H4" s="6"/>
      <c r="I4" s="12"/>
      <c r="K4" s="11"/>
      <c r="L4" s="6"/>
    </row>
    <row r="5" spans="1:22">
      <c r="A5" s="3" t="s">
        <v>282</v>
      </c>
      <c r="B5" s="9">
        <v>33451</v>
      </c>
      <c r="C5" s="10">
        <v>213</v>
      </c>
      <c r="D5" s="18"/>
      <c r="E5" s="18"/>
      <c r="F5" s="18"/>
      <c r="G5" s="6">
        <v>132.40666666666701</v>
      </c>
      <c r="H5" s="6"/>
      <c r="I5" s="12"/>
      <c r="K5" s="11">
        <v>0.98333333333333295</v>
      </c>
      <c r="L5" s="6"/>
      <c r="M5">
        <v>66.489999999999995</v>
      </c>
      <c r="N5">
        <v>65.9166666666667</v>
      </c>
      <c r="P5">
        <v>28.166666666666696</v>
      </c>
    </row>
    <row r="6" spans="1:22">
      <c r="A6" s="3" t="s">
        <v>282</v>
      </c>
      <c r="B6" s="1">
        <f>DATE(1991,1,1)+C6-1</f>
        <v>33459</v>
      </c>
      <c r="C6">
        <v>221</v>
      </c>
      <c r="D6">
        <v>22.6</v>
      </c>
      <c r="E6">
        <v>2.2666666666666666</v>
      </c>
      <c r="F6">
        <v>178.73333333333332</v>
      </c>
      <c r="G6" s="6"/>
      <c r="H6" s="6"/>
      <c r="I6" s="12"/>
      <c r="K6" s="11"/>
      <c r="L6" s="6"/>
    </row>
    <row r="7" spans="1:22">
      <c r="A7" s="3" t="s">
        <v>282</v>
      </c>
      <c r="B7" s="9">
        <v>33473</v>
      </c>
      <c r="C7" s="10">
        <v>235</v>
      </c>
      <c r="D7" s="18"/>
      <c r="E7" s="18"/>
      <c r="F7" s="18"/>
      <c r="G7" s="6">
        <v>450.51000000000005</v>
      </c>
      <c r="H7" s="6"/>
      <c r="I7" s="12"/>
      <c r="K7" s="11">
        <v>3.16</v>
      </c>
      <c r="L7" s="6"/>
      <c r="M7">
        <v>174.28333333333302</v>
      </c>
      <c r="N7">
        <v>276.22666666666703</v>
      </c>
      <c r="P7">
        <v>19.5</v>
      </c>
    </row>
    <row r="8" spans="1:22">
      <c r="A8" s="3" t="s">
        <v>282</v>
      </c>
      <c r="B8" s="1">
        <f>DATE(1991,1,1)+C8-1</f>
        <v>33476</v>
      </c>
      <c r="C8" s="10">
        <v>238</v>
      </c>
      <c r="D8">
        <v>29</v>
      </c>
      <c r="E8">
        <v>4.0714285714285712</v>
      </c>
      <c r="F8">
        <v>304.78571428571428</v>
      </c>
      <c r="G8" s="6"/>
      <c r="H8" s="6"/>
      <c r="I8" s="12"/>
      <c r="K8" s="11"/>
      <c r="L8" s="6"/>
    </row>
    <row r="9" spans="1:22">
      <c r="A9" s="3" t="s">
        <v>282</v>
      </c>
      <c r="B9" s="9">
        <v>33499</v>
      </c>
      <c r="C9" s="10">
        <v>261</v>
      </c>
      <c r="D9">
        <v>32.75</v>
      </c>
      <c r="E9">
        <v>13.166666666666666</v>
      </c>
      <c r="F9">
        <v>365.15384615384613</v>
      </c>
      <c r="G9" s="6">
        <v>559.5</v>
      </c>
      <c r="H9" s="6"/>
      <c r="I9" s="12">
        <v>33.799999999999997</v>
      </c>
      <c r="K9" s="11">
        <v>3.11</v>
      </c>
      <c r="L9" s="6"/>
      <c r="M9">
        <v>180.67333333333301</v>
      </c>
      <c r="N9">
        <v>251</v>
      </c>
      <c r="O9">
        <v>127.82666666666701</v>
      </c>
      <c r="P9">
        <v>27</v>
      </c>
    </row>
    <row r="10" spans="1:22">
      <c r="A10" s="3" t="s">
        <v>282</v>
      </c>
      <c r="B10" s="1">
        <f>DATE(1991,1,1)+C10-1</f>
        <v>33514</v>
      </c>
      <c r="C10" s="10">
        <v>276</v>
      </c>
      <c r="D10">
        <v>32.46153846153846</v>
      </c>
      <c r="E10">
        <v>17.53846153846154</v>
      </c>
      <c r="F10">
        <v>295.5</v>
      </c>
      <c r="G10" s="6"/>
      <c r="H10" s="6"/>
      <c r="I10" s="12"/>
      <c r="K10" s="11"/>
      <c r="L10" s="6"/>
    </row>
    <row r="11" spans="1:22">
      <c r="A11" s="3" t="s">
        <v>282</v>
      </c>
      <c r="B11" s="9">
        <v>33529</v>
      </c>
      <c r="C11" s="10">
        <v>291</v>
      </c>
      <c r="D11" s="18"/>
      <c r="E11" s="18"/>
      <c r="F11" s="18"/>
      <c r="G11" s="6">
        <v>965.57333333333304</v>
      </c>
      <c r="H11" s="6"/>
      <c r="I11" s="12">
        <v>387.5</v>
      </c>
      <c r="K11" s="11"/>
      <c r="L11" s="6"/>
      <c r="M11">
        <v>86.816666666666691</v>
      </c>
      <c r="N11">
        <v>362.10333333333301</v>
      </c>
      <c r="O11">
        <v>516.65666666666698</v>
      </c>
      <c r="P11">
        <v>29</v>
      </c>
      <c r="U11">
        <v>12.216666666666701</v>
      </c>
      <c r="V11">
        <f t="shared" ref="V11:V70" si="0">I11/U11</f>
        <v>31.718963165074946</v>
      </c>
    </row>
    <row r="12" spans="1:22">
      <c r="A12" s="3" t="s">
        <v>283</v>
      </c>
      <c r="B12" s="8">
        <v>33499</v>
      </c>
      <c r="C12" s="10">
        <v>261</v>
      </c>
      <c r="D12">
        <v>17.8</v>
      </c>
      <c r="E12" s="18"/>
      <c r="F12">
        <v>101.06666666666666</v>
      </c>
      <c r="G12" s="6">
        <v>60.5</v>
      </c>
      <c r="H12" s="6"/>
      <c r="I12" s="13"/>
      <c r="K12" s="13">
        <v>0.706666666666667</v>
      </c>
      <c r="L12" s="6"/>
      <c r="M12">
        <v>36.953333333333305</v>
      </c>
      <c r="N12">
        <v>23.546666666666702</v>
      </c>
      <c r="P12">
        <v>27.485399999999998</v>
      </c>
    </row>
    <row r="13" spans="1:22">
      <c r="A13" s="3" t="s">
        <v>283</v>
      </c>
      <c r="B13" s="1">
        <f>DATE(1991,1,1)+C13-1</f>
        <v>33513</v>
      </c>
      <c r="C13" s="10">
        <v>275</v>
      </c>
      <c r="D13">
        <v>23.2</v>
      </c>
      <c r="E13" s="18"/>
      <c r="F13">
        <v>206</v>
      </c>
      <c r="G13" s="6"/>
      <c r="H13" s="6"/>
      <c r="I13" s="13"/>
      <c r="K13" s="13"/>
      <c r="L13" s="6"/>
    </row>
    <row r="14" spans="1:22">
      <c r="A14" s="3" t="s">
        <v>283</v>
      </c>
      <c r="B14" s="8">
        <v>33520</v>
      </c>
      <c r="C14" s="10">
        <v>282</v>
      </c>
      <c r="D14" s="18"/>
      <c r="E14" s="18"/>
      <c r="F14" s="18"/>
      <c r="G14" s="6">
        <v>298.57</v>
      </c>
      <c r="H14" s="6"/>
      <c r="I14" s="13"/>
      <c r="K14" s="13">
        <v>2.0266666666666699</v>
      </c>
      <c r="L14" s="6"/>
      <c r="M14">
        <v>143.226666666667</v>
      </c>
      <c r="N14">
        <v>151.06333333333299</v>
      </c>
      <c r="O14">
        <v>4.2799999999999994</v>
      </c>
      <c r="P14">
        <v>29.824549999999999</v>
      </c>
    </row>
    <row r="15" spans="1:22">
      <c r="A15" s="3" t="s">
        <v>283</v>
      </c>
      <c r="B15" s="1">
        <f>DATE(1991,1,1)+C15-1</f>
        <v>33529</v>
      </c>
      <c r="C15" s="10">
        <v>291</v>
      </c>
      <c r="D15">
        <v>32</v>
      </c>
      <c r="E15">
        <v>4.3636363636363633</v>
      </c>
      <c r="F15">
        <v>323.63636363636363</v>
      </c>
      <c r="G15" s="6"/>
      <c r="H15" s="6"/>
      <c r="I15" s="13"/>
      <c r="K15" s="13"/>
      <c r="L15" s="6"/>
    </row>
    <row r="16" spans="1:22">
      <c r="A16" s="3" t="s">
        <v>283</v>
      </c>
      <c r="B16" s="8">
        <v>33541</v>
      </c>
      <c r="C16" s="10">
        <v>303</v>
      </c>
      <c r="D16" s="18"/>
      <c r="E16" s="18"/>
      <c r="F16" s="18"/>
      <c r="G16" s="6">
        <v>476.93666666666707</v>
      </c>
      <c r="H16" s="6"/>
      <c r="I16" s="13">
        <v>21.036666666666697</v>
      </c>
      <c r="K16" s="13">
        <v>2.8866666666666698</v>
      </c>
      <c r="L16" s="6"/>
      <c r="M16">
        <v>178.10333333333298</v>
      </c>
      <c r="N16">
        <v>249.74666666666698</v>
      </c>
      <c r="O16">
        <v>49.086666666666702</v>
      </c>
      <c r="P16">
        <v>29.044833333333301</v>
      </c>
    </row>
    <row r="17" spans="1:22">
      <c r="A17" s="3" t="s">
        <v>283</v>
      </c>
      <c r="B17" s="1">
        <f>DATE(1991,1,1)+C17-1</f>
        <v>33548</v>
      </c>
      <c r="C17" s="10">
        <v>310</v>
      </c>
      <c r="D17" s="18"/>
      <c r="E17" s="18"/>
      <c r="F17">
        <v>335.1</v>
      </c>
      <c r="G17" s="6"/>
      <c r="H17" s="6"/>
      <c r="I17" s="13"/>
      <c r="K17" s="13"/>
      <c r="L17" s="6"/>
    </row>
    <row r="18" spans="1:22">
      <c r="A18" s="3" t="s">
        <v>283</v>
      </c>
      <c r="B18" s="8">
        <v>33555</v>
      </c>
      <c r="C18" s="10">
        <v>317</v>
      </c>
      <c r="D18" s="18"/>
      <c r="E18" s="18"/>
      <c r="F18" s="18"/>
      <c r="G18" s="6">
        <v>687.40666666666698</v>
      </c>
      <c r="H18" s="6"/>
      <c r="I18" s="13">
        <v>83.766666666666694</v>
      </c>
      <c r="K18" s="13">
        <v>2.52</v>
      </c>
      <c r="L18" s="6"/>
      <c r="M18">
        <v>179.963333333333</v>
      </c>
      <c r="N18">
        <v>298.88333333333298</v>
      </c>
      <c r="O18">
        <v>136.97333333333299</v>
      </c>
      <c r="P18">
        <v>27.874966666666698</v>
      </c>
    </row>
    <row r="19" spans="1:22">
      <c r="A19" s="3" t="s">
        <v>283</v>
      </c>
      <c r="B19" s="8">
        <v>33570</v>
      </c>
      <c r="C19" s="10">
        <v>332</v>
      </c>
      <c r="D19" s="18"/>
      <c r="E19" s="18"/>
      <c r="F19" s="18"/>
      <c r="G19" s="6">
        <v>740.61</v>
      </c>
      <c r="H19" s="6"/>
      <c r="I19">
        <v>190.993333333333</v>
      </c>
      <c r="K19" s="6"/>
      <c r="L19" s="6"/>
      <c r="M19">
        <v>118.25</v>
      </c>
      <c r="N19">
        <v>366.25</v>
      </c>
      <c r="O19">
        <v>256.11</v>
      </c>
      <c r="P19">
        <v>24.6666666666667</v>
      </c>
      <c r="U19">
        <v>12.6633333333333</v>
      </c>
      <c r="V19">
        <f t="shared" si="0"/>
        <v>15.082390102658607</v>
      </c>
    </row>
    <row r="20" spans="1:22">
      <c r="A20" s="3" t="s">
        <v>280</v>
      </c>
      <c r="B20" s="1">
        <v>33080</v>
      </c>
      <c r="C20">
        <f>B20-DATE(YEAR(B20),1,1)+1</f>
        <v>207</v>
      </c>
      <c r="G20">
        <v>27.646699999999999</v>
      </c>
      <c r="K20">
        <v>0.27018999999999999</v>
      </c>
      <c r="P20">
        <v>42.9</v>
      </c>
    </row>
    <row r="21" spans="1:22">
      <c r="A21" s="3" t="s">
        <v>280</v>
      </c>
      <c r="B21" s="1">
        <v>33092</v>
      </c>
      <c r="C21">
        <f t="shared" ref="C21:C84" si="1">B21-DATE(YEAR(B21),1,1)+1</f>
        <v>219</v>
      </c>
      <c r="G21">
        <v>64.111699999999999</v>
      </c>
      <c r="K21">
        <v>0.47128599999999998</v>
      </c>
      <c r="P21">
        <v>38.133299999999998</v>
      </c>
    </row>
    <row r="22" spans="1:22">
      <c r="A22" s="3" t="s">
        <v>280</v>
      </c>
      <c r="B22" s="1">
        <v>33106</v>
      </c>
      <c r="C22">
        <f t="shared" si="1"/>
        <v>233</v>
      </c>
      <c r="G22">
        <v>102.197</v>
      </c>
      <c r="K22">
        <v>0.67712000000000006</v>
      </c>
      <c r="P22">
        <v>25.74</v>
      </c>
    </row>
    <row r="23" spans="1:22">
      <c r="A23" s="3" t="s">
        <v>280</v>
      </c>
      <c r="B23" s="1">
        <v>33120</v>
      </c>
      <c r="C23">
        <f t="shared" si="1"/>
        <v>247</v>
      </c>
      <c r="G23">
        <v>232.041</v>
      </c>
      <c r="K23">
        <v>2.85385</v>
      </c>
      <c r="P23">
        <v>29.5533</v>
      </c>
    </row>
    <row r="24" spans="1:22">
      <c r="A24" s="3" t="s">
        <v>280</v>
      </c>
      <c r="B24" s="1">
        <v>33132</v>
      </c>
      <c r="C24">
        <f t="shared" si="1"/>
        <v>259</v>
      </c>
      <c r="G24">
        <v>382.334</v>
      </c>
      <c r="K24">
        <v>2.3930500000000001</v>
      </c>
      <c r="P24">
        <v>26.216699999999999</v>
      </c>
    </row>
    <row r="25" spans="1:22">
      <c r="A25" s="3" t="s">
        <v>280</v>
      </c>
      <c r="B25" s="1">
        <v>33146</v>
      </c>
      <c r="C25">
        <f t="shared" si="1"/>
        <v>273</v>
      </c>
      <c r="G25">
        <v>749.22500000000002</v>
      </c>
      <c r="K25">
        <v>3.8245399999999998</v>
      </c>
      <c r="P25">
        <v>34.796700000000001</v>
      </c>
    </row>
    <row r="26" spans="1:22">
      <c r="A26" s="3" t="s">
        <v>280</v>
      </c>
      <c r="B26" s="1">
        <v>33161</v>
      </c>
      <c r="C26">
        <f t="shared" si="1"/>
        <v>288</v>
      </c>
      <c r="G26">
        <v>1114.07</v>
      </c>
      <c r="K26">
        <v>1.6574599999999999</v>
      </c>
      <c r="P26">
        <v>36.703299999999999</v>
      </c>
    </row>
    <row r="27" spans="1:22">
      <c r="A27" s="3" t="s">
        <v>281</v>
      </c>
      <c r="B27" s="1">
        <v>33132</v>
      </c>
      <c r="C27">
        <f t="shared" si="1"/>
        <v>259</v>
      </c>
      <c r="G27">
        <v>17.112300000000001</v>
      </c>
      <c r="K27">
        <v>0.20217199999999999</v>
      </c>
      <c r="P27">
        <v>40.04</v>
      </c>
    </row>
    <row r="28" spans="1:22">
      <c r="A28" s="3" t="s">
        <v>281</v>
      </c>
      <c r="B28" s="1">
        <v>33146</v>
      </c>
      <c r="C28">
        <f t="shared" si="1"/>
        <v>273</v>
      </c>
      <c r="G28">
        <v>106.916</v>
      </c>
      <c r="K28">
        <v>1.00831</v>
      </c>
      <c r="P28">
        <v>42.423299999999998</v>
      </c>
    </row>
    <row r="29" spans="1:22">
      <c r="A29" s="3" t="s">
        <v>281</v>
      </c>
      <c r="B29" s="1">
        <v>33161</v>
      </c>
      <c r="C29">
        <f t="shared" si="1"/>
        <v>288</v>
      </c>
      <c r="G29">
        <v>317.98399999999998</v>
      </c>
      <c r="K29">
        <v>2.3278599999999998</v>
      </c>
      <c r="P29">
        <v>51.48</v>
      </c>
    </row>
    <row r="30" spans="1:22">
      <c r="A30" s="3" t="s">
        <v>281</v>
      </c>
      <c r="B30" s="1">
        <v>33175</v>
      </c>
      <c r="C30">
        <f t="shared" si="1"/>
        <v>302</v>
      </c>
      <c r="G30">
        <v>583.05899999999997</v>
      </c>
      <c r="K30">
        <v>2.55335</v>
      </c>
      <c r="P30">
        <v>40.04</v>
      </c>
    </row>
    <row r="31" spans="1:22">
      <c r="A31" s="3" t="s">
        <v>281</v>
      </c>
      <c r="B31" s="1">
        <v>33191</v>
      </c>
      <c r="C31">
        <f t="shared" si="1"/>
        <v>318</v>
      </c>
      <c r="G31">
        <v>720.48199999999997</v>
      </c>
      <c r="K31">
        <v>0.84706000000000004</v>
      </c>
      <c r="P31">
        <v>41.47</v>
      </c>
    </row>
    <row r="32" spans="1:22">
      <c r="A32" s="3" t="s">
        <v>308</v>
      </c>
      <c r="B32" s="1">
        <v>34170</v>
      </c>
      <c r="C32">
        <f t="shared" si="1"/>
        <v>201</v>
      </c>
      <c r="K32">
        <v>0.85134562131110592</v>
      </c>
      <c r="M32">
        <v>36.938169174669589</v>
      </c>
      <c r="N32">
        <v>27.034229192837291</v>
      </c>
      <c r="P32">
        <v>44.260204091812504</v>
      </c>
    </row>
    <row r="33" spans="1:22">
      <c r="A33" s="3" t="s">
        <v>308</v>
      </c>
      <c r="B33" s="1">
        <v>34185</v>
      </c>
      <c r="C33">
        <f t="shared" si="1"/>
        <v>216</v>
      </c>
      <c r="K33">
        <v>1.5682077954412423</v>
      </c>
      <c r="M33">
        <v>79.157787634413978</v>
      </c>
      <c r="N33">
        <v>81.752370712504415</v>
      </c>
      <c r="P33">
        <v>35.714285722500001</v>
      </c>
    </row>
    <row r="34" spans="1:22">
      <c r="A34" s="3" t="s">
        <v>308</v>
      </c>
      <c r="B34" s="1">
        <v>34200</v>
      </c>
      <c r="C34">
        <f t="shared" si="1"/>
        <v>231</v>
      </c>
      <c r="K34">
        <v>1.4465221868186788</v>
      </c>
      <c r="M34">
        <v>111.32848123826247</v>
      </c>
      <c r="N34">
        <v>171.18157910097938</v>
      </c>
      <c r="P34">
        <v>40.433673478687503</v>
      </c>
    </row>
    <row r="35" spans="1:22">
      <c r="A35" s="3" t="s">
        <v>308</v>
      </c>
      <c r="B35" s="1">
        <v>34212</v>
      </c>
      <c r="C35">
        <f t="shared" si="1"/>
        <v>243</v>
      </c>
      <c r="K35">
        <v>1.5009396554493251</v>
      </c>
      <c r="M35">
        <v>117.04354474824576</v>
      </c>
      <c r="N35">
        <v>202.5785525728366</v>
      </c>
      <c r="O35">
        <v>68.344215190216033</v>
      </c>
      <c r="P35">
        <v>35.841836742937502</v>
      </c>
    </row>
    <row r="36" spans="1:22">
      <c r="A36" s="3" t="s">
        <v>308</v>
      </c>
      <c r="B36" s="1">
        <v>34233</v>
      </c>
      <c r="C36">
        <f t="shared" si="1"/>
        <v>264</v>
      </c>
      <c r="K36" s="14"/>
      <c r="N36">
        <v>77.425550144554592</v>
      </c>
    </row>
    <row r="37" spans="1:22">
      <c r="A37" s="3" t="s">
        <v>308</v>
      </c>
      <c r="B37" s="1">
        <v>34262</v>
      </c>
      <c r="C37">
        <f t="shared" si="1"/>
        <v>293</v>
      </c>
      <c r="I37">
        <v>233.42937500000002</v>
      </c>
      <c r="O37">
        <v>438.84722499999998</v>
      </c>
      <c r="U37">
        <v>15.0825</v>
      </c>
      <c r="V37">
        <f t="shared" si="0"/>
        <v>15.476835736781039</v>
      </c>
    </row>
    <row r="38" spans="1:22">
      <c r="A38" s="3" t="s">
        <v>309</v>
      </c>
      <c r="B38" s="1">
        <v>34233</v>
      </c>
      <c r="C38">
        <f t="shared" si="1"/>
        <v>264</v>
      </c>
      <c r="K38">
        <v>1.185896283356483</v>
      </c>
      <c r="M38">
        <v>92.322071037094446</v>
      </c>
      <c r="N38">
        <v>87.680728544118111</v>
      </c>
      <c r="O38">
        <v>0</v>
      </c>
      <c r="P38">
        <v>43.112244907874995</v>
      </c>
    </row>
    <row r="39" spans="1:22">
      <c r="A39" s="3" t="s">
        <v>309</v>
      </c>
      <c r="B39" s="1">
        <v>34247</v>
      </c>
      <c r="C39">
        <f t="shared" si="1"/>
        <v>278</v>
      </c>
      <c r="K39">
        <v>1.1752737898539825</v>
      </c>
      <c r="M39">
        <v>115.44900216843925</v>
      </c>
      <c r="N39">
        <v>118.603058310802</v>
      </c>
      <c r="O39">
        <v>30.033843445194172</v>
      </c>
      <c r="P39">
        <v>35.204081640749997</v>
      </c>
    </row>
    <row r="40" spans="1:22">
      <c r="A40" s="3" t="s">
        <v>309</v>
      </c>
      <c r="B40" s="1">
        <v>34255</v>
      </c>
      <c r="C40">
        <f t="shared" si="1"/>
        <v>286</v>
      </c>
      <c r="K40">
        <v>0.76981946753054542</v>
      </c>
      <c r="M40">
        <v>83.036468370936888</v>
      </c>
      <c r="N40">
        <v>119.30818152543752</v>
      </c>
      <c r="O40">
        <v>94.589439812192296</v>
      </c>
      <c r="P40">
        <v>31.632653068499998</v>
      </c>
    </row>
    <row r="41" spans="1:22">
      <c r="A41" s="3" t="s">
        <v>309</v>
      </c>
      <c r="B41" s="1">
        <v>34302</v>
      </c>
      <c r="C41">
        <f t="shared" si="1"/>
        <v>333</v>
      </c>
      <c r="I41">
        <v>129.09725</v>
      </c>
      <c r="U41">
        <v>14.147525</v>
      </c>
      <c r="V41">
        <f t="shared" si="0"/>
        <v>9.1250766476821923</v>
      </c>
    </row>
    <row r="42" spans="1:22">
      <c r="A42" s="3" t="s">
        <v>310</v>
      </c>
      <c r="B42" s="1">
        <v>32672</v>
      </c>
      <c r="C42">
        <f t="shared" si="1"/>
        <v>164</v>
      </c>
      <c r="G42">
        <v>240.42599999999999</v>
      </c>
      <c r="K42">
        <v>2.4661499999999998</v>
      </c>
      <c r="P42">
        <v>11.1</v>
      </c>
      <c r="S42">
        <v>512.44999999999993</v>
      </c>
      <c r="T42">
        <v>46.480600000000003</v>
      </c>
    </row>
    <row r="43" spans="1:22">
      <c r="A43" s="3" t="s">
        <v>310</v>
      </c>
      <c r="B43" s="1">
        <v>32693</v>
      </c>
      <c r="C43">
        <f t="shared" si="1"/>
        <v>185</v>
      </c>
      <c r="G43">
        <v>431.38299999999998</v>
      </c>
      <c r="K43">
        <v>3.66357</v>
      </c>
      <c r="P43">
        <v>15.17</v>
      </c>
      <c r="Q43">
        <v>481.37</v>
      </c>
      <c r="R43">
        <v>11.018700000000001</v>
      </c>
      <c r="S43">
        <v>1009.7299999999999</v>
      </c>
      <c r="T43">
        <v>74.300029999999992</v>
      </c>
    </row>
    <row r="44" spans="1:22">
      <c r="A44" s="3" t="s">
        <v>310</v>
      </c>
      <c r="B44" s="1">
        <v>32797</v>
      </c>
      <c r="C44">
        <f t="shared" si="1"/>
        <v>289</v>
      </c>
      <c r="I44">
        <v>172.642</v>
      </c>
      <c r="P44">
        <v>14.8</v>
      </c>
      <c r="Q44">
        <v>897.99</v>
      </c>
      <c r="R44">
        <v>60.878</v>
      </c>
      <c r="U44">
        <v>15.3</v>
      </c>
      <c r="V44">
        <f t="shared" si="0"/>
        <v>11.283790849673203</v>
      </c>
    </row>
    <row r="45" spans="1:22">
      <c r="A45" s="3" t="s">
        <v>311</v>
      </c>
      <c r="B45" s="1">
        <v>32694</v>
      </c>
      <c r="C45">
        <f t="shared" si="1"/>
        <v>186</v>
      </c>
      <c r="G45">
        <v>209.08699999999999</v>
      </c>
      <c r="K45">
        <v>2.46448</v>
      </c>
      <c r="P45">
        <v>24.05</v>
      </c>
      <c r="S45">
        <v>834.72</v>
      </c>
      <c r="T45">
        <v>36.211910000000003</v>
      </c>
    </row>
    <row r="46" spans="1:22">
      <c r="A46" s="3" t="s">
        <v>311</v>
      </c>
      <c r="B46" s="1">
        <v>32762</v>
      </c>
      <c r="C46">
        <f t="shared" si="1"/>
        <v>254</v>
      </c>
      <c r="G46">
        <v>708.40200000000004</v>
      </c>
      <c r="K46">
        <v>3.5959300000000001</v>
      </c>
      <c r="P46">
        <v>15.91</v>
      </c>
      <c r="Q46">
        <v>1458.17</v>
      </c>
      <c r="R46">
        <v>31.068200000000001</v>
      </c>
      <c r="S46">
        <v>720.39</v>
      </c>
      <c r="T46">
        <v>45.849179999999997</v>
      </c>
    </row>
    <row r="47" spans="1:22">
      <c r="A47" s="3" t="s">
        <v>311</v>
      </c>
      <c r="B47" s="1">
        <v>32797</v>
      </c>
      <c r="C47">
        <f t="shared" si="1"/>
        <v>289</v>
      </c>
      <c r="I47">
        <v>270.76600000000002</v>
      </c>
      <c r="P47">
        <v>15.91</v>
      </c>
      <c r="Q47">
        <v>1404.15</v>
      </c>
      <c r="R47">
        <v>89.376999999999995</v>
      </c>
      <c r="U47">
        <v>16.133299999999998</v>
      </c>
      <c r="V47">
        <f t="shared" si="0"/>
        <v>16.783051204651251</v>
      </c>
    </row>
    <row r="48" spans="1:22">
      <c r="A48" s="3" t="s">
        <v>312</v>
      </c>
      <c r="B48" s="1">
        <v>32713</v>
      </c>
      <c r="C48">
        <f t="shared" si="1"/>
        <v>205</v>
      </c>
      <c r="G48">
        <v>139.37899999999999</v>
      </c>
      <c r="K48">
        <v>1.5465</v>
      </c>
      <c r="P48">
        <v>19.61</v>
      </c>
      <c r="S48">
        <v>522.43999999999994</v>
      </c>
      <c r="T48">
        <v>26.642180000000003</v>
      </c>
    </row>
    <row r="49" spans="1:22">
      <c r="A49" s="3" t="s">
        <v>312</v>
      </c>
      <c r="B49" s="1">
        <v>32800</v>
      </c>
      <c r="C49">
        <f t="shared" si="1"/>
        <v>292</v>
      </c>
      <c r="I49">
        <v>300.18099999999998</v>
      </c>
      <c r="P49">
        <v>17.760000000000002</v>
      </c>
      <c r="Q49">
        <v>1646.87</v>
      </c>
      <c r="R49">
        <v>104.602</v>
      </c>
      <c r="U49">
        <v>13.6167</v>
      </c>
      <c r="V49">
        <f t="shared" si="0"/>
        <v>22.04506231318895</v>
      </c>
    </row>
    <row r="50" spans="1:22">
      <c r="A50" s="3" t="s">
        <v>313</v>
      </c>
      <c r="B50" s="1">
        <v>32766</v>
      </c>
      <c r="C50">
        <f t="shared" si="1"/>
        <v>258</v>
      </c>
      <c r="G50">
        <v>66.748000000000005</v>
      </c>
      <c r="K50">
        <v>0.76300000000000001</v>
      </c>
      <c r="P50">
        <v>21.09</v>
      </c>
      <c r="S50">
        <v>261.21999999999997</v>
      </c>
      <c r="T50">
        <v>12.702909999999999</v>
      </c>
    </row>
    <row r="51" spans="1:22">
      <c r="A51" s="3" t="s">
        <v>313</v>
      </c>
      <c r="B51" s="1">
        <v>32790</v>
      </c>
      <c r="C51">
        <f t="shared" si="1"/>
        <v>282</v>
      </c>
      <c r="G51">
        <v>195.619</v>
      </c>
      <c r="K51">
        <v>1.33778</v>
      </c>
      <c r="P51">
        <v>18.13</v>
      </c>
      <c r="Q51">
        <v>1042.29</v>
      </c>
      <c r="R51">
        <v>20.943200000000001</v>
      </c>
      <c r="S51">
        <v>263.81</v>
      </c>
      <c r="T51">
        <v>14.782319999999999</v>
      </c>
    </row>
    <row r="52" spans="1:22">
      <c r="A52" s="3" t="s">
        <v>313</v>
      </c>
      <c r="B52" s="1">
        <v>32846</v>
      </c>
      <c r="C52">
        <f t="shared" si="1"/>
        <v>338</v>
      </c>
      <c r="I52">
        <v>158.804</v>
      </c>
      <c r="P52">
        <v>17.02</v>
      </c>
      <c r="Q52">
        <v>829.17</v>
      </c>
      <c r="R52">
        <v>52.881</v>
      </c>
      <c r="U52">
        <v>12.95</v>
      </c>
      <c r="V52">
        <f t="shared" si="0"/>
        <v>12.262857142857143</v>
      </c>
    </row>
    <row r="53" spans="1:22">
      <c r="A53" s="3" t="s">
        <v>320</v>
      </c>
      <c r="B53" s="1">
        <v>32391</v>
      </c>
      <c r="C53">
        <f t="shared" si="1"/>
        <v>249</v>
      </c>
      <c r="G53">
        <v>98.575000000000003</v>
      </c>
      <c r="K53">
        <v>1.1780999999999999</v>
      </c>
      <c r="P53">
        <v>85.323300000000003</v>
      </c>
      <c r="S53">
        <v>326.99299999999999</v>
      </c>
      <c r="T53">
        <v>3.9175199999999997</v>
      </c>
    </row>
    <row r="54" spans="1:22">
      <c r="A54" s="3" t="s">
        <v>320</v>
      </c>
      <c r="B54" s="1">
        <v>32428</v>
      </c>
      <c r="C54">
        <f t="shared" si="1"/>
        <v>286</v>
      </c>
      <c r="G54">
        <v>581.53300000000002</v>
      </c>
      <c r="K54">
        <v>1.9088799999999999</v>
      </c>
      <c r="P54">
        <v>49.096699999999998</v>
      </c>
      <c r="Q54">
        <v>1627.34</v>
      </c>
      <c r="R54">
        <v>33.044800000000002</v>
      </c>
      <c r="S54">
        <v>403.26</v>
      </c>
      <c r="T54">
        <v>8.2155400000000007</v>
      </c>
    </row>
    <row r="55" spans="1:22">
      <c r="A55" s="3" t="s">
        <v>320</v>
      </c>
      <c r="B55" s="1">
        <v>32448</v>
      </c>
      <c r="C55">
        <f t="shared" si="1"/>
        <v>306</v>
      </c>
      <c r="I55">
        <v>306.44900000000001</v>
      </c>
      <c r="P55">
        <v>67.209999999999994</v>
      </c>
      <c r="Q55">
        <v>1642.59</v>
      </c>
      <c r="R55">
        <v>24.5534</v>
      </c>
      <c r="U55">
        <v>16.3</v>
      </c>
      <c r="V55">
        <f t="shared" si="0"/>
        <v>18.800552147239262</v>
      </c>
    </row>
    <row r="56" spans="1:22">
      <c r="A56" s="3" t="s">
        <v>321</v>
      </c>
      <c r="B56" s="1">
        <v>32405</v>
      </c>
      <c r="C56">
        <f t="shared" si="1"/>
        <v>263</v>
      </c>
      <c r="G56">
        <v>146.76599999999999</v>
      </c>
      <c r="K56">
        <v>1.48353</v>
      </c>
      <c r="P56">
        <v>53.863300000000002</v>
      </c>
      <c r="S56">
        <v>394.68</v>
      </c>
      <c r="T56">
        <v>7.4299800000000005</v>
      </c>
    </row>
    <row r="57" spans="1:22">
      <c r="A57" s="3" t="s">
        <v>321</v>
      </c>
      <c r="B57" s="1">
        <v>32434</v>
      </c>
      <c r="C57">
        <f t="shared" si="1"/>
        <v>292</v>
      </c>
      <c r="G57">
        <v>515.22900000000004</v>
      </c>
      <c r="K57">
        <v>2.0226799999999998</v>
      </c>
      <c r="P57">
        <v>46.713299999999997</v>
      </c>
      <c r="Q57">
        <v>1637.83</v>
      </c>
      <c r="R57">
        <v>35.838799999999999</v>
      </c>
      <c r="S57">
        <v>418.03699999999998</v>
      </c>
      <c r="T57">
        <v>8.9992400000000004</v>
      </c>
    </row>
    <row r="58" spans="1:22">
      <c r="A58" s="3" t="s">
        <v>321</v>
      </c>
      <c r="B58" s="1">
        <v>32451</v>
      </c>
      <c r="C58">
        <f t="shared" si="1"/>
        <v>309</v>
      </c>
      <c r="I58">
        <v>244.053</v>
      </c>
      <c r="P58">
        <v>49.096699999999998</v>
      </c>
      <c r="Q58">
        <v>1315.12</v>
      </c>
      <c r="R58">
        <v>28.482700000000001</v>
      </c>
      <c r="U58">
        <v>12.183299999999999</v>
      </c>
      <c r="V58">
        <f t="shared" si="0"/>
        <v>20.031764792790131</v>
      </c>
    </row>
    <row r="59" spans="1:22">
      <c r="A59" s="3" t="s">
        <v>322</v>
      </c>
      <c r="B59" s="1">
        <v>32421</v>
      </c>
      <c r="C59">
        <f t="shared" si="1"/>
        <v>279</v>
      </c>
      <c r="G59">
        <v>111.44499999999999</v>
      </c>
      <c r="K59">
        <v>0.97811999999999999</v>
      </c>
      <c r="P59">
        <v>62.92</v>
      </c>
      <c r="S59">
        <v>358.93</v>
      </c>
      <c r="T59">
        <v>5.7490000000000006</v>
      </c>
    </row>
    <row r="60" spans="1:22">
      <c r="A60" s="3" t="s">
        <v>322</v>
      </c>
      <c r="B60" s="1">
        <v>32444</v>
      </c>
      <c r="C60">
        <f t="shared" si="1"/>
        <v>302</v>
      </c>
      <c r="G60">
        <v>389.10300000000001</v>
      </c>
      <c r="K60">
        <v>1.4144300000000001</v>
      </c>
      <c r="P60">
        <v>40.04</v>
      </c>
      <c r="Q60">
        <v>1279.3699999999999</v>
      </c>
      <c r="R60">
        <v>33.561300000000003</v>
      </c>
      <c r="S60">
        <v>317.93700000000001</v>
      </c>
      <c r="T60">
        <v>8.38171</v>
      </c>
    </row>
    <row r="61" spans="1:22">
      <c r="A61" s="3" t="s">
        <v>322</v>
      </c>
      <c r="B61" s="1">
        <v>32472</v>
      </c>
      <c r="C61">
        <f t="shared" si="1"/>
        <v>330</v>
      </c>
      <c r="I61">
        <v>327.947</v>
      </c>
      <c r="P61">
        <v>46.713299999999997</v>
      </c>
      <c r="Q61">
        <v>1371.85</v>
      </c>
      <c r="R61">
        <v>30.8629</v>
      </c>
      <c r="U61">
        <v>14.216699999999999</v>
      </c>
      <c r="V61">
        <f t="shared" si="0"/>
        <v>23.067730204618513</v>
      </c>
    </row>
    <row r="62" spans="1:22">
      <c r="A62" s="3" t="s">
        <v>323</v>
      </c>
      <c r="B62" s="1">
        <v>32443</v>
      </c>
      <c r="C62">
        <f t="shared" si="1"/>
        <v>301</v>
      </c>
      <c r="G62">
        <v>66.495000000000005</v>
      </c>
      <c r="K62">
        <v>0.61753000000000002</v>
      </c>
      <c r="P62">
        <v>44.33</v>
      </c>
      <c r="S62">
        <v>237.85599999999999</v>
      </c>
      <c r="T62">
        <v>5.35534</v>
      </c>
    </row>
    <row r="63" spans="1:22">
      <c r="A63" s="3" t="s">
        <v>323</v>
      </c>
      <c r="B63" s="1">
        <v>32470</v>
      </c>
      <c r="C63">
        <f t="shared" si="1"/>
        <v>328</v>
      </c>
      <c r="G63">
        <v>296.53399999999999</v>
      </c>
      <c r="K63">
        <v>1.61364</v>
      </c>
      <c r="P63">
        <v>46.236699999999999</v>
      </c>
      <c r="Q63">
        <v>1340.86</v>
      </c>
      <c r="R63">
        <v>29.43</v>
      </c>
      <c r="S63">
        <v>455.69399999999996</v>
      </c>
      <c r="T63">
        <v>9.8871699999999993</v>
      </c>
    </row>
    <row r="64" spans="1:22">
      <c r="A64" s="3" t="s">
        <v>323</v>
      </c>
      <c r="B64" s="1">
        <v>32493</v>
      </c>
      <c r="C64">
        <f t="shared" si="1"/>
        <v>351</v>
      </c>
      <c r="I64">
        <v>288.43099999999998</v>
      </c>
      <c r="P64">
        <v>54.816699999999997</v>
      </c>
      <c r="Q64">
        <v>914.25</v>
      </c>
      <c r="R64">
        <v>16.948599999999999</v>
      </c>
      <c r="U64">
        <v>25.533300000000001</v>
      </c>
      <c r="V64">
        <f t="shared" si="0"/>
        <v>11.296268010793748</v>
      </c>
    </row>
    <row r="65" spans="1:22">
      <c r="A65" s="3" t="s">
        <v>324</v>
      </c>
      <c r="B65" s="1">
        <v>32482</v>
      </c>
      <c r="C65">
        <f t="shared" si="1"/>
        <v>340</v>
      </c>
      <c r="G65">
        <v>68.162999999999997</v>
      </c>
      <c r="K65">
        <v>0.64812999999999998</v>
      </c>
      <c r="P65">
        <v>35.273299999999999</v>
      </c>
      <c r="S65">
        <v>205.44400000000002</v>
      </c>
      <c r="T65">
        <v>5.8773499999999999</v>
      </c>
    </row>
    <row r="66" spans="1:22">
      <c r="A66" s="3" t="s">
        <v>324</v>
      </c>
      <c r="B66" s="1">
        <v>32505</v>
      </c>
      <c r="C66">
        <f t="shared" si="1"/>
        <v>363</v>
      </c>
      <c r="G66">
        <v>266.74299999999999</v>
      </c>
      <c r="K66">
        <v>1.40642</v>
      </c>
      <c r="P66">
        <v>40.993299999999998</v>
      </c>
      <c r="Q66">
        <v>919.01</v>
      </c>
      <c r="R66">
        <v>22.3947</v>
      </c>
      <c r="S66">
        <v>429.95300000000003</v>
      </c>
      <c r="T66">
        <v>10.82151</v>
      </c>
    </row>
    <row r="67" spans="1:22">
      <c r="A67" s="3" t="s">
        <v>324</v>
      </c>
      <c r="B67" s="1">
        <v>32533</v>
      </c>
      <c r="C67">
        <f t="shared" si="1"/>
        <v>25</v>
      </c>
      <c r="I67">
        <v>326.08800000000002</v>
      </c>
      <c r="P67">
        <v>63.396700000000003</v>
      </c>
      <c r="Q67">
        <v>1671.67</v>
      </c>
      <c r="R67">
        <v>26.646100000000001</v>
      </c>
      <c r="U67">
        <v>13.4</v>
      </c>
      <c r="V67">
        <f t="shared" si="0"/>
        <v>24.334925373134329</v>
      </c>
    </row>
    <row r="68" spans="1:22">
      <c r="A68" s="3" t="s">
        <v>325</v>
      </c>
      <c r="B68" s="1">
        <v>32533</v>
      </c>
      <c r="C68">
        <f t="shared" si="1"/>
        <v>25</v>
      </c>
      <c r="G68">
        <v>65.542000000000002</v>
      </c>
      <c r="K68">
        <v>0.70247999999999999</v>
      </c>
      <c r="P68">
        <v>34.32</v>
      </c>
      <c r="S68">
        <v>252.15700000000001</v>
      </c>
      <c r="T68">
        <v>7.5148399999999995</v>
      </c>
    </row>
    <row r="69" spans="1:22">
      <c r="A69" s="3" t="s">
        <v>325</v>
      </c>
      <c r="B69" s="1">
        <v>32556</v>
      </c>
      <c r="C69">
        <f t="shared" si="1"/>
        <v>48</v>
      </c>
      <c r="G69">
        <v>305.63900000000001</v>
      </c>
      <c r="K69">
        <v>1.7222500000000001</v>
      </c>
      <c r="P69">
        <v>29.5533</v>
      </c>
      <c r="Q69">
        <v>1033.8900000000001</v>
      </c>
      <c r="R69">
        <v>34.581400000000002</v>
      </c>
      <c r="S69">
        <v>530.53</v>
      </c>
      <c r="T69">
        <v>17.774090000000001</v>
      </c>
    </row>
    <row r="70" spans="1:22">
      <c r="A70" s="3" t="s">
        <v>325</v>
      </c>
      <c r="B70" s="1">
        <v>32582</v>
      </c>
      <c r="C70">
        <f t="shared" si="1"/>
        <v>74</v>
      </c>
      <c r="I70">
        <v>344.10599999999999</v>
      </c>
      <c r="P70">
        <v>51.48</v>
      </c>
      <c r="Q70">
        <v>1692.17</v>
      </c>
      <c r="R70">
        <v>33.943800000000003</v>
      </c>
      <c r="U70">
        <v>20</v>
      </c>
      <c r="V70">
        <f t="shared" si="0"/>
        <v>17.205300000000001</v>
      </c>
    </row>
    <row r="71" spans="1:22">
      <c r="A71" s="3" t="s">
        <v>327</v>
      </c>
      <c r="B71" s="1">
        <v>32615</v>
      </c>
      <c r="C71">
        <f t="shared" si="1"/>
        <v>107</v>
      </c>
      <c r="G71">
        <v>146.72800000000001</v>
      </c>
      <c r="I71" s="15"/>
      <c r="K71">
        <v>1.3735599999999999</v>
      </c>
      <c r="P71">
        <v>29.5533</v>
      </c>
      <c r="S71">
        <v>338.91</v>
      </c>
      <c r="T71">
        <v>11.9236</v>
      </c>
    </row>
    <row r="72" spans="1:22">
      <c r="A72" s="3" t="s">
        <v>328</v>
      </c>
      <c r="B72" s="1">
        <v>32743</v>
      </c>
      <c r="C72">
        <f t="shared" si="1"/>
        <v>235</v>
      </c>
      <c r="G72">
        <v>301.23899999999998</v>
      </c>
      <c r="I72" s="15"/>
      <c r="K72">
        <v>1.62069</v>
      </c>
      <c r="P72">
        <v>38.61</v>
      </c>
      <c r="S72">
        <v>719.76700000000005</v>
      </c>
      <c r="T72">
        <v>18.6874</v>
      </c>
    </row>
    <row r="73" spans="1:22">
      <c r="A73" s="3" t="s">
        <v>328</v>
      </c>
      <c r="B73" s="1">
        <v>32794</v>
      </c>
      <c r="C73">
        <f t="shared" si="1"/>
        <v>286</v>
      </c>
      <c r="G73">
        <v>530.53</v>
      </c>
      <c r="I73" s="15"/>
      <c r="K73">
        <v>1.2757799999999999</v>
      </c>
      <c r="P73">
        <v>20.02</v>
      </c>
      <c r="Q73">
        <v>772.2</v>
      </c>
      <c r="R73">
        <v>37.334600000000002</v>
      </c>
      <c r="S73">
        <v>460.93599999999998</v>
      </c>
      <c r="T73">
        <v>22.386499999999998</v>
      </c>
    </row>
    <row r="74" spans="1:22">
      <c r="A74" s="3" t="s">
        <v>328</v>
      </c>
      <c r="B74" s="1">
        <v>32835</v>
      </c>
      <c r="C74">
        <f t="shared" si="1"/>
        <v>327</v>
      </c>
      <c r="I74" s="15">
        <v>215.31</v>
      </c>
      <c r="P74">
        <v>29.076699999999999</v>
      </c>
      <c r="Q74">
        <v>989.56</v>
      </c>
      <c r="R74">
        <v>36.321199999999997</v>
      </c>
      <c r="U74">
        <v>13.716699999999999</v>
      </c>
    </row>
    <row r="75" spans="1:22">
      <c r="A75" s="3" t="s">
        <v>329</v>
      </c>
      <c r="B75" s="1">
        <v>32750</v>
      </c>
      <c r="C75">
        <f t="shared" si="1"/>
        <v>242</v>
      </c>
      <c r="G75">
        <v>118.785</v>
      </c>
      <c r="I75" s="15"/>
      <c r="K75">
        <v>0.79332999999999998</v>
      </c>
      <c r="P75">
        <v>22.40315</v>
      </c>
      <c r="S75">
        <v>304.11400000000003</v>
      </c>
      <c r="T75">
        <v>13.3901</v>
      </c>
    </row>
    <row r="76" spans="1:22">
      <c r="A76" s="3" t="s">
        <v>329</v>
      </c>
      <c r="B76" s="1">
        <v>32799</v>
      </c>
      <c r="C76">
        <f t="shared" si="1"/>
        <v>291</v>
      </c>
      <c r="G76">
        <v>441.39</v>
      </c>
      <c r="I76" s="15"/>
      <c r="K76">
        <v>1.5841000000000001</v>
      </c>
      <c r="P76">
        <v>24.7867</v>
      </c>
      <c r="Q76">
        <v>1174.51</v>
      </c>
      <c r="R76">
        <v>48.713000000000001</v>
      </c>
      <c r="S76">
        <v>468.56299999999999</v>
      </c>
      <c r="T76">
        <v>18.927500000000002</v>
      </c>
    </row>
    <row r="77" spans="1:22">
      <c r="A77" s="3" t="s">
        <v>329</v>
      </c>
      <c r="B77" s="1">
        <v>32835</v>
      </c>
      <c r="C77">
        <f t="shared" si="1"/>
        <v>327</v>
      </c>
      <c r="I77" s="15">
        <v>457.93400000000003</v>
      </c>
      <c r="P77">
        <v>37.18</v>
      </c>
      <c r="Q77">
        <v>2002</v>
      </c>
      <c r="R77">
        <v>66.647099999999995</v>
      </c>
      <c r="U77">
        <v>13.8833</v>
      </c>
    </row>
    <row r="78" spans="1:22">
      <c r="A78" s="3" t="s">
        <v>330</v>
      </c>
      <c r="B78" s="1">
        <v>32769</v>
      </c>
      <c r="C78">
        <f t="shared" si="1"/>
        <v>261</v>
      </c>
      <c r="G78">
        <v>65.408000000000001</v>
      </c>
      <c r="I78" s="15"/>
      <c r="K78">
        <v>0.64505000000000001</v>
      </c>
      <c r="P78">
        <v>31.46</v>
      </c>
      <c r="S78">
        <v>185.89999999999998</v>
      </c>
      <c r="T78">
        <v>5.9384999999999994</v>
      </c>
    </row>
    <row r="79" spans="1:22">
      <c r="A79" s="3" t="s">
        <v>330</v>
      </c>
      <c r="B79" s="1">
        <v>32806</v>
      </c>
      <c r="C79">
        <f t="shared" si="1"/>
        <v>298</v>
      </c>
      <c r="G79">
        <v>608.23</v>
      </c>
      <c r="I79" s="15"/>
      <c r="K79">
        <v>2.08324</v>
      </c>
      <c r="P79">
        <v>24.31</v>
      </c>
      <c r="Q79">
        <v>1865.67</v>
      </c>
      <c r="R79">
        <v>78.156800000000004</v>
      </c>
      <c r="S79">
        <v>432.33600000000001</v>
      </c>
      <c r="T79">
        <v>18.0274</v>
      </c>
    </row>
    <row r="80" spans="1:22">
      <c r="A80" s="3" t="s">
        <v>330</v>
      </c>
      <c r="B80" s="1">
        <v>32865</v>
      </c>
      <c r="C80">
        <f t="shared" si="1"/>
        <v>357</v>
      </c>
      <c r="I80" s="15">
        <v>387.48200000000003</v>
      </c>
      <c r="P80">
        <v>30.9833</v>
      </c>
      <c r="Q80">
        <v>1711.71</v>
      </c>
      <c r="R80">
        <v>62.391199999999998</v>
      </c>
      <c r="U80">
        <v>13.7667</v>
      </c>
    </row>
    <row r="81" spans="1:21">
      <c r="A81" s="3" t="s">
        <v>331</v>
      </c>
      <c r="B81" s="1">
        <v>32783</v>
      </c>
      <c r="C81">
        <f t="shared" si="1"/>
        <v>275</v>
      </c>
      <c r="G81">
        <v>52.018999999999998</v>
      </c>
      <c r="I81" s="15"/>
      <c r="K81">
        <v>0.48209999999999997</v>
      </c>
      <c r="P81">
        <v>30.9833</v>
      </c>
      <c r="S81">
        <v>102.96000000000001</v>
      </c>
      <c r="T81">
        <v>3.4928999999999997</v>
      </c>
    </row>
    <row r="82" spans="1:21">
      <c r="A82" s="3" t="s">
        <v>331</v>
      </c>
      <c r="B82" s="1">
        <v>32820</v>
      </c>
      <c r="C82">
        <f t="shared" si="1"/>
        <v>312</v>
      </c>
      <c r="G82">
        <v>553.41</v>
      </c>
      <c r="I82" s="15"/>
      <c r="K82">
        <v>3.0515500000000002</v>
      </c>
      <c r="P82">
        <v>22.403300000000002</v>
      </c>
      <c r="Q82">
        <v>1841.84</v>
      </c>
      <c r="R82">
        <v>82.478399999999993</v>
      </c>
      <c r="S82">
        <v>437.10400000000004</v>
      </c>
      <c r="T82">
        <v>19.480999999999998</v>
      </c>
    </row>
    <row r="83" spans="1:21">
      <c r="A83" s="3" t="s">
        <v>331</v>
      </c>
      <c r="B83" s="1">
        <v>32865</v>
      </c>
      <c r="C83">
        <f t="shared" si="1"/>
        <v>357</v>
      </c>
      <c r="I83" s="15">
        <v>399.351</v>
      </c>
      <c r="P83">
        <v>23.833300000000001</v>
      </c>
      <c r="Q83">
        <v>1948.14</v>
      </c>
      <c r="R83">
        <v>84.906000000000006</v>
      </c>
      <c r="U83">
        <v>12.2333</v>
      </c>
    </row>
    <row r="84" spans="1:21">
      <c r="A84" s="3" t="s">
        <v>332</v>
      </c>
      <c r="B84" s="1">
        <v>32813</v>
      </c>
      <c r="C84">
        <f t="shared" si="1"/>
        <v>305</v>
      </c>
      <c r="G84">
        <v>64.349999999999994</v>
      </c>
      <c r="I84" s="15"/>
      <c r="K84">
        <v>0.57599</v>
      </c>
      <c r="P84">
        <v>32.89</v>
      </c>
      <c r="S84">
        <v>121.55</v>
      </c>
      <c r="T84">
        <v>3.6616999999999997</v>
      </c>
    </row>
    <row r="85" spans="1:21">
      <c r="A85" s="3" t="s">
        <v>332</v>
      </c>
      <c r="B85" s="1">
        <v>32850</v>
      </c>
      <c r="C85">
        <f t="shared" ref="C85:C93" si="2">B85-DATE(YEAR(B85),1,1)+1</f>
        <v>342</v>
      </c>
      <c r="G85">
        <v>233.57</v>
      </c>
      <c r="I85" s="15"/>
      <c r="K85">
        <v>0.84355000000000002</v>
      </c>
      <c r="P85">
        <v>27.646699999999999</v>
      </c>
      <c r="Q85">
        <v>645.88</v>
      </c>
      <c r="R85">
        <v>23.523</v>
      </c>
      <c r="S85">
        <v>338.90999999999997</v>
      </c>
      <c r="T85">
        <v>12.497</v>
      </c>
    </row>
    <row r="86" spans="1:21">
      <c r="A86" s="3" t="s">
        <v>332</v>
      </c>
      <c r="B86" s="1">
        <v>32875</v>
      </c>
      <c r="C86">
        <f t="shared" si="2"/>
        <v>2</v>
      </c>
      <c r="I86" s="15">
        <v>179.989</v>
      </c>
      <c r="P86">
        <v>32.89</v>
      </c>
      <c r="Q86">
        <v>914.25</v>
      </c>
      <c r="R86">
        <v>28.926400000000001</v>
      </c>
      <c r="U86">
        <v>12.533300000000001</v>
      </c>
    </row>
    <row r="87" spans="1:21">
      <c r="A87" s="3" t="s">
        <v>326</v>
      </c>
      <c r="B87" s="1">
        <v>32855</v>
      </c>
      <c r="C87">
        <f t="shared" si="2"/>
        <v>347</v>
      </c>
      <c r="G87">
        <v>24.786999999999999</v>
      </c>
      <c r="I87" s="15"/>
      <c r="K87">
        <v>0.22101000000000001</v>
      </c>
      <c r="P87">
        <v>29.076699999999999</v>
      </c>
      <c r="S87">
        <v>63.396000000000001</v>
      </c>
      <c r="T87">
        <v>2.1614</v>
      </c>
    </row>
    <row r="88" spans="1:21">
      <c r="A88" s="3" t="s">
        <v>326</v>
      </c>
      <c r="B88" s="1">
        <v>32883</v>
      </c>
      <c r="C88">
        <f t="shared" si="2"/>
        <v>10</v>
      </c>
      <c r="G88">
        <v>78.17</v>
      </c>
      <c r="I88" s="15"/>
      <c r="K88">
        <v>0.24764</v>
      </c>
      <c r="P88">
        <v>28.6</v>
      </c>
      <c r="Q88">
        <v>269.79000000000002</v>
      </c>
      <c r="R88">
        <v>9.7504000000000008</v>
      </c>
      <c r="S88">
        <v>96.287000000000006</v>
      </c>
      <c r="T88">
        <v>3.4623999999999997</v>
      </c>
    </row>
    <row r="89" spans="1:21">
      <c r="A89" s="3" t="s">
        <v>326</v>
      </c>
      <c r="B89" s="1">
        <v>32903</v>
      </c>
      <c r="C89">
        <f t="shared" si="2"/>
        <v>30</v>
      </c>
      <c r="I89" s="15">
        <v>45.712000000000003</v>
      </c>
      <c r="P89">
        <v>18.59</v>
      </c>
      <c r="Q89">
        <v>214.5</v>
      </c>
      <c r="R89">
        <v>10.5525</v>
      </c>
      <c r="U89">
        <v>14.137499999999999</v>
      </c>
    </row>
    <row r="90" spans="1:21">
      <c r="A90" s="3" t="s">
        <v>333</v>
      </c>
      <c r="B90" s="1">
        <v>32897</v>
      </c>
      <c r="C90">
        <f t="shared" si="2"/>
        <v>24</v>
      </c>
      <c r="G90">
        <v>70.069999999999993</v>
      </c>
      <c r="I90" s="15"/>
      <c r="K90">
        <v>0.78978000000000004</v>
      </c>
      <c r="P90">
        <v>19.543299999999999</v>
      </c>
      <c r="S90">
        <v>202.10700000000003</v>
      </c>
      <c r="T90">
        <v>11.6143</v>
      </c>
    </row>
    <row r="91" spans="1:21">
      <c r="A91" s="3" t="s">
        <v>333</v>
      </c>
      <c r="B91" s="1">
        <v>32934</v>
      </c>
      <c r="C91">
        <f t="shared" si="2"/>
        <v>61</v>
      </c>
      <c r="G91">
        <v>587.25</v>
      </c>
      <c r="I91" s="15"/>
      <c r="K91">
        <v>2.9079999999999999</v>
      </c>
      <c r="P91">
        <v>20.02</v>
      </c>
      <c r="Q91">
        <v>1883.31</v>
      </c>
      <c r="R91">
        <v>94.412899999999993</v>
      </c>
      <c r="S91">
        <v>828.923</v>
      </c>
      <c r="T91">
        <v>41.454399999999993</v>
      </c>
    </row>
    <row r="92" spans="1:21">
      <c r="A92" s="3" t="s">
        <v>333</v>
      </c>
      <c r="B92" s="1">
        <v>32972</v>
      </c>
      <c r="C92">
        <f t="shared" si="2"/>
        <v>99</v>
      </c>
      <c r="I92" s="15">
        <v>343.43799999999999</v>
      </c>
      <c r="P92">
        <v>31.46</v>
      </c>
      <c r="Q92">
        <v>1572.05</v>
      </c>
      <c r="R92">
        <v>58.401899999999998</v>
      </c>
      <c r="U92">
        <v>14.216699999999999</v>
      </c>
    </row>
    <row r="93" spans="1:21">
      <c r="A93" s="3" t="s">
        <v>334</v>
      </c>
      <c r="B93" s="1">
        <v>32997</v>
      </c>
      <c r="C93">
        <f t="shared" si="2"/>
        <v>124</v>
      </c>
      <c r="G93">
        <v>155.87</v>
      </c>
      <c r="I93" s="15"/>
      <c r="K93">
        <v>1.39097</v>
      </c>
      <c r="P93">
        <v>29.5533</v>
      </c>
      <c r="S93">
        <v>340.34000000000003</v>
      </c>
      <c r="T93">
        <v>11.5381</v>
      </c>
    </row>
    <row r="94" spans="1:21">
      <c r="A94" s="3" t="s">
        <v>353</v>
      </c>
      <c r="B94" s="1">
        <v>33099</v>
      </c>
      <c r="G94">
        <v>12.0692</v>
      </c>
      <c r="K94">
        <v>0.106333</v>
      </c>
      <c r="P94">
        <v>44.806699999999999</v>
      </c>
    </row>
    <row r="95" spans="1:21">
      <c r="A95" s="3" t="s">
        <v>353</v>
      </c>
      <c r="B95" s="1">
        <v>33113</v>
      </c>
      <c r="G95">
        <v>25.787700000000001</v>
      </c>
      <c r="K95">
        <v>0.201601</v>
      </c>
      <c r="P95">
        <v>53.863300000000002</v>
      </c>
    </row>
    <row r="96" spans="1:21">
      <c r="A96" s="3" t="s">
        <v>353</v>
      </c>
      <c r="B96" s="1">
        <v>33128</v>
      </c>
      <c r="G96">
        <v>59.678699999999999</v>
      </c>
      <c r="K96">
        <v>0.53547</v>
      </c>
      <c r="P96">
        <v>50.526699999999998</v>
      </c>
    </row>
    <row r="97" spans="1:22">
      <c r="A97" s="3" t="s">
        <v>353</v>
      </c>
      <c r="B97" s="1">
        <v>33141</v>
      </c>
      <c r="G97">
        <v>133.70500000000001</v>
      </c>
      <c r="K97">
        <v>1.08341</v>
      </c>
      <c r="P97">
        <v>53.386699999999998</v>
      </c>
    </row>
    <row r="98" spans="1:22">
      <c r="A98" s="3" t="s">
        <v>353</v>
      </c>
      <c r="B98" s="1">
        <v>33154</v>
      </c>
      <c r="G98">
        <v>206.77799999999999</v>
      </c>
      <c r="K98">
        <v>1.2991699999999999</v>
      </c>
      <c r="P98">
        <v>31.936699999999998</v>
      </c>
    </row>
    <row r="99" spans="1:22">
      <c r="A99" s="3" t="s">
        <v>353</v>
      </c>
      <c r="B99" s="1">
        <v>33168</v>
      </c>
      <c r="G99">
        <v>472.71</v>
      </c>
      <c r="K99">
        <v>1.8241400000000001</v>
      </c>
      <c r="P99">
        <v>39.0867</v>
      </c>
    </row>
    <row r="100" spans="1:22">
      <c r="A100" s="3" t="s">
        <v>353</v>
      </c>
      <c r="B100" s="1">
        <v>33182</v>
      </c>
      <c r="G100">
        <v>586.01400000000001</v>
      </c>
      <c r="K100">
        <v>1.0644499999999999</v>
      </c>
      <c r="P100">
        <v>43.853299999999997</v>
      </c>
    </row>
    <row r="101" spans="1:22">
      <c r="A101" s="3" t="s">
        <v>354</v>
      </c>
      <c r="B101" s="1">
        <v>33154</v>
      </c>
      <c r="G101">
        <v>11.583</v>
      </c>
      <c r="K101">
        <v>7.5511999999999996E-2</v>
      </c>
      <c r="P101">
        <v>40.993299999999998</v>
      </c>
    </row>
    <row r="102" spans="1:22">
      <c r="A102" s="3" t="s">
        <v>354</v>
      </c>
      <c r="B102" s="1">
        <v>33168</v>
      </c>
      <c r="G102">
        <v>44.9497</v>
      </c>
      <c r="K102">
        <v>0.31222800000000001</v>
      </c>
      <c r="P102">
        <v>40.5167</v>
      </c>
    </row>
    <row r="103" spans="1:22">
      <c r="A103" s="3" t="s">
        <v>354</v>
      </c>
      <c r="B103" s="1">
        <v>33182</v>
      </c>
      <c r="G103">
        <v>144.096</v>
      </c>
      <c r="K103">
        <v>1.0441499999999999</v>
      </c>
      <c r="P103">
        <v>38.61</v>
      </c>
    </row>
    <row r="104" spans="1:22">
      <c r="A104" s="3" t="s">
        <v>354</v>
      </c>
      <c r="B104" s="1">
        <v>33206</v>
      </c>
      <c r="G104">
        <v>215.358</v>
      </c>
      <c r="K104">
        <v>0.94230999999999998</v>
      </c>
      <c r="P104">
        <v>23.833300000000001</v>
      </c>
    </row>
    <row r="105" spans="1:22">
      <c r="A105" s="3" t="s">
        <v>354</v>
      </c>
      <c r="B105" s="1">
        <v>33210</v>
      </c>
      <c r="G105">
        <v>525.23900000000003</v>
      </c>
      <c r="K105">
        <v>1.2209099999999999</v>
      </c>
      <c r="P105">
        <v>39.563299999999998</v>
      </c>
    </row>
    <row r="106" spans="1:22">
      <c r="A106" s="3" t="s">
        <v>369</v>
      </c>
      <c r="B106" s="16">
        <v>33004</v>
      </c>
      <c r="G106">
        <v>162.60499999999999</v>
      </c>
      <c r="K106">
        <v>1.1630199999999999</v>
      </c>
      <c r="P106">
        <v>25.316700000000001</v>
      </c>
    </row>
    <row r="107" spans="1:22">
      <c r="A107" s="3" t="s">
        <v>369</v>
      </c>
      <c r="B107" s="16">
        <v>33050</v>
      </c>
      <c r="G107">
        <v>458.81</v>
      </c>
      <c r="K107">
        <v>3.50535</v>
      </c>
      <c r="P107">
        <v>27.125</v>
      </c>
      <c r="Q107">
        <v>75.95</v>
      </c>
      <c r="R107">
        <v>2.5952999999999999</v>
      </c>
      <c r="S107">
        <v>557.32864999999993</v>
      </c>
      <c r="T107">
        <v>20.403615000000002</v>
      </c>
      <c r="V107">
        <v>69.090791249999995</v>
      </c>
    </row>
    <row r="108" spans="1:22">
      <c r="A108" s="3" t="s">
        <v>369</v>
      </c>
      <c r="B108" s="16">
        <v>33126</v>
      </c>
      <c r="I108">
        <v>206.625</v>
      </c>
      <c r="P108">
        <v>19.574999999999999</v>
      </c>
      <c r="Q108">
        <v>1250.6199999999999</v>
      </c>
      <c r="R108">
        <v>63.375</v>
      </c>
      <c r="U108">
        <v>15.216699999999999</v>
      </c>
    </row>
    <row r="109" spans="1:22">
      <c r="A109" s="3" t="s">
        <v>370</v>
      </c>
      <c r="B109" s="16">
        <v>33070</v>
      </c>
      <c r="G109">
        <v>244.053</v>
      </c>
      <c r="K109">
        <v>1.6228499999999999</v>
      </c>
      <c r="P109">
        <v>21.7</v>
      </c>
    </row>
    <row r="110" spans="1:22">
      <c r="A110" s="3" t="s">
        <v>370</v>
      </c>
      <c r="B110" s="16">
        <v>33094</v>
      </c>
      <c r="G110">
        <v>371.86599999999999</v>
      </c>
      <c r="K110">
        <v>2.81549</v>
      </c>
      <c r="P110">
        <v>22.06165</v>
      </c>
      <c r="Q110">
        <v>1226.77</v>
      </c>
      <c r="R110">
        <v>55.703699999999998</v>
      </c>
      <c r="S110">
        <v>465.46500000000003</v>
      </c>
      <c r="T110">
        <v>21.125534999999999</v>
      </c>
      <c r="V110">
        <v>79.448845286999997</v>
      </c>
    </row>
    <row r="111" spans="1:22">
      <c r="A111" s="3" t="s">
        <v>370</v>
      </c>
      <c r="B111" s="16">
        <v>33170</v>
      </c>
      <c r="I111">
        <v>213.947</v>
      </c>
      <c r="P111">
        <v>19.574999999999999</v>
      </c>
      <c r="Q111">
        <v>1233.95</v>
      </c>
      <c r="R111">
        <v>67.1083</v>
      </c>
      <c r="U111">
        <v>14.6167</v>
      </c>
    </row>
    <row r="112" spans="1:22">
      <c r="A112" s="3" t="s">
        <v>371</v>
      </c>
      <c r="B112" s="16">
        <v>33123</v>
      </c>
      <c r="G112">
        <v>96.71</v>
      </c>
      <c r="K112">
        <v>0.47559000000000001</v>
      </c>
      <c r="P112">
        <v>23.87</v>
      </c>
    </row>
    <row r="113" spans="1:22">
      <c r="A113" s="3" t="s">
        <v>371</v>
      </c>
      <c r="B113" s="16">
        <v>33152</v>
      </c>
      <c r="G113">
        <v>177.072</v>
      </c>
      <c r="K113">
        <v>1.9761500000000001</v>
      </c>
      <c r="P113">
        <v>24.231650000000002</v>
      </c>
      <c r="Q113">
        <v>1124.06</v>
      </c>
      <c r="R113">
        <v>45.497500000000002</v>
      </c>
      <c r="S113">
        <v>241.232</v>
      </c>
      <c r="T113">
        <v>9.9091199999999997</v>
      </c>
      <c r="V113">
        <v>65.207795184000005</v>
      </c>
    </row>
    <row r="114" spans="1:22">
      <c r="A114" s="3" t="s">
        <v>371</v>
      </c>
      <c r="B114" s="16">
        <v>33203</v>
      </c>
      <c r="I114">
        <v>214.02</v>
      </c>
      <c r="P114">
        <v>25.375</v>
      </c>
      <c r="Q114">
        <v>1181.03</v>
      </c>
      <c r="R114">
        <v>49.238700000000001</v>
      </c>
      <c r="U114">
        <v>13.566700000000001</v>
      </c>
    </row>
    <row r="115" spans="1:22">
      <c r="A115" s="3" t="s">
        <v>372</v>
      </c>
      <c r="B115" s="16">
        <v>33137</v>
      </c>
      <c r="G115">
        <v>107.343</v>
      </c>
      <c r="K115">
        <v>0.61699999999999999</v>
      </c>
      <c r="P115">
        <v>25.316700000000001</v>
      </c>
    </row>
    <row r="116" spans="1:22">
      <c r="A116" s="3" t="s">
        <v>372</v>
      </c>
      <c r="B116" s="16">
        <v>33170</v>
      </c>
      <c r="P116">
        <v>12.65835</v>
      </c>
      <c r="S116">
        <v>124.05165</v>
      </c>
      <c r="T116">
        <v>4.9343199999999996</v>
      </c>
      <c r="V116">
        <v>50.084113979999998</v>
      </c>
    </row>
    <row r="117" spans="1:22">
      <c r="A117" s="3" t="s">
        <v>372</v>
      </c>
      <c r="B117" s="16">
        <v>33210</v>
      </c>
      <c r="I117">
        <v>164.57499999999999</v>
      </c>
      <c r="P117">
        <v>26.1</v>
      </c>
      <c r="Q117">
        <v>864.92</v>
      </c>
      <c r="R117">
        <v>34.363500000000002</v>
      </c>
      <c r="U117">
        <v>13.1333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AD316"/>
  <sheetViews>
    <sheetView workbookViewId="0">
      <pane ySplit="2016" topLeftCell="A34" activePane="bottomLeft"/>
      <selection activeCell="D257" sqref="D257:D277"/>
      <selection pane="bottomLeft" activeCell="G39" sqref="G39"/>
    </sheetView>
  </sheetViews>
  <sheetFormatPr defaultColWidth="8.77734375" defaultRowHeight="14.4"/>
  <cols>
    <col min="4" max="4" width="10.44140625" bestFit="1" customWidth="1"/>
    <col min="5" max="5" width="13.109375" bestFit="1" customWidth="1"/>
  </cols>
  <sheetData>
    <row r="1" spans="1:30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</row>
    <row r="4" spans="1:30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0" hidden="1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0" hidden="1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0" hidden="1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0" hidden="1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0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0" hidden="1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0" hidden="1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0" hidden="1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0" hidden="1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0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0" hidden="1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0" hidden="1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0" hidden="1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0" hidden="1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0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0" hidden="1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0" hidden="1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0">
      <c r="A118" s="3" t="s">
        <v>205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0" hidden="1">
      <c r="A119" s="3" t="s">
        <v>206</v>
      </c>
      <c r="B119" t="s">
        <v>207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0" hidden="1">
      <c r="A120" s="3" t="s">
        <v>208</v>
      </c>
      <c r="B120" t="s">
        <v>207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0" hidden="1">
      <c r="A121" s="3" t="s">
        <v>208</v>
      </c>
      <c r="B121" t="s">
        <v>207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</row>
    <row r="122" spans="1:30">
      <c r="A122" s="3" t="s">
        <v>208</v>
      </c>
      <c r="B122" t="s">
        <v>207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0" hidden="1">
      <c r="A123" s="3" t="s">
        <v>209</v>
      </c>
      <c r="B123" t="s">
        <v>207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</row>
    <row r="124" spans="1:30" hidden="1">
      <c r="A124" s="3" t="s">
        <v>209</v>
      </c>
      <c r="B124" t="s">
        <v>207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0">
      <c r="A125" s="3" t="s">
        <v>209</v>
      </c>
      <c r="B125" t="s">
        <v>207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</row>
    <row r="126" spans="1:30" hidden="1">
      <c r="A126" s="3" t="s">
        <v>210</v>
      </c>
      <c r="B126" t="s">
        <v>207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0" hidden="1">
      <c r="A127" s="3" t="s">
        <v>210</v>
      </c>
      <c r="B127" t="s">
        <v>207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0">
      <c r="A128" s="3" t="s">
        <v>210</v>
      </c>
      <c r="B128" t="s">
        <v>207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0" hidden="1">
      <c r="A129" s="3" t="s">
        <v>211</v>
      </c>
      <c r="B129" t="s">
        <v>207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0" hidden="1">
      <c r="A130" s="3" t="s">
        <v>211</v>
      </c>
      <c r="B130" t="s">
        <v>207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0">
      <c r="A131" s="3" t="s">
        <v>211</v>
      </c>
      <c r="B131" t="s">
        <v>207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</row>
    <row r="132" spans="1:30" hidden="1">
      <c r="A132" s="3" t="s">
        <v>212</v>
      </c>
      <c r="B132" t="s">
        <v>207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0" hidden="1">
      <c r="A133" s="3" t="s">
        <v>212</v>
      </c>
      <c r="B133" t="s">
        <v>207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</row>
    <row r="134" spans="1:30">
      <c r="A134" s="3" t="s">
        <v>212</v>
      </c>
      <c r="B134" t="s">
        <v>207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0" hidden="1">
      <c r="A135" s="3" t="s">
        <v>213</v>
      </c>
      <c r="B135" t="s">
        <v>207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0" hidden="1">
      <c r="A136" s="3" t="s">
        <v>213</v>
      </c>
      <c r="B136" t="s">
        <v>207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</row>
    <row r="137" spans="1:30">
      <c r="A137" s="3" t="s">
        <v>213</v>
      </c>
      <c r="B137" t="s">
        <v>207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0" hidden="1">
      <c r="A138" s="3" t="s">
        <v>214</v>
      </c>
      <c r="B138" t="s">
        <v>207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0" hidden="1">
      <c r="A139" s="3" t="s">
        <v>214</v>
      </c>
      <c r="B139" t="s">
        <v>207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0">
      <c r="A140" s="3" t="s">
        <v>214</v>
      </c>
      <c r="B140" t="s">
        <v>207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0" hidden="1">
      <c r="A141" s="3" t="s">
        <v>215</v>
      </c>
      <c r="B141" t="s">
        <v>207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</row>
    <row r="142" spans="1:30" hidden="1">
      <c r="A142" s="3" t="s">
        <v>216</v>
      </c>
      <c r="B142" t="s">
        <v>217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0" hidden="1">
      <c r="A143" s="3" t="s">
        <v>216</v>
      </c>
      <c r="B143" t="s">
        <v>217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</row>
    <row r="144" spans="1:30" hidden="1">
      <c r="A144" s="3" t="s">
        <v>216</v>
      </c>
      <c r="B144" t="s">
        <v>217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0" hidden="1">
      <c r="A145" s="3" t="s">
        <v>216</v>
      </c>
      <c r="B145" t="s">
        <v>217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0" hidden="1">
      <c r="A146" s="3" t="s">
        <v>216</v>
      </c>
      <c r="B146" t="s">
        <v>217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0" hidden="1">
      <c r="A147" s="3" t="s">
        <v>216</v>
      </c>
      <c r="B147" t="s">
        <v>217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</row>
    <row r="148" spans="1:30">
      <c r="A148" s="3" t="s">
        <v>216</v>
      </c>
      <c r="B148" t="s">
        <v>217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0" hidden="1">
      <c r="A149" s="3" t="s">
        <v>218</v>
      </c>
      <c r="B149" t="s">
        <v>217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0" hidden="1">
      <c r="A150" s="3" t="s">
        <v>218</v>
      </c>
      <c r="B150" t="s">
        <v>217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0" hidden="1">
      <c r="A151" s="3" t="s">
        <v>218</v>
      </c>
      <c r="B151" t="s">
        <v>217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0" hidden="1">
      <c r="A152" s="3" t="s">
        <v>218</v>
      </c>
      <c r="B152" t="s">
        <v>217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</row>
    <row r="153" spans="1:30">
      <c r="A153" s="3" t="s">
        <v>218</v>
      </c>
      <c r="B153" t="s">
        <v>217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0" hidden="1">
      <c r="A154" s="3" t="s">
        <v>219</v>
      </c>
      <c r="B154" t="s">
        <v>220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</row>
    <row r="155" spans="1:30" hidden="1">
      <c r="A155" s="3" t="s">
        <v>219</v>
      </c>
      <c r="B155" t="s">
        <v>220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0" hidden="1">
      <c r="A156" s="3" t="s">
        <v>219</v>
      </c>
      <c r="B156" t="s">
        <v>220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0" hidden="1">
      <c r="A157" s="3" t="s">
        <v>219</v>
      </c>
      <c r="B157" t="s">
        <v>220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0" hidden="1">
      <c r="A158" s="3" t="s">
        <v>219</v>
      </c>
      <c r="B158" t="s">
        <v>220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0" hidden="1">
      <c r="A159" s="3" t="s">
        <v>219</v>
      </c>
      <c r="B159" t="s">
        <v>220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</row>
    <row r="160" spans="1:30" hidden="1">
      <c r="A160" s="3" t="s">
        <v>219</v>
      </c>
      <c r="B160" t="s">
        <v>220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0" hidden="1">
      <c r="A161" s="3" t="s">
        <v>219</v>
      </c>
      <c r="B161" t="s">
        <v>220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 t="s">
        <v>176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0">
      <c r="A162" s="3" t="s">
        <v>219</v>
      </c>
      <c r="B162" t="s">
        <v>220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V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0" hidden="1">
      <c r="A163" s="3" t="s">
        <v>221</v>
      </c>
      <c r="B163" t="s">
        <v>220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 t="s">
        <v>176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0" hidden="1">
      <c r="A164" s="3" t="s">
        <v>221</v>
      </c>
      <c r="B164" t="s">
        <v>220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 t="s">
        <v>176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0" hidden="1">
      <c r="A165" s="3" t="s">
        <v>221</v>
      </c>
      <c r="B165" t="s">
        <v>220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 t="s">
        <v>176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</row>
    <row r="166" spans="1:30" hidden="1">
      <c r="A166" s="3" t="s">
        <v>221</v>
      </c>
      <c r="B166" t="s">
        <v>220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 t="s">
        <v>176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0" hidden="1">
      <c r="A167" s="3" t="s">
        <v>221</v>
      </c>
      <c r="B167" t="s">
        <v>220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 t="s">
        <v>176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0" hidden="1">
      <c r="A168" s="3" t="s">
        <v>221</v>
      </c>
      <c r="B168" t="s">
        <v>220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 t="s">
        <v>176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</row>
    <row r="169" spans="1:30" hidden="1">
      <c r="A169" s="3" t="s">
        <v>221</v>
      </c>
      <c r="B169" t="s">
        <v>220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 t="s">
        <v>176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0">
      <c r="A170" s="3" t="s">
        <v>221</v>
      </c>
      <c r="B170" t="s">
        <v>220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V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0" hidden="1">
      <c r="A171" s="3" t="s">
        <v>221</v>
      </c>
      <c r="B171" t="s">
        <v>220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 t="s">
        <v>176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0" hidden="1">
      <c r="A172" s="3" t="s">
        <v>222</v>
      </c>
      <c r="B172" t="s">
        <v>220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 t="s">
        <v>176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</row>
    <row r="173" spans="1:30" hidden="1">
      <c r="A173" s="3" t="s">
        <v>222</v>
      </c>
      <c r="B173" t="s">
        <v>220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 t="s">
        <v>176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0" hidden="1">
      <c r="A174" s="3" t="s">
        <v>222</v>
      </c>
      <c r="B174" t="s">
        <v>220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 t="s">
        <v>176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0" hidden="1">
      <c r="A175" s="3" t="s">
        <v>222</v>
      </c>
      <c r="B175" t="s">
        <v>220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 t="s">
        <v>176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0" hidden="1">
      <c r="A176" s="3" t="s">
        <v>222</v>
      </c>
      <c r="B176" t="s">
        <v>220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 t="s">
        <v>176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0" hidden="1">
      <c r="A177" s="3" t="s">
        <v>222</v>
      </c>
      <c r="B177" t="s">
        <v>220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 t="s">
        <v>176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0" hidden="1">
      <c r="A178" s="3" t="s">
        <v>222</v>
      </c>
      <c r="B178" t="s">
        <v>220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 t="s">
        <v>176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0" hidden="1">
      <c r="A179" s="3" t="s">
        <v>222</v>
      </c>
      <c r="B179" t="s">
        <v>220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 t="s">
        <v>176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</row>
    <row r="180" spans="1:30">
      <c r="A180" s="3" t="s">
        <v>222</v>
      </c>
      <c r="B180" t="s">
        <v>220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V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0">
      <c r="A181" s="3" t="s">
        <v>223</v>
      </c>
      <c r="B181" t="s">
        <v>220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V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0">
      <c r="A182" s="3" t="s">
        <v>224</v>
      </c>
      <c r="B182" t="s">
        <v>220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V182" t="s">
        <v>176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</row>
    <row r="183" spans="1:30">
      <c r="A183" s="3" t="s">
        <v>225</v>
      </c>
      <c r="B183" t="s">
        <v>220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V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0" hidden="1">
      <c r="A184" s="3" t="s">
        <v>226</v>
      </c>
      <c r="B184" t="s">
        <v>220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 t="s">
        <v>176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0" hidden="1">
      <c r="A185" s="3" t="s">
        <v>226</v>
      </c>
      <c r="B185" t="s">
        <v>220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 t="s">
        <v>176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0" hidden="1">
      <c r="A186" s="3" t="s">
        <v>226</v>
      </c>
      <c r="B186" t="s">
        <v>220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 t="s">
        <v>176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0" hidden="1">
      <c r="A187" s="3" t="s">
        <v>226</v>
      </c>
      <c r="B187" t="s">
        <v>220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 t="s">
        <v>176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</row>
    <row r="188" spans="1:30" hidden="1">
      <c r="A188" s="3" t="s">
        <v>226</v>
      </c>
      <c r="B188" t="s">
        <v>220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 t="s">
        <v>176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0" hidden="1">
      <c r="A189" s="3" t="s">
        <v>226</v>
      </c>
      <c r="B189" t="s">
        <v>220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 t="s">
        <v>176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0" hidden="1">
      <c r="A190" s="3" t="s">
        <v>226</v>
      </c>
      <c r="B190" t="s">
        <v>220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 t="s">
        <v>176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0" hidden="1">
      <c r="A191" s="3" t="s">
        <v>226</v>
      </c>
      <c r="B191" t="s">
        <v>220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 t="s">
        <v>176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0">
      <c r="A192" s="3" t="s">
        <v>226</v>
      </c>
      <c r="B192" t="s">
        <v>220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V192" t="s">
        <v>176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0" hidden="1">
      <c r="A193" s="3" t="s">
        <v>227</v>
      </c>
      <c r="B193" t="s">
        <v>220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 t="s">
        <v>176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0" hidden="1">
      <c r="A194" s="3" t="s">
        <v>227</v>
      </c>
      <c r="B194" t="s">
        <v>220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 t="s">
        <v>176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0" hidden="1">
      <c r="A195" s="3" t="s">
        <v>227</v>
      </c>
      <c r="B195" t="s">
        <v>220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 t="s">
        <v>176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0" hidden="1">
      <c r="A196" s="3" t="s">
        <v>227</v>
      </c>
      <c r="B196" t="s">
        <v>220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 t="s">
        <v>176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</row>
    <row r="197" spans="1:30" hidden="1">
      <c r="A197" s="3" t="s">
        <v>227</v>
      </c>
      <c r="B197" t="s">
        <v>220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 t="s">
        <v>176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0" hidden="1">
      <c r="A198" s="3" t="s">
        <v>227</v>
      </c>
      <c r="B198" t="s">
        <v>220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 t="s">
        <v>176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</row>
    <row r="199" spans="1:30" hidden="1">
      <c r="A199" s="3" t="s">
        <v>227</v>
      </c>
      <c r="B199" t="s">
        <v>220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 t="s">
        <v>176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0" hidden="1">
      <c r="A200" s="3" t="s">
        <v>227</v>
      </c>
      <c r="B200" t="s">
        <v>220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 t="s">
        <v>176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0">
      <c r="A201" s="3" t="s">
        <v>227</v>
      </c>
      <c r="B201" t="s">
        <v>220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V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0" hidden="1">
      <c r="A202" s="3" t="s">
        <v>228</v>
      </c>
      <c r="B202" t="s">
        <v>220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 t="s">
        <v>176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</row>
    <row r="203" spans="1:30" hidden="1">
      <c r="A203" s="3" t="s">
        <v>228</v>
      </c>
      <c r="B203" t="s">
        <v>220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 t="s">
        <v>176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0" hidden="1">
      <c r="A204" s="3" t="s">
        <v>228</v>
      </c>
      <c r="B204" t="s">
        <v>220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 t="s">
        <v>176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0" hidden="1">
      <c r="A205" s="3" t="s">
        <v>228</v>
      </c>
      <c r="B205" t="s">
        <v>220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 t="s">
        <v>176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0" hidden="1">
      <c r="A206" s="3" t="s">
        <v>228</v>
      </c>
      <c r="B206" t="s">
        <v>220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 t="s">
        <v>176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0" hidden="1">
      <c r="A207" s="3" t="s">
        <v>228</v>
      </c>
      <c r="B207" t="s">
        <v>220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 t="s">
        <v>176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0" hidden="1">
      <c r="A208" s="3" t="s">
        <v>228</v>
      </c>
      <c r="B208" t="s">
        <v>220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 t="s">
        <v>176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0" hidden="1">
      <c r="A209" s="3" t="s">
        <v>228</v>
      </c>
      <c r="B209" t="s">
        <v>220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 t="s">
        <v>176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0">
      <c r="A210" s="3" t="s">
        <v>228</v>
      </c>
      <c r="B210" t="s">
        <v>220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  <c r="V210" t="s">
        <v>176</v>
      </c>
      <c r="X210" t="s">
        <v>176</v>
      </c>
      <c r="Y210" t="s">
        <v>176</v>
      </c>
      <c r="Z210" t="s">
        <v>176</v>
      </c>
      <c r="AA210">
        <v>30</v>
      </c>
      <c r="AB210" t="s">
        <v>176</v>
      </c>
      <c r="AC210" t="s">
        <v>176</v>
      </c>
      <c r="AD210" t="s">
        <v>176</v>
      </c>
    </row>
    <row r="211" spans="1:30">
      <c r="A211" s="3" t="s">
        <v>229</v>
      </c>
      <c r="B211" t="s">
        <v>220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  <c r="V211" t="s">
        <v>176</v>
      </c>
      <c r="X211" t="s">
        <v>176</v>
      </c>
      <c r="Y211" t="s">
        <v>176</v>
      </c>
      <c r="Z211" t="s">
        <v>176</v>
      </c>
      <c r="AA211">
        <v>35</v>
      </c>
      <c r="AB211" t="s">
        <v>176</v>
      </c>
      <c r="AC211" t="s">
        <v>176</v>
      </c>
      <c r="AD211" t="s">
        <v>176</v>
      </c>
    </row>
    <row r="212" spans="1:30">
      <c r="A212" s="3" t="s">
        <v>230</v>
      </c>
      <c r="B212" t="s">
        <v>220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  <c r="V212" t="s">
        <v>176</v>
      </c>
      <c r="X212" t="s">
        <v>176</v>
      </c>
      <c r="Y212" t="s">
        <v>176</v>
      </c>
      <c r="Z212" t="s">
        <v>176</v>
      </c>
      <c r="AA212">
        <v>35</v>
      </c>
      <c r="AB212" t="s">
        <v>176</v>
      </c>
      <c r="AC212" t="s">
        <v>176</v>
      </c>
      <c r="AD212" t="s">
        <v>176</v>
      </c>
    </row>
    <row r="213" spans="1:30">
      <c r="A213" s="3" t="s">
        <v>231</v>
      </c>
      <c r="B213" t="s">
        <v>220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V213" t="s">
        <v>176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</row>
    <row r="214" spans="1:30">
      <c r="A214" s="3" t="s">
        <v>232</v>
      </c>
      <c r="B214" t="s">
        <v>220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  <c r="V214" t="s">
        <v>176</v>
      </c>
      <c r="X214" t="s">
        <v>176</v>
      </c>
      <c r="Y214" t="s">
        <v>176</v>
      </c>
      <c r="Z214" t="s">
        <v>176</v>
      </c>
      <c r="AA214">
        <v>31.666699999999999</v>
      </c>
      <c r="AB214" t="s">
        <v>176</v>
      </c>
      <c r="AC214" t="s">
        <v>176</v>
      </c>
      <c r="AD214" t="s">
        <v>176</v>
      </c>
    </row>
    <row r="215" spans="1:30" hidden="1">
      <c r="A215" s="3" t="s">
        <v>233</v>
      </c>
      <c r="B215" t="s">
        <v>220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 t="s">
        <v>176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0" hidden="1">
      <c r="A216" s="3" t="s">
        <v>233</v>
      </c>
      <c r="B216" t="s">
        <v>220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 t="s">
        <v>176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</row>
    <row r="217" spans="1:30" hidden="1">
      <c r="A217" s="3" t="s">
        <v>233</v>
      </c>
      <c r="B217" t="s">
        <v>220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 t="s">
        <v>176</v>
      </c>
      <c r="X217" t="s">
        <v>176</v>
      </c>
      <c r="Y217" t="s">
        <v>176</v>
      </c>
      <c r="Z217" t="s">
        <v>176</v>
      </c>
      <c r="AA217" t="s">
        <v>176</v>
      </c>
      <c r="AB217" t="s">
        <v>176</v>
      </c>
      <c r="AC217" t="s">
        <v>176</v>
      </c>
      <c r="AD217" t="s">
        <v>176</v>
      </c>
    </row>
    <row r="218" spans="1:30" hidden="1">
      <c r="A218" s="3" t="s">
        <v>233</v>
      </c>
      <c r="B218" t="s">
        <v>220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 t="s">
        <v>176</v>
      </c>
      <c r="X218" t="s">
        <v>176</v>
      </c>
      <c r="Y218" t="s">
        <v>176</v>
      </c>
      <c r="Z218" t="s">
        <v>176</v>
      </c>
      <c r="AA218" t="s">
        <v>176</v>
      </c>
      <c r="AB218" t="s">
        <v>176</v>
      </c>
      <c r="AC218" t="s">
        <v>176</v>
      </c>
      <c r="AD218" t="s">
        <v>176</v>
      </c>
    </row>
    <row r="219" spans="1:30" hidden="1">
      <c r="A219" s="3" t="s">
        <v>233</v>
      </c>
      <c r="B219" t="s">
        <v>220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 t="s">
        <v>176</v>
      </c>
      <c r="X219" t="s">
        <v>176</v>
      </c>
      <c r="Y219" t="s">
        <v>176</v>
      </c>
      <c r="Z219" t="s">
        <v>176</v>
      </c>
      <c r="AA219" t="s">
        <v>176</v>
      </c>
      <c r="AB219" t="s">
        <v>176</v>
      </c>
      <c r="AC219" t="s">
        <v>176</v>
      </c>
      <c r="AD219" t="s">
        <v>176</v>
      </c>
    </row>
    <row r="220" spans="1:30" hidden="1">
      <c r="A220" s="3" t="s">
        <v>233</v>
      </c>
      <c r="B220" t="s">
        <v>220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 t="s">
        <v>176</v>
      </c>
      <c r="X220" t="s">
        <v>176</v>
      </c>
      <c r="Y220" t="s">
        <v>176</v>
      </c>
      <c r="Z220" t="s">
        <v>176</v>
      </c>
      <c r="AA220" t="s">
        <v>176</v>
      </c>
      <c r="AB220" t="s">
        <v>176</v>
      </c>
      <c r="AC220" t="s">
        <v>176</v>
      </c>
      <c r="AD220" t="s">
        <v>176</v>
      </c>
    </row>
    <row r="221" spans="1:30" hidden="1">
      <c r="A221" s="3" t="s">
        <v>233</v>
      </c>
      <c r="B221" t="s">
        <v>220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 t="s">
        <v>176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</row>
    <row r="222" spans="1:30" hidden="1">
      <c r="A222" s="3" t="s">
        <v>233</v>
      </c>
      <c r="B222" t="s">
        <v>220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 t="s">
        <v>176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0">
      <c r="A223" s="3" t="s">
        <v>233</v>
      </c>
      <c r="B223" t="s">
        <v>220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  <c r="V223" t="s">
        <v>176</v>
      </c>
      <c r="X223" t="s">
        <v>176</v>
      </c>
      <c r="Y223" t="s">
        <v>176</v>
      </c>
      <c r="Z223" t="s">
        <v>176</v>
      </c>
      <c r="AA223">
        <v>30</v>
      </c>
      <c r="AB223" t="s">
        <v>176</v>
      </c>
      <c r="AC223" t="s">
        <v>176</v>
      </c>
      <c r="AD223" t="s">
        <v>176</v>
      </c>
    </row>
    <row r="224" spans="1:30" hidden="1">
      <c r="A224" s="3" t="s">
        <v>234</v>
      </c>
      <c r="B224" t="s">
        <v>220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 t="s">
        <v>176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30" hidden="1">
      <c r="A225" s="3" t="s">
        <v>234</v>
      </c>
      <c r="B225" t="s">
        <v>220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  <c r="X225" t="s">
        <v>176</v>
      </c>
      <c r="Y225" t="s">
        <v>176</v>
      </c>
      <c r="Z225" t="s">
        <v>176</v>
      </c>
      <c r="AA225" t="s">
        <v>176</v>
      </c>
      <c r="AB225" t="s">
        <v>176</v>
      </c>
      <c r="AC225" t="s">
        <v>176</v>
      </c>
      <c r="AD225" t="s">
        <v>176</v>
      </c>
    </row>
    <row r="226" spans="1:30" hidden="1">
      <c r="A226" s="3" t="s">
        <v>234</v>
      </c>
      <c r="B226" t="s">
        <v>220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 t="s">
        <v>176</v>
      </c>
      <c r="Y226" t="s">
        <v>176</v>
      </c>
      <c r="Z226" t="s">
        <v>176</v>
      </c>
      <c r="AA226" t="s">
        <v>176</v>
      </c>
      <c r="AB226" t="s">
        <v>176</v>
      </c>
      <c r="AC226" t="s">
        <v>176</v>
      </c>
      <c r="AD226" t="s">
        <v>176</v>
      </c>
    </row>
    <row r="227" spans="1:30" hidden="1">
      <c r="A227" s="3" t="s">
        <v>234</v>
      </c>
      <c r="B227" t="s">
        <v>220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  <c r="X227" t="s">
        <v>176</v>
      </c>
      <c r="Y227" t="s">
        <v>176</v>
      </c>
      <c r="Z227" t="s">
        <v>176</v>
      </c>
      <c r="AA227" t="s">
        <v>176</v>
      </c>
      <c r="AB227" t="s">
        <v>176</v>
      </c>
      <c r="AC227" t="s">
        <v>176</v>
      </c>
      <c r="AD227" t="s">
        <v>176</v>
      </c>
    </row>
    <row r="228" spans="1:30" hidden="1">
      <c r="A228" s="3" t="s">
        <v>234</v>
      </c>
      <c r="B228" t="s">
        <v>220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  <c r="X228" t="s">
        <v>176</v>
      </c>
      <c r="Y228" t="s">
        <v>176</v>
      </c>
      <c r="Z228" t="s">
        <v>176</v>
      </c>
      <c r="AA228" t="s">
        <v>176</v>
      </c>
      <c r="AB228" t="s">
        <v>176</v>
      </c>
      <c r="AC228" t="s">
        <v>176</v>
      </c>
      <c r="AD228" t="s">
        <v>176</v>
      </c>
    </row>
    <row r="229" spans="1:30" hidden="1">
      <c r="A229" s="3" t="s">
        <v>234</v>
      </c>
      <c r="B229" t="s">
        <v>220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 t="s">
        <v>176</v>
      </c>
      <c r="Y229" t="s">
        <v>176</v>
      </c>
      <c r="Z229" t="s">
        <v>176</v>
      </c>
      <c r="AA229" t="s">
        <v>176</v>
      </c>
      <c r="AB229" t="s">
        <v>176</v>
      </c>
      <c r="AC229" t="s">
        <v>176</v>
      </c>
      <c r="AD229" t="s">
        <v>176</v>
      </c>
    </row>
    <row r="230" spans="1:30" hidden="1">
      <c r="A230" s="3" t="s">
        <v>234</v>
      </c>
      <c r="B230" t="s">
        <v>220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  <c r="X230" t="s">
        <v>176</v>
      </c>
      <c r="Y230" t="s">
        <v>176</v>
      </c>
      <c r="Z230" t="s">
        <v>176</v>
      </c>
      <c r="AA230" t="s">
        <v>176</v>
      </c>
      <c r="AB230" t="s">
        <v>176</v>
      </c>
      <c r="AC230" t="s">
        <v>176</v>
      </c>
      <c r="AD230" t="s">
        <v>176</v>
      </c>
    </row>
    <row r="231" spans="1:30" hidden="1">
      <c r="A231" s="3" t="s">
        <v>234</v>
      </c>
      <c r="B231" t="s">
        <v>220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  <c r="X231" t="s">
        <v>176</v>
      </c>
      <c r="Y231" t="s">
        <v>176</v>
      </c>
      <c r="Z231" t="s">
        <v>176</v>
      </c>
      <c r="AA231" t="s">
        <v>176</v>
      </c>
      <c r="AB231" t="s">
        <v>176</v>
      </c>
      <c r="AC231" t="s">
        <v>176</v>
      </c>
      <c r="AD231" t="s">
        <v>176</v>
      </c>
    </row>
    <row r="232" spans="1:30">
      <c r="A232" s="3" t="s">
        <v>234</v>
      </c>
      <c r="B232" t="s">
        <v>220</v>
      </c>
      <c r="C232" t="s">
        <v>200</v>
      </c>
      <c r="D232" s="1">
        <v>33939</v>
      </c>
      <c r="E232" s="1">
        <v>33809</v>
      </c>
      <c r="F232">
        <v>206</v>
      </c>
      <c r="G232">
        <v>0</v>
      </c>
      <c r="H232">
        <v>336</v>
      </c>
      <c r="I232">
        <v>1992</v>
      </c>
      <c r="J232">
        <v>130</v>
      </c>
      <c r="K232">
        <v>9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 t="s">
        <v>176</v>
      </c>
      <c r="Y232" t="s">
        <v>176</v>
      </c>
      <c r="Z232" t="s">
        <v>176</v>
      </c>
      <c r="AA232">
        <v>35</v>
      </c>
      <c r="AB232" t="s">
        <v>176</v>
      </c>
      <c r="AC232" t="s">
        <v>176</v>
      </c>
      <c r="AD232" t="s">
        <v>176</v>
      </c>
    </row>
    <row r="233" spans="1:30">
      <c r="A233" s="3" t="s">
        <v>235</v>
      </c>
      <c r="B233" t="s">
        <v>220</v>
      </c>
      <c r="C233" t="s">
        <v>200</v>
      </c>
      <c r="D233" s="1">
        <v>33939</v>
      </c>
      <c r="E233" s="1">
        <v>33809</v>
      </c>
      <c r="F233">
        <v>206</v>
      </c>
      <c r="G233">
        <v>0</v>
      </c>
      <c r="H233">
        <v>336</v>
      </c>
      <c r="I233">
        <v>1992</v>
      </c>
      <c r="J233">
        <v>130</v>
      </c>
      <c r="K233">
        <v>9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  <c r="X233" t="s">
        <v>176</v>
      </c>
      <c r="Y233" t="s">
        <v>176</v>
      </c>
      <c r="Z233" t="s">
        <v>176</v>
      </c>
      <c r="AA233">
        <v>31.666699999999999</v>
      </c>
      <c r="AB233" t="s">
        <v>176</v>
      </c>
      <c r="AC233" t="s">
        <v>176</v>
      </c>
      <c r="AD233" t="s">
        <v>176</v>
      </c>
    </row>
    <row r="234" spans="1:30">
      <c r="A234" s="3" t="s">
        <v>236</v>
      </c>
      <c r="B234" t="s">
        <v>220</v>
      </c>
      <c r="C234" t="s">
        <v>200</v>
      </c>
      <c r="D234" s="1">
        <v>33939</v>
      </c>
      <c r="E234" s="1">
        <v>33809</v>
      </c>
      <c r="F234">
        <v>206</v>
      </c>
      <c r="G234">
        <v>0</v>
      </c>
      <c r="H234">
        <v>336</v>
      </c>
      <c r="I234">
        <v>1992</v>
      </c>
      <c r="J234">
        <v>130</v>
      </c>
      <c r="K234">
        <v>9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  <c r="X234" t="s">
        <v>176</v>
      </c>
      <c r="Y234" t="s">
        <v>176</v>
      </c>
      <c r="Z234" t="s">
        <v>176</v>
      </c>
      <c r="AA234">
        <v>31.666699999999999</v>
      </c>
      <c r="AB234" t="s">
        <v>176</v>
      </c>
      <c r="AC234" t="s">
        <v>176</v>
      </c>
      <c r="AD234" t="s">
        <v>176</v>
      </c>
    </row>
    <row r="235" spans="1:30">
      <c r="A235" s="3" t="s">
        <v>237</v>
      </c>
      <c r="B235" t="s">
        <v>220</v>
      </c>
      <c r="C235" t="s">
        <v>200</v>
      </c>
      <c r="D235" s="1">
        <v>33939</v>
      </c>
      <c r="E235" s="1">
        <v>33809</v>
      </c>
      <c r="F235">
        <v>206</v>
      </c>
      <c r="G235">
        <v>0</v>
      </c>
      <c r="H235">
        <v>336</v>
      </c>
      <c r="I235">
        <v>1992</v>
      </c>
      <c r="J235">
        <v>130</v>
      </c>
      <c r="K235">
        <v>9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t="s">
        <v>176</v>
      </c>
      <c r="S235" t="s">
        <v>176</v>
      </c>
      <c r="U235" t="s">
        <v>176</v>
      </c>
      <c r="V235" t="s">
        <v>176</v>
      </c>
      <c r="X235" t="s">
        <v>176</v>
      </c>
      <c r="Y235" t="s">
        <v>176</v>
      </c>
      <c r="Z235" t="s">
        <v>176</v>
      </c>
      <c r="AA235">
        <v>35</v>
      </c>
      <c r="AB235" t="s">
        <v>176</v>
      </c>
      <c r="AC235" t="s">
        <v>176</v>
      </c>
      <c r="AD235" t="s">
        <v>176</v>
      </c>
    </row>
    <row r="236" spans="1:30">
      <c r="A236" s="3" t="s">
        <v>238</v>
      </c>
      <c r="B236" t="s">
        <v>220</v>
      </c>
      <c r="C236" t="s">
        <v>200</v>
      </c>
      <c r="D236" s="1">
        <v>33939</v>
      </c>
      <c r="E236" s="1">
        <v>33809</v>
      </c>
      <c r="F236">
        <v>206</v>
      </c>
      <c r="G236">
        <v>0</v>
      </c>
      <c r="H236">
        <v>336</v>
      </c>
      <c r="I236">
        <v>1992</v>
      </c>
      <c r="J236">
        <v>130</v>
      </c>
      <c r="K236">
        <v>9</v>
      </c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 t="s">
        <v>176</v>
      </c>
      <c r="Y236" t="s">
        <v>176</v>
      </c>
      <c r="Z236" t="s">
        <v>176</v>
      </c>
      <c r="AA236">
        <v>31.666699999999999</v>
      </c>
      <c r="AB236" t="s">
        <v>176</v>
      </c>
      <c r="AC236" t="s">
        <v>176</v>
      </c>
      <c r="AD236" t="s">
        <v>176</v>
      </c>
    </row>
    <row r="237" spans="1:30" hidden="1">
      <c r="A237" s="3" t="s">
        <v>239</v>
      </c>
      <c r="B237" t="s">
        <v>220</v>
      </c>
      <c r="C237" t="s">
        <v>200</v>
      </c>
      <c r="D237" s="1">
        <v>33883</v>
      </c>
      <c r="E237" s="1">
        <v>33809</v>
      </c>
      <c r="F237">
        <v>206</v>
      </c>
      <c r="G237">
        <v>0</v>
      </c>
      <c r="H237">
        <v>280</v>
      </c>
      <c r="I237">
        <v>1992</v>
      </c>
      <c r="J237">
        <v>74</v>
      </c>
      <c r="K237">
        <v>0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  <c r="X237" t="s">
        <v>176</v>
      </c>
      <c r="Y237" t="s">
        <v>176</v>
      </c>
      <c r="Z237" t="s">
        <v>176</v>
      </c>
      <c r="AA237" t="s">
        <v>176</v>
      </c>
      <c r="AB237" t="s">
        <v>176</v>
      </c>
      <c r="AC237" t="s">
        <v>176</v>
      </c>
      <c r="AD237" t="s">
        <v>176</v>
      </c>
    </row>
    <row r="238" spans="1:30" hidden="1">
      <c r="A238" s="3" t="s">
        <v>239</v>
      </c>
      <c r="B238" t="s">
        <v>220</v>
      </c>
      <c r="C238" t="s">
        <v>200</v>
      </c>
      <c r="D238" s="1">
        <v>33891</v>
      </c>
      <c r="E238" s="1">
        <v>33809</v>
      </c>
      <c r="F238">
        <v>206</v>
      </c>
      <c r="G238">
        <v>0</v>
      </c>
      <c r="H238">
        <v>288</v>
      </c>
      <c r="I238">
        <v>1992</v>
      </c>
      <c r="J238">
        <v>82</v>
      </c>
      <c r="K238">
        <v>0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 t="s">
        <v>176</v>
      </c>
      <c r="Y238" t="s">
        <v>176</v>
      </c>
      <c r="Z238" t="s">
        <v>176</v>
      </c>
      <c r="AA238" t="s">
        <v>176</v>
      </c>
      <c r="AB238" t="s">
        <v>176</v>
      </c>
      <c r="AC238" t="s">
        <v>176</v>
      </c>
      <c r="AD238" t="s">
        <v>176</v>
      </c>
    </row>
    <row r="239" spans="1:30" hidden="1">
      <c r="A239" s="3" t="s">
        <v>239</v>
      </c>
      <c r="B239" t="s">
        <v>220</v>
      </c>
      <c r="C239" t="s">
        <v>200</v>
      </c>
      <c r="D239" s="1">
        <v>33898</v>
      </c>
      <c r="E239" s="1">
        <v>33809</v>
      </c>
      <c r="F239">
        <v>206</v>
      </c>
      <c r="G239">
        <v>0</v>
      </c>
      <c r="H239">
        <v>295</v>
      </c>
      <c r="I239">
        <v>1992</v>
      </c>
      <c r="J239">
        <v>89</v>
      </c>
      <c r="K239">
        <v>0</v>
      </c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  <c r="X239" t="s">
        <v>176</v>
      </c>
      <c r="Y239" t="s">
        <v>176</v>
      </c>
      <c r="Z239" t="s">
        <v>176</v>
      </c>
      <c r="AA239" t="s">
        <v>176</v>
      </c>
      <c r="AB239" t="s">
        <v>176</v>
      </c>
      <c r="AC239" t="s">
        <v>176</v>
      </c>
      <c r="AD239" t="s">
        <v>176</v>
      </c>
    </row>
    <row r="240" spans="1:30" hidden="1">
      <c r="A240" s="3" t="s">
        <v>239</v>
      </c>
      <c r="B240" t="s">
        <v>220</v>
      </c>
      <c r="C240" t="s">
        <v>200</v>
      </c>
      <c r="D240" s="1">
        <v>33905</v>
      </c>
      <c r="E240" s="1">
        <v>33809</v>
      </c>
      <c r="F240">
        <v>206</v>
      </c>
      <c r="G240">
        <v>0</v>
      </c>
      <c r="H240">
        <v>302</v>
      </c>
      <c r="I240">
        <v>1992</v>
      </c>
      <c r="J240">
        <v>96</v>
      </c>
      <c r="K240">
        <v>0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  <c r="X240" t="s">
        <v>176</v>
      </c>
      <c r="Y240" t="s">
        <v>176</v>
      </c>
      <c r="Z240" t="s">
        <v>176</v>
      </c>
      <c r="AA240" t="s">
        <v>176</v>
      </c>
      <c r="AB240" t="s">
        <v>176</v>
      </c>
      <c r="AC240" t="s">
        <v>176</v>
      </c>
      <c r="AD240" t="s">
        <v>176</v>
      </c>
    </row>
    <row r="241" spans="1:30" hidden="1">
      <c r="A241" s="3" t="s">
        <v>239</v>
      </c>
      <c r="B241" t="s">
        <v>220</v>
      </c>
      <c r="C241" t="s">
        <v>200</v>
      </c>
      <c r="D241" s="1">
        <v>33912</v>
      </c>
      <c r="E241" s="1">
        <v>33809</v>
      </c>
      <c r="F241">
        <v>206</v>
      </c>
      <c r="G241">
        <v>0</v>
      </c>
      <c r="H241">
        <v>309</v>
      </c>
      <c r="I241">
        <v>1992</v>
      </c>
      <c r="J241">
        <v>103</v>
      </c>
      <c r="K241">
        <v>0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 t="s">
        <v>176</v>
      </c>
      <c r="Y241" t="s">
        <v>176</v>
      </c>
      <c r="Z241" t="s">
        <v>176</v>
      </c>
      <c r="AA241" t="s">
        <v>176</v>
      </c>
      <c r="AB241" t="s">
        <v>176</v>
      </c>
      <c r="AC241" t="s">
        <v>176</v>
      </c>
      <c r="AD241" t="s">
        <v>176</v>
      </c>
    </row>
    <row r="242" spans="1:30" hidden="1">
      <c r="A242" s="3" t="s">
        <v>239</v>
      </c>
      <c r="B242" t="s">
        <v>220</v>
      </c>
      <c r="C242" t="s">
        <v>200</v>
      </c>
      <c r="D242" s="1">
        <v>33919</v>
      </c>
      <c r="E242" s="1">
        <v>33809</v>
      </c>
      <c r="F242">
        <v>206</v>
      </c>
      <c r="G242">
        <v>0</v>
      </c>
      <c r="H242">
        <v>316</v>
      </c>
      <c r="I242">
        <v>1992</v>
      </c>
      <c r="J242">
        <v>110</v>
      </c>
      <c r="K242">
        <v>0</v>
      </c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  <c r="X242" t="s">
        <v>176</v>
      </c>
      <c r="Y242" t="s">
        <v>176</v>
      </c>
      <c r="Z242" t="s">
        <v>176</v>
      </c>
      <c r="AA242" t="s">
        <v>176</v>
      </c>
      <c r="AB242" t="s">
        <v>176</v>
      </c>
      <c r="AC242" t="s">
        <v>176</v>
      </c>
      <c r="AD242" t="s">
        <v>176</v>
      </c>
    </row>
    <row r="243" spans="1:30" hidden="1">
      <c r="A243" s="3" t="s">
        <v>239</v>
      </c>
      <c r="B243" t="s">
        <v>220</v>
      </c>
      <c r="C243" t="s">
        <v>200</v>
      </c>
      <c r="D243" s="1">
        <v>33926</v>
      </c>
      <c r="E243" s="1">
        <v>33809</v>
      </c>
      <c r="F243">
        <v>206</v>
      </c>
      <c r="G243">
        <v>0</v>
      </c>
      <c r="H243">
        <v>323</v>
      </c>
      <c r="I243">
        <v>1992</v>
      </c>
      <c r="J243">
        <v>117</v>
      </c>
      <c r="K243">
        <v>0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 t="s">
        <v>176</v>
      </c>
      <c r="Y243" t="s">
        <v>176</v>
      </c>
      <c r="Z243" t="s">
        <v>176</v>
      </c>
      <c r="AA243" t="s">
        <v>176</v>
      </c>
      <c r="AB243" t="s">
        <v>176</v>
      </c>
      <c r="AC243" t="s">
        <v>176</v>
      </c>
      <c r="AD243" t="s">
        <v>176</v>
      </c>
    </row>
    <row r="244" spans="1:30" hidden="1">
      <c r="A244" s="3" t="s">
        <v>239</v>
      </c>
      <c r="B244" t="s">
        <v>220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  <c r="X244" t="s">
        <v>176</v>
      </c>
      <c r="Y244" t="s">
        <v>176</v>
      </c>
      <c r="Z244" t="s">
        <v>176</v>
      </c>
      <c r="AA244" t="s">
        <v>176</v>
      </c>
      <c r="AB244" t="s">
        <v>176</v>
      </c>
      <c r="AC244" t="s">
        <v>176</v>
      </c>
      <c r="AD244" t="s">
        <v>176</v>
      </c>
    </row>
    <row r="245" spans="1:30">
      <c r="A245" s="3" t="s">
        <v>239</v>
      </c>
      <c r="B245" t="s">
        <v>220</v>
      </c>
      <c r="C245" t="s">
        <v>200</v>
      </c>
      <c r="D245" s="1">
        <v>33939</v>
      </c>
      <c r="E245" s="1">
        <v>33809</v>
      </c>
      <c r="F245">
        <v>206</v>
      </c>
      <c r="G245">
        <v>0</v>
      </c>
      <c r="H245">
        <v>336</v>
      </c>
      <c r="I245">
        <v>1992</v>
      </c>
      <c r="J245">
        <v>130</v>
      </c>
      <c r="K245">
        <v>9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t="s">
        <v>176</v>
      </c>
      <c r="S245" t="s">
        <v>176</v>
      </c>
      <c r="U245" t="s">
        <v>176</v>
      </c>
      <c r="V245" t="s">
        <v>176</v>
      </c>
      <c r="X245" t="s">
        <v>176</v>
      </c>
      <c r="Y245" t="s">
        <v>176</v>
      </c>
      <c r="Z245" t="s">
        <v>176</v>
      </c>
      <c r="AA245">
        <v>33.333300000000001</v>
      </c>
      <c r="AB245" t="s">
        <v>176</v>
      </c>
      <c r="AC245" t="s">
        <v>176</v>
      </c>
      <c r="AD245" t="s">
        <v>176</v>
      </c>
    </row>
    <row r="246" spans="1:30" hidden="1">
      <c r="A246" s="3" t="s">
        <v>240</v>
      </c>
      <c r="B246" t="s">
        <v>220</v>
      </c>
      <c r="C246" t="s">
        <v>200</v>
      </c>
      <c r="D246" s="1">
        <v>33883</v>
      </c>
      <c r="E246" s="1">
        <v>33809</v>
      </c>
      <c r="F246">
        <v>206</v>
      </c>
      <c r="G246">
        <v>0</v>
      </c>
      <c r="H246">
        <v>280</v>
      </c>
      <c r="I246">
        <v>1992</v>
      </c>
      <c r="J246">
        <v>74</v>
      </c>
      <c r="K246">
        <v>0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  <c r="X246" t="s">
        <v>176</v>
      </c>
      <c r="Y246" t="s">
        <v>176</v>
      </c>
      <c r="Z246" t="s">
        <v>176</v>
      </c>
      <c r="AA246" t="s">
        <v>176</v>
      </c>
      <c r="AB246" t="s">
        <v>176</v>
      </c>
      <c r="AC246" t="s">
        <v>176</v>
      </c>
      <c r="AD246" t="s">
        <v>176</v>
      </c>
    </row>
    <row r="247" spans="1:30" hidden="1">
      <c r="A247" s="3" t="s">
        <v>240</v>
      </c>
      <c r="B247" t="s">
        <v>220</v>
      </c>
      <c r="C247" t="s">
        <v>200</v>
      </c>
      <c r="D247" s="1">
        <v>33891</v>
      </c>
      <c r="E247" s="1">
        <v>33809</v>
      </c>
      <c r="F247">
        <v>206</v>
      </c>
      <c r="G247">
        <v>0</v>
      </c>
      <c r="H247">
        <v>288</v>
      </c>
      <c r="I247">
        <v>1992</v>
      </c>
      <c r="J247">
        <v>82</v>
      </c>
      <c r="K247">
        <v>0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s">
        <v>176</v>
      </c>
      <c r="Y247" t="s">
        <v>176</v>
      </c>
      <c r="Z247" t="s">
        <v>176</v>
      </c>
      <c r="AA247" t="s">
        <v>176</v>
      </c>
      <c r="AB247" t="s">
        <v>176</v>
      </c>
      <c r="AC247" t="s">
        <v>176</v>
      </c>
      <c r="AD247" t="s">
        <v>176</v>
      </c>
    </row>
    <row r="248" spans="1:30" hidden="1">
      <c r="A248" s="3" t="s">
        <v>240</v>
      </c>
      <c r="B248" t="s">
        <v>220</v>
      </c>
      <c r="C248" t="s">
        <v>200</v>
      </c>
      <c r="D248" s="1">
        <v>33898</v>
      </c>
      <c r="E248" s="1">
        <v>33809</v>
      </c>
      <c r="F248">
        <v>206</v>
      </c>
      <c r="G248">
        <v>0</v>
      </c>
      <c r="H248">
        <v>295</v>
      </c>
      <c r="I248">
        <v>1992</v>
      </c>
      <c r="J248">
        <v>89</v>
      </c>
      <c r="K248">
        <v>0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  <c r="X248" t="s">
        <v>176</v>
      </c>
      <c r="Y248" t="s">
        <v>176</v>
      </c>
      <c r="Z248" t="s">
        <v>176</v>
      </c>
      <c r="AA248" t="s">
        <v>176</v>
      </c>
      <c r="AB248" t="s">
        <v>176</v>
      </c>
      <c r="AC248" t="s">
        <v>176</v>
      </c>
      <c r="AD248" t="s">
        <v>176</v>
      </c>
    </row>
    <row r="249" spans="1:30" hidden="1">
      <c r="A249" s="3" t="s">
        <v>240</v>
      </c>
      <c r="B249" t="s">
        <v>220</v>
      </c>
      <c r="C249" t="s">
        <v>200</v>
      </c>
      <c r="D249" s="1">
        <v>33905</v>
      </c>
      <c r="E249" s="1">
        <v>33809</v>
      </c>
      <c r="F249">
        <v>206</v>
      </c>
      <c r="G249">
        <v>0</v>
      </c>
      <c r="H249">
        <v>302</v>
      </c>
      <c r="I249">
        <v>1992</v>
      </c>
      <c r="J249">
        <v>96</v>
      </c>
      <c r="K249">
        <v>0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 t="s">
        <v>176</v>
      </c>
      <c r="Y249" t="s">
        <v>176</v>
      </c>
      <c r="Z249" t="s">
        <v>176</v>
      </c>
      <c r="AA249" t="s">
        <v>176</v>
      </c>
      <c r="AB249" t="s">
        <v>176</v>
      </c>
      <c r="AC249" t="s">
        <v>176</v>
      </c>
      <c r="AD249" t="s">
        <v>176</v>
      </c>
    </row>
    <row r="250" spans="1:30" hidden="1">
      <c r="A250" s="3" t="s">
        <v>240</v>
      </c>
      <c r="B250" t="s">
        <v>220</v>
      </c>
      <c r="C250" t="s">
        <v>200</v>
      </c>
      <c r="D250" s="1">
        <v>33912</v>
      </c>
      <c r="E250" s="1">
        <v>33809</v>
      </c>
      <c r="F250">
        <v>206</v>
      </c>
      <c r="G250">
        <v>0</v>
      </c>
      <c r="H250">
        <v>309</v>
      </c>
      <c r="I250">
        <v>1992</v>
      </c>
      <c r="J250">
        <v>103</v>
      </c>
      <c r="K250">
        <v>0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 t="s">
        <v>176</v>
      </c>
      <c r="Y250" t="s">
        <v>176</v>
      </c>
      <c r="Z250" t="s">
        <v>176</v>
      </c>
      <c r="AA250" t="s">
        <v>176</v>
      </c>
      <c r="AB250" t="s">
        <v>176</v>
      </c>
      <c r="AC250" t="s">
        <v>176</v>
      </c>
      <c r="AD250" t="s">
        <v>176</v>
      </c>
    </row>
    <row r="251" spans="1:30" hidden="1">
      <c r="A251" s="3" t="s">
        <v>240</v>
      </c>
      <c r="B251" t="s">
        <v>220</v>
      </c>
      <c r="C251" t="s">
        <v>200</v>
      </c>
      <c r="D251" s="1">
        <v>33919</v>
      </c>
      <c r="E251" s="1">
        <v>33809</v>
      </c>
      <c r="F251">
        <v>206</v>
      </c>
      <c r="G251">
        <v>0</v>
      </c>
      <c r="H251">
        <v>316</v>
      </c>
      <c r="I251">
        <v>1992</v>
      </c>
      <c r="J251">
        <v>110</v>
      </c>
      <c r="K251">
        <v>0</v>
      </c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  <c r="X251" t="s">
        <v>176</v>
      </c>
      <c r="Y251" t="s">
        <v>176</v>
      </c>
      <c r="Z251" t="s">
        <v>176</v>
      </c>
      <c r="AA251" t="s">
        <v>176</v>
      </c>
      <c r="AB251" t="s">
        <v>176</v>
      </c>
      <c r="AC251" t="s">
        <v>176</v>
      </c>
      <c r="AD251" t="s">
        <v>176</v>
      </c>
    </row>
    <row r="252" spans="1:30" hidden="1">
      <c r="A252" s="3" t="s">
        <v>240</v>
      </c>
      <c r="B252" t="s">
        <v>220</v>
      </c>
      <c r="C252" t="s">
        <v>200</v>
      </c>
      <c r="D252" s="1">
        <v>33926</v>
      </c>
      <c r="E252" s="1">
        <v>33809</v>
      </c>
      <c r="F252">
        <v>206</v>
      </c>
      <c r="G252">
        <v>0</v>
      </c>
      <c r="H252">
        <v>323</v>
      </c>
      <c r="I252">
        <v>1992</v>
      </c>
      <c r="J252">
        <v>117</v>
      </c>
      <c r="K252">
        <v>0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  <c r="X252" t="s">
        <v>176</v>
      </c>
      <c r="Y252" t="s">
        <v>176</v>
      </c>
      <c r="Z252" t="s">
        <v>176</v>
      </c>
      <c r="AA252" t="s">
        <v>176</v>
      </c>
      <c r="AB252" t="s">
        <v>176</v>
      </c>
      <c r="AC252" t="s">
        <v>176</v>
      </c>
      <c r="AD252" t="s">
        <v>176</v>
      </c>
    </row>
    <row r="253" spans="1:30" hidden="1">
      <c r="A253" s="3" t="s">
        <v>240</v>
      </c>
      <c r="B253" t="s">
        <v>220</v>
      </c>
      <c r="C253" t="s">
        <v>200</v>
      </c>
      <c r="D253" s="1">
        <v>33933</v>
      </c>
      <c r="E253" s="1">
        <v>33809</v>
      </c>
      <c r="F253">
        <v>206</v>
      </c>
      <c r="G253">
        <v>0</v>
      </c>
      <c r="H253">
        <v>330</v>
      </c>
      <c r="I253">
        <v>1992</v>
      </c>
      <c r="J253">
        <v>124</v>
      </c>
      <c r="K253">
        <v>0</v>
      </c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 t="s">
        <v>176</v>
      </c>
      <c r="Y253" t="s">
        <v>176</v>
      </c>
      <c r="Z253" t="s">
        <v>176</v>
      </c>
      <c r="AA253" t="s">
        <v>176</v>
      </c>
      <c r="AB253" t="s">
        <v>176</v>
      </c>
      <c r="AC253" t="s">
        <v>176</v>
      </c>
      <c r="AD253" t="s">
        <v>176</v>
      </c>
    </row>
    <row r="254" spans="1:30">
      <c r="A254" s="3" t="s">
        <v>240</v>
      </c>
      <c r="B254" t="s">
        <v>220</v>
      </c>
      <c r="C254" t="s">
        <v>200</v>
      </c>
      <c r="D254" s="1">
        <v>33939</v>
      </c>
      <c r="E254" s="1">
        <v>33809</v>
      </c>
      <c r="F254">
        <v>206</v>
      </c>
      <c r="G254">
        <v>0</v>
      </c>
      <c r="H254">
        <v>336</v>
      </c>
      <c r="I254">
        <v>1992</v>
      </c>
      <c r="J254">
        <v>130</v>
      </c>
      <c r="K254">
        <v>9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  <c r="X254" t="s">
        <v>176</v>
      </c>
      <c r="Y254" t="s">
        <v>176</v>
      </c>
      <c r="Z254" t="s">
        <v>176</v>
      </c>
      <c r="AA254">
        <v>35</v>
      </c>
      <c r="AB254" t="s">
        <v>176</v>
      </c>
      <c r="AC254" t="s">
        <v>176</v>
      </c>
      <c r="AD254" t="s">
        <v>176</v>
      </c>
    </row>
    <row r="255" spans="1:30" hidden="1">
      <c r="A255" s="3" t="s">
        <v>241</v>
      </c>
      <c r="B255" t="s">
        <v>242</v>
      </c>
      <c r="C255" t="s">
        <v>200</v>
      </c>
      <c r="D255" s="1">
        <v>32672</v>
      </c>
      <c r="E255" s="1">
        <v>32573</v>
      </c>
      <c r="F255">
        <v>65</v>
      </c>
      <c r="G255">
        <v>0</v>
      </c>
      <c r="H255">
        <v>164</v>
      </c>
      <c r="I255">
        <v>1989</v>
      </c>
      <c r="J255">
        <v>99</v>
      </c>
      <c r="K255">
        <v>0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  <c r="X255" t="s">
        <v>176</v>
      </c>
      <c r="Y255" t="s">
        <v>176</v>
      </c>
      <c r="Z255" t="s">
        <v>176</v>
      </c>
      <c r="AA255" t="s">
        <v>176</v>
      </c>
      <c r="AB255" t="s">
        <v>176</v>
      </c>
      <c r="AC255" t="s">
        <v>176</v>
      </c>
      <c r="AD255" t="s">
        <v>176</v>
      </c>
    </row>
    <row r="256" spans="1:30" hidden="1">
      <c r="A256" s="3" t="s">
        <v>241</v>
      </c>
      <c r="B256" t="s">
        <v>242</v>
      </c>
      <c r="C256" t="s">
        <v>200</v>
      </c>
      <c r="D256" s="1">
        <v>32693</v>
      </c>
      <c r="E256" s="1">
        <v>32573</v>
      </c>
      <c r="F256">
        <v>65</v>
      </c>
      <c r="G256">
        <v>0</v>
      </c>
      <c r="H256">
        <v>185</v>
      </c>
      <c r="I256">
        <v>1989</v>
      </c>
      <c r="J256">
        <v>120</v>
      </c>
      <c r="K256">
        <v>0</v>
      </c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>
        <v>15.17</v>
      </c>
      <c r="S256" t="s">
        <v>176</v>
      </c>
      <c r="U256" t="s">
        <v>176</v>
      </c>
      <c r="V256" t="s">
        <v>176</v>
      </c>
      <c r="X256" t="s">
        <v>176</v>
      </c>
      <c r="Y256" t="s">
        <v>176</v>
      </c>
      <c r="Z256" t="s">
        <v>176</v>
      </c>
      <c r="AA256" t="s">
        <v>176</v>
      </c>
      <c r="AB256" t="s">
        <v>176</v>
      </c>
      <c r="AC256" t="s">
        <v>176</v>
      </c>
      <c r="AD256" t="s">
        <v>176</v>
      </c>
    </row>
    <row r="257" spans="1:30">
      <c r="A257" s="3" t="s">
        <v>241</v>
      </c>
      <c r="B257" t="s">
        <v>242</v>
      </c>
      <c r="C257" t="s">
        <v>200</v>
      </c>
      <c r="D257" s="1">
        <v>32797</v>
      </c>
      <c r="E257" s="1">
        <v>32573</v>
      </c>
      <c r="F257">
        <v>65</v>
      </c>
      <c r="G257">
        <v>0</v>
      </c>
      <c r="H257">
        <v>289</v>
      </c>
      <c r="I257">
        <v>1989</v>
      </c>
      <c r="J257">
        <v>224</v>
      </c>
      <c r="K257">
        <v>9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  <c r="X257" t="s">
        <v>176</v>
      </c>
      <c r="Y257" t="s">
        <v>176</v>
      </c>
      <c r="Z257" t="s">
        <v>176</v>
      </c>
      <c r="AA257">
        <v>1170</v>
      </c>
      <c r="AB257" t="s">
        <v>176</v>
      </c>
      <c r="AC257" t="s">
        <v>176</v>
      </c>
      <c r="AD257" t="s">
        <v>176</v>
      </c>
    </row>
    <row r="258" spans="1:30" hidden="1">
      <c r="A258" s="3" t="s">
        <v>243</v>
      </c>
      <c r="B258" t="s">
        <v>242</v>
      </c>
      <c r="C258" t="s">
        <v>200</v>
      </c>
      <c r="D258" s="1">
        <v>32694</v>
      </c>
      <c r="E258" s="1">
        <v>32612</v>
      </c>
      <c r="F258">
        <v>104</v>
      </c>
      <c r="G258">
        <v>0</v>
      </c>
      <c r="H258">
        <v>186</v>
      </c>
      <c r="I258">
        <v>1989</v>
      </c>
      <c r="J258">
        <v>82</v>
      </c>
      <c r="K258">
        <v>0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s">
        <v>176</v>
      </c>
      <c r="Y258" t="s">
        <v>176</v>
      </c>
      <c r="Z258" t="s">
        <v>176</v>
      </c>
      <c r="AA258" t="s">
        <v>176</v>
      </c>
      <c r="AB258" t="s">
        <v>176</v>
      </c>
      <c r="AC258" t="s">
        <v>176</v>
      </c>
      <c r="AD258" t="s">
        <v>176</v>
      </c>
    </row>
    <row r="259" spans="1:30" hidden="1">
      <c r="A259" s="3" t="s">
        <v>243</v>
      </c>
      <c r="B259" t="s">
        <v>242</v>
      </c>
      <c r="C259" t="s">
        <v>200</v>
      </c>
      <c r="D259" s="1">
        <v>32762</v>
      </c>
      <c r="E259" s="1">
        <v>32612</v>
      </c>
      <c r="F259">
        <v>104</v>
      </c>
      <c r="G259">
        <v>0</v>
      </c>
      <c r="H259">
        <v>254</v>
      </c>
      <c r="I259">
        <v>1989</v>
      </c>
      <c r="J259">
        <v>150</v>
      </c>
      <c r="K259">
        <v>0</v>
      </c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  <c r="X259" t="s">
        <v>176</v>
      </c>
      <c r="Y259" t="s">
        <v>176</v>
      </c>
      <c r="Z259" t="s">
        <v>176</v>
      </c>
      <c r="AA259" t="s">
        <v>176</v>
      </c>
      <c r="AB259" t="s">
        <v>176</v>
      </c>
      <c r="AC259" t="s">
        <v>176</v>
      </c>
      <c r="AD259" t="s">
        <v>176</v>
      </c>
    </row>
    <row r="260" spans="1:30">
      <c r="A260" s="3" t="s">
        <v>243</v>
      </c>
      <c r="B260" t="s">
        <v>242</v>
      </c>
      <c r="C260" t="s">
        <v>200</v>
      </c>
      <c r="D260" s="1">
        <v>32797</v>
      </c>
      <c r="E260" s="1">
        <v>32612</v>
      </c>
      <c r="F260">
        <v>104</v>
      </c>
      <c r="G260">
        <v>0</v>
      </c>
      <c r="H260">
        <v>289</v>
      </c>
      <c r="I260">
        <v>1989</v>
      </c>
      <c r="J260">
        <v>185</v>
      </c>
      <c r="K260">
        <v>9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 t="s">
        <v>176</v>
      </c>
      <c r="Y260" t="s">
        <v>176</v>
      </c>
      <c r="Z260" t="s">
        <v>176</v>
      </c>
      <c r="AA260">
        <v>1090</v>
      </c>
      <c r="AB260" t="s">
        <v>176</v>
      </c>
      <c r="AC260" t="s">
        <v>176</v>
      </c>
      <c r="AD260" t="s">
        <v>176</v>
      </c>
    </row>
    <row r="261" spans="1:30" hidden="1">
      <c r="A261" s="3" t="s">
        <v>244</v>
      </c>
      <c r="B261" t="s">
        <v>242</v>
      </c>
      <c r="C261" t="s">
        <v>200</v>
      </c>
      <c r="D261" s="1">
        <v>32713</v>
      </c>
      <c r="E261" s="1">
        <v>32631</v>
      </c>
      <c r="F261">
        <v>123</v>
      </c>
      <c r="G261">
        <v>0</v>
      </c>
      <c r="H261">
        <v>205</v>
      </c>
      <c r="I261">
        <v>1989</v>
      </c>
      <c r="J261">
        <v>82</v>
      </c>
      <c r="K261">
        <v>0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  <c r="X261" t="s">
        <v>176</v>
      </c>
      <c r="Y261" t="s">
        <v>176</v>
      </c>
      <c r="Z261" t="s">
        <v>176</v>
      </c>
      <c r="AA261" t="s">
        <v>176</v>
      </c>
      <c r="AB261" t="s">
        <v>176</v>
      </c>
      <c r="AC261" t="s">
        <v>176</v>
      </c>
      <c r="AD261" t="s">
        <v>176</v>
      </c>
    </row>
    <row r="262" spans="1:30">
      <c r="A262" s="3" t="s">
        <v>244</v>
      </c>
      <c r="B262" t="s">
        <v>242</v>
      </c>
      <c r="C262" t="s">
        <v>200</v>
      </c>
      <c r="D262" s="1">
        <v>32800</v>
      </c>
      <c r="E262" s="1">
        <v>32631</v>
      </c>
      <c r="F262">
        <v>123</v>
      </c>
      <c r="G262">
        <v>0</v>
      </c>
      <c r="H262">
        <v>292</v>
      </c>
      <c r="I262">
        <v>1989</v>
      </c>
      <c r="J262">
        <v>169</v>
      </c>
      <c r="K262">
        <v>9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  <c r="X262" t="s">
        <v>176</v>
      </c>
      <c r="Y262" t="s">
        <v>176</v>
      </c>
      <c r="Z262" t="s">
        <v>176</v>
      </c>
      <c r="AA262">
        <v>1055.83</v>
      </c>
      <c r="AB262" t="s">
        <v>176</v>
      </c>
      <c r="AC262" t="s">
        <v>176</v>
      </c>
      <c r="AD262" t="s">
        <v>176</v>
      </c>
    </row>
    <row r="263" spans="1:30" hidden="1">
      <c r="A263" s="3" t="s">
        <v>245</v>
      </c>
      <c r="B263" t="s">
        <v>242</v>
      </c>
      <c r="C263" t="s">
        <v>200</v>
      </c>
      <c r="D263" s="1">
        <v>32766</v>
      </c>
      <c r="E263" s="1">
        <v>32695</v>
      </c>
      <c r="F263">
        <v>187</v>
      </c>
      <c r="G263">
        <v>0</v>
      </c>
      <c r="H263">
        <v>258</v>
      </c>
      <c r="I263">
        <v>1989</v>
      </c>
      <c r="J263">
        <v>71</v>
      </c>
      <c r="K263">
        <v>0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 t="s">
        <v>176</v>
      </c>
      <c r="Y263" t="s">
        <v>176</v>
      </c>
      <c r="Z263" t="s">
        <v>176</v>
      </c>
      <c r="AA263" t="s">
        <v>176</v>
      </c>
      <c r="AB263" t="s">
        <v>176</v>
      </c>
      <c r="AC263" t="s">
        <v>176</v>
      </c>
      <c r="AD263" t="s">
        <v>176</v>
      </c>
    </row>
    <row r="264" spans="1:30" hidden="1">
      <c r="A264" s="3" t="s">
        <v>245</v>
      </c>
      <c r="B264" t="s">
        <v>242</v>
      </c>
      <c r="C264" t="s">
        <v>200</v>
      </c>
      <c r="D264" s="1">
        <v>32790</v>
      </c>
      <c r="E264" s="1">
        <v>32695</v>
      </c>
      <c r="F264">
        <v>187</v>
      </c>
      <c r="G264">
        <v>0</v>
      </c>
      <c r="H264">
        <v>282</v>
      </c>
      <c r="I264">
        <v>1989</v>
      </c>
      <c r="J264">
        <v>95</v>
      </c>
      <c r="K264">
        <v>0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  <c r="X264" t="s">
        <v>176</v>
      </c>
      <c r="Y264" t="s">
        <v>176</v>
      </c>
      <c r="Z264" t="s">
        <v>176</v>
      </c>
      <c r="AA264" t="s">
        <v>176</v>
      </c>
      <c r="AB264" t="s">
        <v>176</v>
      </c>
      <c r="AC264" t="s">
        <v>176</v>
      </c>
      <c r="AD264" t="s">
        <v>176</v>
      </c>
    </row>
    <row r="265" spans="1:30">
      <c r="A265" s="3" t="s">
        <v>245</v>
      </c>
      <c r="B265" t="s">
        <v>242</v>
      </c>
      <c r="C265" t="s">
        <v>200</v>
      </c>
      <c r="D265" s="1">
        <v>32846</v>
      </c>
      <c r="E265" s="1">
        <v>32695</v>
      </c>
      <c r="F265">
        <v>187</v>
      </c>
      <c r="G265">
        <v>0</v>
      </c>
      <c r="H265">
        <v>338</v>
      </c>
      <c r="I265">
        <v>1989</v>
      </c>
      <c r="J265">
        <v>151</v>
      </c>
      <c r="K265">
        <v>9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 t="s">
        <v>176</v>
      </c>
      <c r="Y265" t="s">
        <v>176</v>
      </c>
      <c r="Z265" t="s">
        <v>176</v>
      </c>
      <c r="AA265">
        <v>686.67</v>
      </c>
      <c r="AB265" t="s">
        <v>176</v>
      </c>
      <c r="AC265" t="s">
        <v>176</v>
      </c>
      <c r="AD265" t="s">
        <v>176</v>
      </c>
    </row>
    <row r="266" spans="1:30" hidden="1">
      <c r="A266" s="3" t="s">
        <v>246</v>
      </c>
      <c r="B266" t="s">
        <v>247</v>
      </c>
      <c r="C266" t="s">
        <v>200</v>
      </c>
      <c r="D266" s="1">
        <v>33004</v>
      </c>
      <c r="E266" s="1">
        <v>32945</v>
      </c>
      <c r="F266">
        <v>72</v>
      </c>
      <c r="G266">
        <v>0</v>
      </c>
      <c r="H266">
        <v>131</v>
      </c>
      <c r="I266">
        <v>1990</v>
      </c>
      <c r="J266">
        <v>59</v>
      </c>
      <c r="K266">
        <v>0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  <c r="X266" t="s">
        <v>176</v>
      </c>
      <c r="Y266" t="s">
        <v>176</v>
      </c>
      <c r="Z266" t="s">
        <v>176</v>
      </c>
      <c r="AA266" t="s">
        <v>176</v>
      </c>
      <c r="AB266" t="s">
        <v>176</v>
      </c>
      <c r="AC266" t="s">
        <v>176</v>
      </c>
      <c r="AD266" t="s">
        <v>176</v>
      </c>
    </row>
    <row r="267" spans="1:30" hidden="1">
      <c r="A267" s="3" t="s">
        <v>246</v>
      </c>
      <c r="B267" t="s">
        <v>247</v>
      </c>
      <c r="C267" t="s">
        <v>200</v>
      </c>
      <c r="D267" s="1">
        <v>33050</v>
      </c>
      <c r="E267" s="1">
        <v>32945</v>
      </c>
      <c r="F267">
        <v>72</v>
      </c>
      <c r="G267">
        <v>0</v>
      </c>
      <c r="H267">
        <v>177</v>
      </c>
      <c r="I267">
        <v>1990</v>
      </c>
      <c r="J267">
        <v>105</v>
      </c>
      <c r="K267">
        <v>0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  <c r="X267" t="s">
        <v>176</v>
      </c>
      <c r="Y267" t="s">
        <v>176</v>
      </c>
      <c r="Z267" t="s">
        <v>176</v>
      </c>
      <c r="AA267" t="s">
        <v>176</v>
      </c>
      <c r="AB267" t="s">
        <v>176</v>
      </c>
      <c r="AC267" t="s">
        <v>176</v>
      </c>
      <c r="AD267" t="s">
        <v>176</v>
      </c>
    </row>
    <row r="268" spans="1:30">
      <c r="A268" s="3" t="s">
        <v>246</v>
      </c>
      <c r="B268" t="s">
        <v>247</v>
      </c>
      <c r="C268" t="s">
        <v>200</v>
      </c>
      <c r="D268" s="1">
        <v>33126</v>
      </c>
      <c r="E268" s="1">
        <v>32945</v>
      </c>
      <c r="F268">
        <v>72</v>
      </c>
      <c r="G268">
        <v>0</v>
      </c>
      <c r="H268">
        <v>253</v>
      </c>
      <c r="I268">
        <v>1990</v>
      </c>
      <c r="J268">
        <v>181</v>
      </c>
      <c r="K268">
        <v>9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>
        <v>19.574999999999999</v>
      </c>
      <c r="S268" t="s">
        <v>176</v>
      </c>
      <c r="U268" t="s">
        <v>176</v>
      </c>
      <c r="V268" t="s">
        <v>176</v>
      </c>
      <c r="X268" t="s">
        <v>176</v>
      </c>
      <c r="Y268" t="s">
        <v>176</v>
      </c>
      <c r="Z268" t="s">
        <v>176</v>
      </c>
      <c r="AA268" t="s">
        <v>176</v>
      </c>
      <c r="AB268" t="s">
        <v>176</v>
      </c>
      <c r="AC268" t="s">
        <v>176</v>
      </c>
      <c r="AD268" t="s">
        <v>176</v>
      </c>
    </row>
    <row r="269" spans="1:30" hidden="1">
      <c r="A269" s="3" t="s">
        <v>248</v>
      </c>
      <c r="B269" t="s">
        <v>247</v>
      </c>
      <c r="C269" t="s">
        <v>200</v>
      </c>
      <c r="D269" s="1">
        <v>33070</v>
      </c>
      <c r="E269" s="1">
        <v>32990</v>
      </c>
      <c r="F269">
        <v>117</v>
      </c>
      <c r="G269">
        <v>0</v>
      </c>
      <c r="H269">
        <v>197</v>
      </c>
      <c r="I269">
        <v>1990</v>
      </c>
      <c r="J269">
        <v>80</v>
      </c>
      <c r="K269">
        <v>0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  <c r="X269" t="s">
        <v>176</v>
      </c>
      <c r="Y269" t="s">
        <v>176</v>
      </c>
      <c r="Z269" t="s">
        <v>176</v>
      </c>
      <c r="AA269" t="s">
        <v>176</v>
      </c>
      <c r="AB269" t="s">
        <v>176</v>
      </c>
      <c r="AC269" t="s">
        <v>176</v>
      </c>
      <c r="AD269" t="s">
        <v>176</v>
      </c>
    </row>
    <row r="270" spans="1:30" hidden="1">
      <c r="A270" s="3" t="s">
        <v>248</v>
      </c>
      <c r="B270" t="s">
        <v>247</v>
      </c>
      <c r="C270" t="s">
        <v>200</v>
      </c>
      <c r="D270" s="1">
        <v>33094</v>
      </c>
      <c r="E270" s="1">
        <v>32990</v>
      </c>
      <c r="F270">
        <v>117</v>
      </c>
      <c r="G270">
        <v>0</v>
      </c>
      <c r="H270">
        <v>221</v>
      </c>
      <c r="I270">
        <v>1990</v>
      </c>
      <c r="J270">
        <v>104</v>
      </c>
      <c r="K270">
        <v>0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s">
        <v>176</v>
      </c>
      <c r="Y270" t="s">
        <v>176</v>
      </c>
      <c r="Z270" t="s">
        <v>176</v>
      </c>
      <c r="AA270" t="s">
        <v>176</v>
      </c>
      <c r="AB270" t="s">
        <v>176</v>
      </c>
      <c r="AC270" t="s">
        <v>176</v>
      </c>
      <c r="AD270" t="s">
        <v>176</v>
      </c>
    </row>
    <row r="271" spans="1:30">
      <c r="A271" s="3" t="s">
        <v>248</v>
      </c>
      <c r="B271" t="s">
        <v>247</v>
      </c>
      <c r="C271" t="s">
        <v>200</v>
      </c>
      <c r="D271" s="1">
        <v>33170</v>
      </c>
      <c r="E271" s="1">
        <v>32990</v>
      </c>
      <c r="F271">
        <v>117</v>
      </c>
      <c r="G271">
        <v>0</v>
      </c>
      <c r="H271">
        <v>297</v>
      </c>
      <c r="I271">
        <v>1990</v>
      </c>
      <c r="J271">
        <v>180</v>
      </c>
      <c r="K271">
        <v>9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  <c r="X271" t="s">
        <v>176</v>
      </c>
      <c r="Y271" t="s">
        <v>176</v>
      </c>
      <c r="Z271" t="s">
        <v>176</v>
      </c>
      <c r="AA271" t="s">
        <v>176</v>
      </c>
      <c r="AB271" t="s">
        <v>176</v>
      </c>
      <c r="AC271" t="s">
        <v>176</v>
      </c>
      <c r="AD271" t="s">
        <v>176</v>
      </c>
    </row>
    <row r="272" spans="1:30" hidden="1">
      <c r="A272" s="3" t="s">
        <v>249</v>
      </c>
      <c r="B272" t="s">
        <v>247</v>
      </c>
      <c r="C272" t="s">
        <v>200</v>
      </c>
      <c r="D272" s="1">
        <v>33123</v>
      </c>
      <c r="E272" s="1">
        <v>33043</v>
      </c>
      <c r="F272">
        <v>170</v>
      </c>
      <c r="G272">
        <v>0</v>
      </c>
      <c r="H272">
        <v>250</v>
      </c>
      <c r="I272">
        <v>1990</v>
      </c>
      <c r="J272">
        <v>80</v>
      </c>
      <c r="K272">
        <v>0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s">
        <v>176</v>
      </c>
      <c r="Y272" t="s">
        <v>176</v>
      </c>
      <c r="Z272" t="s">
        <v>176</v>
      </c>
      <c r="AA272" t="s">
        <v>176</v>
      </c>
      <c r="AB272" t="s">
        <v>176</v>
      </c>
      <c r="AC272" t="s">
        <v>176</v>
      </c>
      <c r="AD272" t="s">
        <v>176</v>
      </c>
    </row>
    <row r="273" spans="1:30" hidden="1">
      <c r="A273" s="3" t="s">
        <v>249</v>
      </c>
      <c r="B273" t="s">
        <v>247</v>
      </c>
      <c r="C273" t="s">
        <v>200</v>
      </c>
      <c r="D273" s="1">
        <v>33152</v>
      </c>
      <c r="E273" s="1">
        <v>33043</v>
      </c>
      <c r="F273">
        <v>170</v>
      </c>
      <c r="G273">
        <v>0</v>
      </c>
      <c r="H273">
        <v>279</v>
      </c>
      <c r="I273">
        <v>1990</v>
      </c>
      <c r="J273">
        <v>109</v>
      </c>
      <c r="K273">
        <v>0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  <c r="X273" t="s">
        <v>176</v>
      </c>
      <c r="Y273" t="s">
        <v>176</v>
      </c>
      <c r="Z273" t="s">
        <v>176</v>
      </c>
      <c r="AA273" t="s">
        <v>176</v>
      </c>
      <c r="AB273" t="s">
        <v>176</v>
      </c>
      <c r="AC273" t="s">
        <v>176</v>
      </c>
      <c r="AD273" t="s">
        <v>176</v>
      </c>
    </row>
    <row r="274" spans="1:30">
      <c r="A274" s="3" t="s">
        <v>249</v>
      </c>
      <c r="B274" t="s">
        <v>247</v>
      </c>
      <c r="C274" t="s">
        <v>200</v>
      </c>
      <c r="D274" s="1">
        <v>33203</v>
      </c>
      <c r="E274" s="1">
        <v>33043</v>
      </c>
      <c r="F274">
        <v>170</v>
      </c>
      <c r="G274">
        <v>0</v>
      </c>
      <c r="H274">
        <v>330</v>
      </c>
      <c r="I274">
        <v>1990</v>
      </c>
      <c r="J274">
        <v>160</v>
      </c>
      <c r="K274">
        <v>9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  <c r="X274" t="s">
        <v>176</v>
      </c>
      <c r="Y274" t="s">
        <v>176</v>
      </c>
      <c r="Z274" t="s">
        <v>176</v>
      </c>
      <c r="AA274" t="s">
        <v>176</v>
      </c>
      <c r="AB274" t="s">
        <v>176</v>
      </c>
      <c r="AC274" t="s">
        <v>176</v>
      </c>
      <c r="AD274" t="s">
        <v>176</v>
      </c>
    </row>
    <row r="275" spans="1:30" hidden="1">
      <c r="A275" s="3" t="s">
        <v>250</v>
      </c>
      <c r="B275" t="s">
        <v>247</v>
      </c>
      <c r="C275" t="s">
        <v>200</v>
      </c>
      <c r="D275" s="1">
        <v>33137</v>
      </c>
      <c r="E275" s="1">
        <v>33071</v>
      </c>
      <c r="F275">
        <v>198</v>
      </c>
      <c r="G275">
        <v>0</v>
      </c>
      <c r="H275">
        <v>264</v>
      </c>
      <c r="I275">
        <v>1990</v>
      </c>
      <c r="J275">
        <v>66</v>
      </c>
      <c r="K275">
        <v>0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 t="s">
        <v>176</v>
      </c>
      <c r="Y275" t="s">
        <v>176</v>
      </c>
      <c r="Z275" t="s">
        <v>176</v>
      </c>
      <c r="AA275" t="s">
        <v>176</v>
      </c>
      <c r="AB275" t="s">
        <v>176</v>
      </c>
      <c r="AC275" t="s">
        <v>176</v>
      </c>
      <c r="AD275" t="s">
        <v>176</v>
      </c>
    </row>
    <row r="276" spans="1:30" hidden="1">
      <c r="A276" s="3" t="s">
        <v>250</v>
      </c>
      <c r="B276" t="s">
        <v>247</v>
      </c>
      <c r="C276" t="s">
        <v>200</v>
      </c>
      <c r="D276" s="1">
        <v>33170</v>
      </c>
      <c r="E276" s="1">
        <v>33071</v>
      </c>
      <c r="F276">
        <v>198</v>
      </c>
      <c r="G276">
        <v>0</v>
      </c>
      <c r="H276">
        <v>297</v>
      </c>
      <c r="I276">
        <v>1990</v>
      </c>
      <c r="J276">
        <v>99</v>
      </c>
      <c r="K276">
        <v>0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  <c r="X276" t="s">
        <v>176</v>
      </c>
      <c r="Y276" t="s">
        <v>176</v>
      </c>
      <c r="Z276" t="s">
        <v>176</v>
      </c>
      <c r="AA276" t="s">
        <v>176</v>
      </c>
      <c r="AB276" t="s">
        <v>176</v>
      </c>
      <c r="AC276" t="s">
        <v>176</v>
      </c>
      <c r="AD276" t="s">
        <v>176</v>
      </c>
    </row>
    <row r="277" spans="1:30">
      <c r="A277" s="3" t="s">
        <v>250</v>
      </c>
      <c r="B277" t="s">
        <v>247</v>
      </c>
      <c r="C277" t="s">
        <v>200</v>
      </c>
      <c r="D277" s="1">
        <v>33210</v>
      </c>
      <c r="E277" s="1">
        <v>33071</v>
      </c>
      <c r="F277">
        <v>198</v>
      </c>
      <c r="G277">
        <v>0</v>
      </c>
      <c r="H277">
        <v>337</v>
      </c>
      <c r="I277">
        <v>1990</v>
      </c>
      <c r="J277">
        <v>139</v>
      </c>
      <c r="K277">
        <v>9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 t="s">
        <v>176</v>
      </c>
      <c r="Y277" t="s">
        <v>176</v>
      </c>
      <c r="Z277" t="s">
        <v>176</v>
      </c>
      <c r="AA277" t="s">
        <v>176</v>
      </c>
      <c r="AB277" t="s">
        <v>176</v>
      </c>
      <c r="AC277" t="s">
        <v>176</v>
      </c>
      <c r="AD277" t="s">
        <v>176</v>
      </c>
    </row>
    <row r="278" spans="1:30" hidden="1">
      <c r="A278" s="3" t="s">
        <v>251</v>
      </c>
      <c r="B278" t="s">
        <v>252</v>
      </c>
      <c r="C278" t="s">
        <v>200</v>
      </c>
      <c r="D278" s="1">
        <v>33080</v>
      </c>
      <c r="E278" s="1">
        <v>33014</v>
      </c>
      <c r="F278">
        <v>141</v>
      </c>
      <c r="G278">
        <v>0</v>
      </c>
      <c r="H278">
        <v>207</v>
      </c>
      <c r="I278">
        <v>1990</v>
      </c>
      <c r="J278">
        <v>66</v>
      </c>
      <c r="K278">
        <v>0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  <c r="X278" t="s">
        <v>176</v>
      </c>
      <c r="Y278" t="s">
        <v>176</v>
      </c>
      <c r="Z278" t="s">
        <v>176</v>
      </c>
      <c r="AA278" t="s">
        <v>176</v>
      </c>
      <c r="AB278" t="s">
        <v>176</v>
      </c>
      <c r="AC278" t="s">
        <v>176</v>
      </c>
      <c r="AD278" t="s">
        <v>176</v>
      </c>
    </row>
    <row r="279" spans="1:30" hidden="1">
      <c r="A279" s="3" t="s">
        <v>251</v>
      </c>
      <c r="B279" t="s">
        <v>252</v>
      </c>
      <c r="C279" t="s">
        <v>200</v>
      </c>
      <c r="D279" s="1">
        <v>33092</v>
      </c>
      <c r="E279" s="1">
        <v>33014</v>
      </c>
      <c r="F279">
        <v>141</v>
      </c>
      <c r="G279">
        <v>0</v>
      </c>
      <c r="H279">
        <v>219</v>
      </c>
      <c r="I279">
        <v>1990</v>
      </c>
      <c r="J279">
        <v>78</v>
      </c>
      <c r="K279">
        <v>0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  <c r="X279" t="s">
        <v>176</v>
      </c>
      <c r="Y279" t="s">
        <v>176</v>
      </c>
      <c r="Z279" t="s">
        <v>176</v>
      </c>
      <c r="AA279" t="s">
        <v>176</v>
      </c>
      <c r="AB279" t="s">
        <v>176</v>
      </c>
      <c r="AC279" t="s">
        <v>176</v>
      </c>
      <c r="AD279" t="s">
        <v>176</v>
      </c>
    </row>
    <row r="280" spans="1:30" hidden="1">
      <c r="A280" s="3" t="s">
        <v>251</v>
      </c>
      <c r="B280" t="s">
        <v>252</v>
      </c>
      <c r="C280" t="s">
        <v>200</v>
      </c>
      <c r="D280" s="1">
        <v>33106</v>
      </c>
      <c r="E280" s="1">
        <v>33014</v>
      </c>
      <c r="F280">
        <v>141</v>
      </c>
      <c r="G280">
        <v>0</v>
      </c>
      <c r="H280">
        <v>233</v>
      </c>
      <c r="I280">
        <v>1990</v>
      </c>
      <c r="J280">
        <v>92</v>
      </c>
      <c r="K280">
        <v>0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>
        <v>25.74</v>
      </c>
      <c r="S280" t="s">
        <v>176</v>
      </c>
      <c r="U280" t="s">
        <v>176</v>
      </c>
      <c r="V280" t="s">
        <v>176</v>
      </c>
      <c r="X280" t="s">
        <v>176</v>
      </c>
      <c r="Y280" t="s">
        <v>176</v>
      </c>
      <c r="Z280" t="s">
        <v>176</v>
      </c>
      <c r="AA280" t="s">
        <v>176</v>
      </c>
      <c r="AB280" t="s">
        <v>176</v>
      </c>
      <c r="AC280" t="s">
        <v>176</v>
      </c>
      <c r="AD280" t="s">
        <v>176</v>
      </c>
    </row>
    <row r="281" spans="1:30" hidden="1">
      <c r="A281" s="3" t="s">
        <v>251</v>
      </c>
      <c r="B281" t="s">
        <v>252</v>
      </c>
      <c r="C281" t="s">
        <v>200</v>
      </c>
      <c r="D281" s="1">
        <v>33120</v>
      </c>
      <c r="E281" s="1">
        <v>33014</v>
      </c>
      <c r="F281">
        <v>141</v>
      </c>
      <c r="G281">
        <v>0</v>
      </c>
      <c r="H281">
        <v>247</v>
      </c>
      <c r="I281">
        <v>1990</v>
      </c>
      <c r="J281">
        <v>106</v>
      </c>
      <c r="K281">
        <v>0</v>
      </c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  <c r="X281" t="s">
        <v>176</v>
      </c>
      <c r="Y281" t="s">
        <v>176</v>
      </c>
      <c r="Z281" t="s">
        <v>176</v>
      </c>
      <c r="AA281" t="s">
        <v>176</v>
      </c>
      <c r="AB281" t="s">
        <v>176</v>
      </c>
      <c r="AC281" t="s">
        <v>176</v>
      </c>
      <c r="AD281" t="s">
        <v>176</v>
      </c>
    </row>
    <row r="282" spans="1:30" hidden="1">
      <c r="A282" s="3" t="s">
        <v>251</v>
      </c>
      <c r="B282" t="s">
        <v>252</v>
      </c>
      <c r="C282" t="s">
        <v>200</v>
      </c>
      <c r="D282" s="1">
        <v>33132</v>
      </c>
      <c r="E282" s="1">
        <v>33014</v>
      </c>
      <c r="F282">
        <v>141</v>
      </c>
      <c r="G282">
        <v>0</v>
      </c>
      <c r="H282">
        <v>259</v>
      </c>
      <c r="I282">
        <v>1990</v>
      </c>
      <c r="J282">
        <v>118</v>
      </c>
      <c r="K282">
        <v>0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s">
        <v>176</v>
      </c>
      <c r="Y282" t="s">
        <v>176</v>
      </c>
      <c r="Z282" t="s">
        <v>176</v>
      </c>
      <c r="AA282" t="s">
        <v>176</v>
      </c>
      <c r="AB282" t="s">
        <v>176</v>
      </c>
      <c r="AC282" t="s">
        <v>176</v>
      </c>
      <c r="AD282" t="s">
        <v>176</v>
      </c>
    </row>
    <row r="283" spans="1:30" hidden="1">
      <c r="A283" s="3" t="s">
        <v>251</v>
      </c>
      <c r="B283" t="s">
        <v>252</v>
      </c>
      <c r="C283" t="s">
        <v>200</v>
      </c>
      <c r="D283" s="1">
        <v>33146</v>
      </c>
      <c r="E283" s="1">
        <v>33014</v>
      </c>
      <c r="F283">
        <v>141</v>
      </c>
      <c r="G283">
        <v>0</v>
      </c>
      <c r="H283">
        <v>273</v>
      </c>
      <c r="I283">
        <v>1990</v>
      </c>
      <c r="J283">
        <v>132</v>
      </c>
      <c r="K283">
        <v>0</v>
      </c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  <c r="X283" t="s">
        <v>176</v>
      </c>
      <c r="Y283" t="s">
        <v>176</v>
      </c>
      <c r="Z283" t="s">
        <v>176</v>
      </c>
      <c r="AA283" t="s">
        <v>176</v>
      </c>
      <c r="AB283" t="s">
        <v>176</v>
      </c>
      <c r="AC283" t="s">
        <v>176</v>
      </c>
      <c r="AD283" t="s">
        <v>176</v>
      </c>
    </row>
    <row r="284" spans="1:30">
      <c r="A284" s="3" t="s">
        <v>251</v>
      </c>
      <c r="B284" t="s">
        <v>252</v>
      </c>
      <c r="C284" t="s">
        <v>200</v>
      </c>
      <c r="D284" s="1">
        <v>33161</v>
      </c>
      <c r="E284" s="1">
        <v>33014</v>
      </c>
      <c r="F284">
        <v>141</v>
      </c>
      <c r="G284">
        <v>0</v>
      </c>
      <c r="H284">
        <v>288</v>
      </c>
      <c r="I284">
        <v>1990</v>
      </c>
      <c r="J284">
        <v>147</v>
      </c>
      <c r="K284">
        <v>9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 t="s">
        <v>176</v>
      </c>
      <c r="Y284" t="s">
        <v>176</v>
      </c>
      <c r="Z284" t="s">
        <v>176</v>
      </c>
      <c r="AA284" t="s">
        <v>176</v>
      </c>
      <c r="AB284" t="s">
        <v>176</v>
      </c>
      <c r="AC284" t="s">
        <v>176</v>
      </c>
      <c r="AD284" t="s">
        <v>176</v>
      </c>
    </row>
    <row r="285" spans="1:30" hidden="1">
      <c r="A285" s="3" t="s">
        <v>253</v>
      </c>
      <c r="B285" t="s">
        <v>252</v>
      </c>
      <c r="C285" t="s">
        <v>200</v>
      </c>
      <c r="D285" s="1">
        <v>33132</v>
      </c>
      <c r="E285" s="1">
        <v>33092</v>
      </c>
      <c r="F285">
        <v>219</v>
      </c>
      <c r="G285">
        <v>0</v>
      </c>
      <c r="H285">
        <v>259</v>
      </c>
      <c r="I285">
        <v>1990</v>
      </c>
      <c r="J285">
        <v>40</v>
      </c>
      <c r="K285">
        <v>0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  <c r="X285" t="s">
        <v>176</v>
      </c>
      <c r="Y285" t="s">
        <v>176</v>
      </c>
      <c r="Z285" t="s">
        <v>176</v>
      </c>
      <c r="AA285" t="s">
        <v>176</v>
      </c>
      <c r="AB285" t="s">
        <v>176</v>
      </c>
      <c r="AC285" t="s">
        <v>176</v>
      </c>
      <c r="AD285" t="s">
        <v>176</v>
      </c>
    </row>
    <row r="286" spans="1:30" hidden="1">
      <c r="A286" s="3" t="s">
        <v>253</v>
      </c>
      <c r="B286" t="s">
        <v>252</v>
      </c>
      <c r="C286" t="s">
        <v>200</v>
      </c>
      <c r="D286" s="1">
        <v>33146</v>
      </c>
      <c r="E286" s="1">
        <v>33092</v>
      </c>
      <c r="F286">
        <v>219</v>
      </c>
      <c r="G286">
        <v>0</v>
      </c>
      <c r="H286">
        <v>273</v>
      </c>
      <c r="I286">
        <v>1990</v>
      </c>
      <c r="J286">
        <v>54</v>
      </c>
      <c r="K286">
        <v>0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  <c r="X286" t="s">
        <v>176</v>
      </c>
      <c r="Y286" t="s">
        <v>176</v>
      </c>
      <c r="Z286" t="s">
        <v>176</v>
      </c>
      <c r="AA286" t="s">
        <v>176</v>
      </c>
      <c r="AB286" t="s">
        <v>176</v>
      </c>
      <c r="AC286" t="s">
        <v>176</v>
      </c>
      <c r="AD286" t="s">
        <v>176</v>
      </c>
    </row>
    <row r="287" spans="1:30" hidden="1">
      <c r="A287" s="3" t="s">
        <v>253</v>
      </c>
      <c r="B287" t="s">
        <v>252</v>
      </c>
      <c r="C287" t="s">
        <v>200</v>
      </c>
      <c r="D287" s="1">
        <v>33161</v>
      </c>
      <c r="E287" s="1">
        <v>33092</v>
      </c>
      <c r="F287">
        <v>219</v>
      </c>
      <c r="G287">
        <v>0</v>
      </c>
      <c r="H287">
        <v>288</v>
      </c>
      <c r="I287">
        <v>1990</v>
      </c>
      <c r="J287">
        <v>69</v>
      </c>
      <c r="K287">
        <v>0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 t="s">
        <v>176</v>
      </c>
      <c r="Y287" t="s">
        <v>176</v>
      </c>
      <c r="Z287" t="s">
        <v>176</v>
      </c>
      <c r="AA287" t="s">
        <v>176</v>
      </c>
      <c r="AB287" t="s">
        <v>176</v>
      </c>
      <c r="AC287" t="s">
        <v>176</v>
      </c>
      <c r="AD287" t="s">
        <v>176</v>
      </c>
    </row>
    <row r="288" spans="1:30" hidden="1">
      <c r="A288" s="3" t="s">
        <v>253</v>
      </c>
      <c r="B288" t="s">
        <v>252</v>
      </c>
      <c r="C288" t="s">
        <v>200</v>
      </c>
      <c r="D288" s="1">
        <v>33175</v>
      </c>
      <c r="E288" s="1">
        <v>33092</v>
      </c>
      <c r="F288">
        <v>219</v>
      </c>
      <c r="G288">
        <v>0</v>
      </c>
      <c r="H288">
        <v>302</v>
      </c>
      <c r="I288">
        <v>1990</v>
      </c>
      <c r="J288">
        <v>83</v>
      </c>
      <c r="K288">
        <v>0</v>
      </c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  <c r="X288" t="s">
        <v>176</v>
      </c>
      <c r="Y288" t="s">
        <v>176</v>
      </c>
      <c r="Z288" t="s">
        <v>176</v>
      </c>
      <c r="AA288" t="s">
        <v>176</v>
      </c>
      <c r="AB288" t="s">
        <v>176</v>
      </c>
      <c r="AC288" t="s">
        <v>176</v>
      </c>
      <c r="AD288" t="s">
        <v>176</v>
      </c>
    </row>
    <row r="289" spans="1:30">
      <c r="A289" s="3" t="s">
        <v>253</v>
      </c>
      <c r="B289" t="s">
        <v>252</v>
      </c>
      <c r="C289" t="s">
        <v>200</v>
      </c>
      <c r="D289" s="1">
        <v>33191</v>
      </c>
      <c r="E289" s="1">
        <v>33092</v>
      </c>
      <c r="F289">
        <v>219</v>
      </c>
      <c r="G289">
        <v>0</v>
      </c>
      <c r="H289">
        <v>318</v>
      </c>
      <c r="I289">
        <v>1990</v>
      </c>
      <c r="J289">
        <v>99</v>
      </c>
      <c r="K289">
        <v>9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s">
        <v>176</v>
      </c>
      <c r="Y289" t="s">
        <v>176</v>
      </c>
      <c r="Z289" t="s">
        <v>176</v>
      </c>
      <c r="AA289" t="s">
        <v>176</v>
      </c>
      <c r="AB289" t="s">
        <v>176</v>
      </c>
      <c r="AC289" t="s">
        <v>176</v>
      </c>
      <c r="AD289" t="s">
        <v>176</v>
      </c>
    </row>
    <row r="290" spans="1:30" hidden="1">
      <c r="A290" s="3" t="s">
        <v>254</v>
      </c>
      <c r="B290" t="s">
        <v>255</v>
      </c>
      <c r="C290" t="s">
        <v>175</v>
      </c>
      <c r="D290" s="1">
        <v>34943</v>
      </c>
      <c r="E290" s="1">
        <v>34865</v>
      </c>
      <c r="F290">
        <v>166</v>
      </c>
      <c r="G290">
        <v>0</v>
      </c>
      <c r="H290">
        <v>244</v>
      </c>
      <c r="I290">
        <v>1995</v>
      </c>
      <c r="J290">
        <v>78</v>
      </c>
      <c r="K290">
        <v>0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  <c r="X290" t="s">
        <v>176</v>
      </c>
      <c r="Y290">
        <v>237</v>
      </c>
      <c r="Z290" t="s">
        <v>176</v>
      </c>
      <c r="AA290" t="s">
        <v>176</v>
      </c>
      <c r="AB290" t="s">
        <v>176</v>
      </c>
      <c r="AC290" t="s">
        <v>176</v>
      </c>
      <c r="AD290" t="s">
        <v>176</v>
      </c>
    </row>
    <row r="291" spans="1:30" hidden="1">
      <c r="A291" s="3" t="s">
        <v>254</v>
      </c>
      <c r="B291" t="s">
        <v>255</v>
      </c>
      <c r="C291" t="s">
        <v>175</v>
      </c>
      <c r="D291" s="1">
        <v>34962</v>
      </c>
      <c r="E291" s="1">
        <v>34865</v>
      </c>
      <c r="F291">
        <v>166</v>
      </c>
      <c r="G291">
        <v>0</v>
      </c>
      <c r="H291">
        <v>263</v>
      </c>
      <c r="I291">
        <v>1995</v>
      </c>
      <c r="J291">
        <v>97</v>
      </c>
      <c r="K291">
        <v>0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  <c r="X291" t="s">
        <v>176</v>
      </c>
      <c r="Y291">
        <v>237</v>
      </c>
      <c r="Z291" t="s">
        <v>176</v>
      </c>
      <c r="AA291" t="s">
        <v>176</v>
      </c>
      <c r="AB291" t="s">
        <v>176</v>
      </c>
      <c r="AC291" t="s">
        <v>176</v>
      </c>
      <c r="AD291" t="s">
        <v>176</v>
      </c>
    </row>
    <row r="292" spans="1:30">
      <c r="A292" s="3" t="s">
        <v>254</v>
      </c>
      <c r="B292" t="s">
        <v>255</v>
      </c>
      <c r="C292" t="s">
        <v>175</v>
      </c>
      <c r="D292" s="1">
        <v>35009</v>
      </c>
      <c r="E292" s="1">
        <v>34865</v>
      </c>
      <c r="F292">
        <v>166</v>
      </c>
      <c r="G292">
        <v>0</v>
      </c>
      <c r="H292">
        <v>310</v>
      </c>
      <c r="I292">
        <v>1995</v>
      </c>
      <c r="J292">
        <v>144</v>
      </c>
      <c r="K292">
        <v>9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>
        <v>37.666666669999998</v>
      </c>
      <c r="S292" t="s">
        <v>176</v>
      </c>
      <c r="U292" t="s">
        <v>176</v>
      </c>
      <c r="V292" t="s">
        <v>176</v>
      </c>
      <c r="X292" t="s">
        <v>176</v>
      </c>
      <c r="Y292">
        <v>237</v>
      </c>
      <c r="Z292" t="s">
        <v>176</v>
      </c>
      <c r="AA292" t="s">
        <v>176</v>
      </c>
      <c r="AB292" t="s">
        <v>176</v>
      </c>
      <c r="AC292" t="s">
        <v>176</v>
      </c>
      <c r="AD292" t="s">
        <v>176</v>
      </c>
    </row>
    <row r="293" spans="1:30" hidden="1">
      <c r="A293" s="3" t="s">
        <v>256</v>
      </c>
      <c r="B293" t="s">
        <v>255</v>
      </c>
      <c r="C293" t="s">
        <v>175</v>
      </c>
      <c r="D293" s="1">
        <v>34943</v>
      </c>
      <c r="E293" s="1">
        <v>34865</v>
      </c>
      <c r="F293">
        <v>166</v>
      </c>
      <c r="G293">
        <v>0</v>
      </c>
      <c r="H293">
        <v>244</v>
      </c>
      <c r="I293">
        <v>1995</v>
      </c>
      <c r="J293">
        <v>78</v>
      </c>
      <c r="K293">
        <v>0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  <c r="X293" t="s">
        <v>176</v>
      </c>
      <c r="Y293">
        <v>237</v>
      </c>
      <c r="Z293" t="s">
        <v>176</v>
      </c>
      <c r="AA293" t="s">
        <v>176</v>
      </c>
      <c r="AB293" t="s">
        <v>176</v>
      </c>
      <c r="AC293" t="s">
        <v>176</v>
      </c>
      <c r="AD293" t="s">
        <v>176</v>
      </c>
    </row>
    <row r="294" spans="1:30" hidden="1">
      <c r="A294" s="3" t="s">
        <v>256</v>
      </c>
      <c r="B294" t="s">
        <v>255</v>
      </c>
      <c r="C294" t="s">
        <v>175</v>
      </c>
      <c r="D294" s="1">
        <v>34962</v>
      </c>
      <c r="E294" s="1">
        <v>34865</v>
      </c>
      <c r="F294">
        <v>166</v>
      </c>
      <c r="G294">
        <v>0</v>
      </c>
      <c r="H294">
        <v>263</v>
      </c>
      <c r="I294">
        <v>1995</v>
      </c>
      <c r="J294">
        <v>97</v>
      </c>
      <c r="K294">
        <v>0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s">
        <v>176</v>
      </c>
      <c r="Y294">
        <v>237</v>
      </c>
      <c r="Z294" t="s">
        <v>176</v>
      </c>
      <c r="AA294" t="s">
        <v>176</v>
      </c>
      <c r="AB294" t="s">
        <v>176</v>
      </c>
      <c r="AC294" t="s">
        <v>176</v>
      </c>
      <c r="AD294" t="s">
        <v>176</v>
      </c>
    </row>
    <row r="295" spans="1:30">
      <c r="A295" s="3" t="s">
        <v>256</v>
      </c>
      <c r="B295" t="s">
        <v>255</v>
      </c>
      <c r="C295" t="s">
        <v>175</v>
      </c>
      <c r="D295" s="1">
        <v>34999</v>
      </c>
      <c r="E295" s="1">
        <v>34865</v>
      </c>
      <c r="F295">
        <v>166</v>
      </c>
      <c r="G295">
        <v>0</v>
      </c>
      <c r="H295">
        <v>300</v>
      </c>
      <c r="I295">
        <v>1995</v>
      </c>
      <c r="J295">
        <v>134</v>
      </c>
      <c r="K295">
        <v>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  <c r="X295" t="s">
        <v>176</v>
      </c>
      <c r="Y295">
        <v>237</v>
      </c>
      <c r="Z295" t="s">
        <v>176</v>
      </c>
      <c r="AA295" t="s">
        <v>176</v>
      </c>
      <c r="AB295" t="s">
        <v>176</v>
      </c>
      <c r="AC295" t="s">
        <v>176</v>
      </c>
      <c r="AD295" t="s">
        <v>176</v>
      </c>
    </row>
    <row r="296" spans="1:30" hidden="1">
      <c r="A296" s="3" t="s">
        <v>257</v>
      </c>
      <c r="B296" t="s">
        <v>258</v>
      </c>
      <c r="C296" t="s">
        <v>176</v>
      </c>
      <c r="D296" s="1">
        <v>40221</v>
      </c>
      <c r="E296" t="s">
        <v>176</v>
      </c>
      <c r="F296">
        <v>131</v>
      </c>
      <c r="G296">
        <v>0</v>
      </c>
      <c r="H296" t="s">
        <v>176</v>
      </c>
      <c r="I296" t="s">
        <v>176</v>
      </c>
      <c r="J296" t="s">
        <v>176</v>
      </c>
      <c r="K296">
        <v>0</v>
      </c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 t="s">
        <v>176</v>
      </c>
      <c r="Y296" t="s">
        <v>176</v>
      </c>
      <c r="Z296" t="s">
        <v>176</v>
      </c>
      <c r="AA296" t="s">
        <v>176</v>
      </c>
      <c r="AB296" t="s">
        <v>176</v>
      </c>
      <c r="AC296" t="s">
        <v>176</v>
      </c>
      <c r="AD296" t="s">
        <v>176</v>
      </c>
    </row>
    <row r="297" spans="1:30" hidden="1">
      <c r="A297" s="3" t="s">
        <v>259</v>
      </c>
      <c r="B297" t="s">
        <v>258</v>
      </c>
      <c r="C297" t="s">
        <v>176</v>
      </c>
      <c r="D297" s="1">
        <v>40221</v>
      </c>
      <c r="E297" t="s">
        <v>176</v>
      </c>
      <c r="F297">
        <v>146</v>
      </c>
      <c r="G297">
        <v>0</v>
      </c>
      <c r="H297" t="s">
        <v>176</v>
      </c>
      <c r="I297" t="s">
        <v>176</v>
      </c>
      <c r="J297" t="s">
        <v>176</v>
      </c>
      <c r="K297">
        <v>0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  <c r="X297" t="s">
        <v>176</v>
      </c>
      <c r="Y297" t="s">
        <v>176</v>
      </c>
      <c r="Z297" t="s">
        <v>176</v>
      </c>
      <c r="AA297" t="s">
        <v>176</v>
      </c>
      <c r="AB297" t="s">
        <v>176</v>
      </c>
      <c r="AC297" t="s">
        <v>176</v>
      </c>
      <c r="AD297" t="s">
        <v>176</v>
      </c>
    </row>
    <row r="298" spans="1:30" hidden="1">
      <c r="A298" s="3" t="s">
        <v>260</v>
      </c>
      <c r="B298" t="s">
        <v>258</v>
      </c>
      <c r="C298" t="s">
        <v>176</v>
      </c>
      <c r="D298" s="1">
        <v>40221</v>
      </c>
      <c r="E298" t="s">
        <v>176</v>
      </c>
      <c r="F298">
        <v>168</v>
      </c>
      <c r="G298">
        <v>0</v>
      </c>
      <c r="H298" t="s">
        <v>176</v>
      </c>
      <c r="I298" t="s">
        <v>176</v>
      </c>
      <c r="J298" t="s">
        <v>176</v>
      </c>
      <c r="K298">
        <v>0</v>
      </c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  <c r="X298" t="s">
        <v>176</v>
      </c>
      <c r="Y298" t="s">
        <v>176</v>
      </c>
      <c r="Z298" t="s">
        <v>176</v>
      </c>
      <c r="AA298" t="s">
        <v>176</v>
      </c>
      <c r="AB298" t="s">
        <v>176</v>
      </c>
      <c r="AC298" t="s">
        <v>176</v>
      </c>
      <c r="AD298" t="s">
        <v>176</v>
      </c>
    </row>
    <row r="299" spans="1:30" hidden="1">
      <c r="A299" s="3" t="s">
        <v>261</v>
      </c>
      <c r="B299" t="s">
        <v>258</v>
      </c>
      <c r="C299" t="s">
        <v>176</v>
      </c>
      <c r="D299" s="1">
        <v>40221</v>
      </c>
      <c r="E299" t="s">
        <v>176</v>
      </c>
      <c r="F299">
        <v>181</v>
      </c>
      <c r="G299">
        <v>0</v>
      </c>
      <c r="H299" t="s">
        <v>176</v>
      </c>
      <c r="I299" t="s">
        <v>176</v>
      </c>
      <c r="J299" t="s">
        <v>176</v>
      </c>
      <c r="K299">
        <v>0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 t="s">
        <v>176</v>
      </c>
      <c r="Y299" t="s">
        <v>176</v>
      </c>
      <c r="Z299" t="s">
        <v>176</v>
      </c>
      <c r="AA299" t="s">
        <v>176</v>
      </c>
      <c r="AB299" t="s">
        <v>176</v>
      </c>
      <c r="AC299" t="s">
        <v>176</v>
      </c>
      <c r="AD299" t="s">
        <v>176</v>
      </c>
    </row>
    <row r="300" spans="1:30" hidden="1">
      <c r="A300" s="3" t="s">
        <v>262</v>
      </c>
      <c r="B300" t="s">
        <v>258</v>
      </c>
      <c r="C300" t="s">
        <v>176</v>
      </c>
      <c r="D300" s="1">
        <v>40221</v>
      </c>
      <c r="E300" t="s">
        <v>176</v>
      </c>
      <c r="F300">
        <v>137</v>
      </c>
      <c r="G300">
        <v>0</v>
      </c>
      <c r="H300" t="s">
        <v>176</v>
      </c>
      <c r="I300" t="s">
        <v>176</v>
      </c>
      <c r="J300" t="s">
        <v>176</v>
      </c>
      <c r="K300">
        <v>0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  <c r="X300" t="s">
        <v>176</v>
      </c>
      <c r="Y300" t="s">
        <v>176</v>
      </c>
      <c r="Z300" t="s">
        <v>176</v>
      </c>
      <c r="AA300" t="s">
        <v>176</v>
      </c>
      <c r="AB300" t="s">
        <v>176</v>
      </c>
      <c r="AC300" t="s">
        <v>176</v>
      </c>
      <c r="AD300" t="s">
        <v>176</v>
      </c>
    </row>
    <row r="301" spans="1:30" hidden="1">
      <c r="A301" s="3" t="s">
        <v>263</v>
      </c>
      <c r="B301" t="s">
        <v>258</v>
      </c>
      <c r="C301" t="s">
        <v>176</v>
      </c>
      <c r="D301" s="1">
        <v>40221</v>
      </c>
      <c r="E301" t="s">
        <v>176</v>
      </c>
      <c r="F301">
        <v>151</v>
      </c>
      <c r="G301">
        <v>0</v>
      </c>
      <c r="H301" t="s">
        <v>176</v>
      </c>
      <c r="I301" t="s">
        <v>176</v>
      </c>
      <c r="J301" t="s">
        <v>176</v>
      </c>
      <c r="K301">
        <v>0</v>
      </c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 t="s">
        <v>176</v>
      </c>
      <c r="Y301" t="s">
        <v>176</v>
      </c>
      <c r="Z301" t="s">
        <v>176</v>
      </c>
      <c r="AA301" t="s">
        <v>176</v>
      </c>
      <c r="AB301" t="s">
        <v>176</v>
      </c>
      <c r="AC301" t="s">
        <v>176</v>
      </c>
      <c r="AD301" t="s">
        <v>176</v>
      </c>
    </row>
    <row r="302" spans="1:30" hidden="1">
      <c r="A302" s="3" t="s">
        <v>264</v>
      </c>
      <c r="B302" t="s">
        <v>258</v>
      </c>
      <c r="C302" t="s">
        <v>176</v>
      </c>
      <c r="D302" s="1">
        <v>40221</v>
      </c>
      <c r="E302" t="s">
        <v>176</v>
      </c>
      <c r="F302">
        <v>165</v>
      </c>
      <c r="G302">
        <v>0</v>
      </c>
      <c r="H302" t="s">
        <v>176</v>
      </c>
      <c r="I302" t="s">
        <v>176</v>
      </c>
      <c r="J302" t="s">
        <v>176</v>
      </c>
      <c r="K302">
        <v>0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  <c r="X302" t="s">
        <v>176</v>
      </c>
      <c r="Y302" t="s">
        <v>176</v>
      </c>
      <c r="Z302" t="s">
        <v>176</v>
      </c>
      <c r="AA302" t="s">
        <v>176</v>
      </c>
      <c r="AB302" t="s">
        <v>176</v>
      </c>
      <c r="AC302" t="s">
        <v>176</v>
      </c>
      <c r="AD302" t="s">
        <v>176</v>
      </c>
    </row>
    <row r="303" spans="1:30" hidden="1">
      <c r="A303" s="3" t="s">
        <v>265</v>
      </c>
      <c r="B303" t="s">
        <v>258</v>
      </c>
      <c r="C303" t="s">
        <v>176</v>
      </c>
      <c r="D303" s="1">
        <v>40221</v>
      </c>
      <c r="E303" t="s">
        <v>176</v>
      </c>
      <c r="F303">
        <v>181</v>
      </c>
      <c r="G303">
        <v>0</v>
      </c>
      <c r="H303" t="s">
        <v>176</v>
      </c>
      <c r="I303" t="s">
        <v>176</v>
      </c>
      <c r="J303" t="s">
        <v>176</v>
      </c>
      <c r="K303">
        <v>0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  <c r="X303" t="s">
        <v>176</v>
      </c>
      <c r="Y303" t="s">
        <v>176</v>
      </c>
      <c r="Z303" t="s">
        <v>176</v>
      </c>
      <c r="AA303" t="s">
        <v>176</v>
      </c>
      <c r="AB303" t="s">
        <v>176</v>
      </c>
      <c r="AC303" t="s">
        <v>176</v>
      </c>
      <c r="AD303" t="s">
        <v>176</v>
      </c>
    </row>
    <row r="304" spans="1:30" hidden="1">
      <c r="A304" s="3" t="s">
        <v>266</v>
      </c>
      <c r="B304" t="s">
        <v>258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  <c r="X304" t="s">
        <v>176</v>
      </c>
      <c r="Y304" t="s">
        <v>176</v>
      </c>
      <c r="Z304" t="s">
        <v>176</v>
      </c>
      <c r="AA304" t="s">
        <v>176</v>
      </c>
      <c r="AB304" t="s">
        <v>176</v>
      </c>
      <c r="AC304" t="s">
        <v>176</v>
      </c>
      <c r="AD304" t="s">
        <v>176</v>
      </c>
    </row>
    <row r="305" spans="1:30">
      <c r="A305" s="3" t="s">
        <v>267</v>
      </c>
      <c r="B305" t="s">
        <v>258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  <c r="X305" t="s">
        <v>176</v>
      </c>
      <c r="Y305" t="s">
        <v>176</v>
      </c>
      <c r="Z305" t="s">
        <v>176</v>
      </c>
      <c r="AA305" t="s">
        <v>176</v>
      </c>
      <c r="AB305" t="s">
        <v>176</v>
      </c>
      <c r="AC305" t="s">
        <v>176</v>
      </c>
      <c r="AD305" t="s">
        <v>176</v>
      </c>
    </row>
    <row r="306" spans="1:30">
      <c r="A306" s="3" t="s">
        <v>268</v>
      </c>
      <c r="B306" t="s">
        <v>258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t="s">
        <v>176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t="s">
        <v>176</v>
      </c>
      <c r="S306" t="s">
        <v>176</v>
      </c>
      <c r="U306" t="s">
        <v>176</v>
      </c>
      <c r="V306" t="s">
        <v>176</v>
      </c>
      <c r="X306" t="s">
        <v>176</v>
      </c>
      <c r="Y306" t="s">
        <v>176</v>
      </c>
      <c r="Z306" t="s">
        <v>176</v>
      </c>
      <c r="AA306" t="s">
        <v>176</v>
      </c>
      <c r="AB306" t="s">
        <v>176</v>
      </c>
      <c r="AC306" t="s">
        <v>176</v>
      </c>
      <c r="AD306" t="s">
        <v>176</v>
      </c>
    </row>
    <row r="307" spans="1:30">
      <c r="A307" s="3" t="s">
        <v>269</v>
      </c>
      <c r="B307" t="s">
        <v>258</v>
      </c>
      <c r="C307" t="s">
        <v>176</v>
      </c>
      <c r="D307" s="1">
        <v>40221</v>
      </c>
      <c r="E307" t="s">
        <v>176</v>
      </c>
      <c r="F307">
        <v>168</v>
      </c>
      <c r="G307">
        <v>0</v>
      </c>
      <c r="H307" t="s">
        <v>176</v>
      </c>
      <c r="I307" t="s">
        <v>176</v>
      </c>
      <c r="J307" t="s">
        <v>176</v>
      </c>
      <c r="K307">
        <v>9</v>
      </c>
      <c r="L307">
        <v>161</v>
      </c>
      <c r="M307">
        <v>1610</v>
      </c>
      <c r="N307">
        <v>350</v>
      </c>
      <c r="O307">
        <v>3500</v>
      </c>
      <c r="P307" t="s">
        <v>176</v>
      </c>
      <c r="Q307" t="s">
        <v>176</v>
      </c>
      <c r="R307" t="s">
        <v>176</v>
      </c>
      <c r="S307" t="s">
        <v>176</v>
      </c>
      <c r="U307" t="s">
        <v>176</v>
      </c>
      <c r="V307" t="s">
        <v>176</v>
      </c>
      <c r="X307" t="s">
        <v>176</v>
      </c>
      <c r="Y307" t="s">
        <v>176</v>
      </c>
      <c r="Z307" t="s">
        <v>176</v>
      </c>
      <c r="AA307" t="s">
        <v>176</v>
      </c>
      <c r="AB307" t="s">
        <v>176</v>
      </c>
      <c r="AC307" t="s">
        <v>176</v>
      </c>
      <c r="AD307" t="s">
        <v>176</v>
      </c>
    </row>
    <row r="308" spans="1:30">
      <c r="A308" s="3" t="s">
        <v>270</v>
      </c>
      <c r="B308" t="s">
        <v>258</v>
      </c>
      <c r="C308" t="s">
        <v>176</v>
      </c>
      <c r="D308" s="1">
        <v>40221</v>
      </c>
      <c r="E308" t="s">
        <v>176</v>
      </c>
      <c r="F308">
        <v>186</v>
      </c>
      <c r="G308">
        <v>0</v>
      </c>
      <c r="H308" t="s">
        <v>176</v>
      </c>
      <c r="I308" t="s">
        <v>176</v>
      </c>
      <c r="J308" t="s">
        <v>176</v>
      </c>
      <c r="K308">
        <v>9</v>
      </c>
      <c r="L308">
        <v>145.35</v>
      </c>
      <c r="M308">
        <v>1453.5</v>
      </c>
      <c r="N308">
        <v>285</v>
      </c>
      <c r="O308">
        <v>2850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  <c r="X308" t="s">
        <v>176</v>
      </c>
      <c r="Y308" t="s">
        <v>176</v>
      </c>
      <c r="Z308" t="s">
        <v>176</v>
      </c>
      <c r="AA308" t="s">
        <v>176</v>
      </c>
      <c r="AB308" t="s">
        <v>176</v>
      </c>
      <c r="AC308" t="s">
        <v>176</v>
      </c>
      <c r="AD308" t="s">
        <v>176</v>
      </c>
    </row>
    <row r="309" spans="1:30">
      <c r="A309" s="3" t="s">
        <v>271</v>
      </c>
      <c r="B309" t="s">
        <v>272</v>
      </c>
      <c r="C309" t="s">
        <v>176</v>
      </c>
      <c r="D309" s="1">
        <v>40221</v>
      </c>
      <c r="E309" t="s">
        <v>176</v>
      </c>
      <c r="F309">
        <v>84</v>
      </c>
      <c r="G309">
        <v>0</v>
      </c>
      <c r="H309" t="s">
        <v>176</v>
      </c>
      <c r="I309" t="s">
        <v>176</v>
      </c>
      <c r="J309" t="s">
        <v>176</v>
      </c>
      <c r="K309">
        <v>9</v>
      </c>
      <c r="L309">
        <v>154.47</v>
      </c>
      <c r="M309">
        <v>1544.7</v>
      </c>
      <c r="N309">
        <v>813</v>
      </c>
      <c r="O309">
        <v>8130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 t="s">
        <v>176</v>
      </c>
      <c r="Y309" t="s">
        <v>176</v>
      </c>
      <c r="Z309" t="s">
        <v>176</v>
      </c>
      <c r="AA309" t="s">
        <v>176</v>
      </c>
      <c r="AB309" t="s">
        <v>176</v>
      </c>
      <c r="AC309" t="s">
        <v>176</v>
      </c>
      <c r="AD309" t="s">
        <v>176</v>
      </c>
    </row>
    <row r="310" spans="1:30">
      <c r="A310" s="3" t="s">
        <v>273</v>
      </c>
      <c r="B310" t="s">
        <v>272</v>
      </c>
      <c r="C310" t="s">
        <v>176</v>
      </c>
      <c r="D310" s="1">
        <v>40221</v>
      </c>
      <c r="E310" t="s">
        <v>176</v>
      </c>
      <c r="F310">
        <v>129</v>
      </c>
      <c r="G310">
        <v>0</v>
      </c>
      <c r="H310" t="s">
        <v>176</v>
      </c>
      <c r="I310" t="s">
        <v>176</v>
      </c>
      <c r="J310" t="s">
        <v>176</v>
      </c>
      <c r="K310">
        <v>9</v>
      </c>
      <c r="L310">
        <v>315.02</v>
      </c>
      <c r="M310">
        <v>3150.2</v>
      </c>
      <c r="N310">
        <v>829</v>
      </c>
      <c r="O310">
        <v>8290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  <c r="X310" t="s">
        <v>176</v>
      </c>
      <c r="Y310" t="s">
        <v>176</v>
      </c>
      <c r="Z310" t="s">
        <v>176</v>
      </c>
      <c r="AA310" t="s">
        <v>176</v>
      </c>
      <c r="AB310" t="s">
        <v>176</v>
      </c>
      <c r="AC310" t="s">
        <v>176</v>
      </c>
      <c r="AD310" t="s">
        <v>176</v>
      </c>
    </row>
    <row r="311" spans="1:30">
      <c r="A311" s="3" t="s">
        <v>274</v>
      </c>
      <c r="B311" t="s">
        <v>272</v>
      </c>
      <c r="C311" t="s">
        <v>176</v>
      </c>
      <c r="D311" s="1">
        <v>40221</v>
      </c>
      <c r="E311" t="s">
        <v>176</v>
      </c>
      <c r="F311">
        <v>151</v>
      </c>
      <c r="G311">
        <v>0</v>
      </c>
      <c r="H311" t="s">
        <v>176</v>
      </c>
      <c r="I311" t="s">
        <v>176</v>
      </c>
      <c r="J311" t="s">
        <v>176</v>
      </c>
      <c r="K311">
        <v>9</v>
      </c>
      <c r="L311">
        <v>188.65</v>
      </c>
      <c r="M311">
        <v>1886.5</v>
      </c>
      <c r="N311">
        <v>385</v>
      </c>
      <c r="O311">
        <v>3850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 t="s">
        <v>176</v>
      </c>
      <c r="Y311" t="s">
        <v>176</v>
      </c>
      <c r="Z311" t="s">
        <v>176</v>
      </c>
      <c r="AA311" t="s">
        <v>176</v>
      </c>
      <c r="AB311" t="s">
        <v>176</v>
      </c>
      <c r="AC311" t="s">
        <v>176</v>
      </c>
      <c r="AD311" t="s">
        <v>176</v>
      </c>
    </row>
    <row r="312" spans="1:30">
      <c r="A312" s="3" t="s">
        <v>275</v>
      </c>
      <c r="B312" t="s">
        <v>272</v>
      </c>
      <c r="C312" t="s">
        <v>176</v>
      </c>
      <c r="D312" s="1">
        <v>40221</v>
      </c>
      <c r="E312" t="s">
        <v>176</v>
      </c>
      <c r="F312">
        <v>165</v>
      </c>
      <c r="G312">
        <v>0</v>
      </c>
      <c r="H312" t="s">
        <v>176</v>
      </c>
      <c r="I312" t="s">
        <v>176</v>
      </c>
      <c r="J312" t="s">
        <v>176</v>
      </c>
      <c r="K312">
        <v>9</v>
      </c>
      <c r="L312">
        <v>141.12</v>
      </c>
      <c r="M312">
        <v>1411.2</v>
      </c>
      <c r="N312">
        <v>294</v>
      </c>
      <c r="O312">
        <v>2940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  <c r="X312" t="s">
        <v>176</v>
      </c>
      <c r="Y312" t="s">
        <v>176</v>
      </c>
      <c r="Z312" t="s">
        <v>176</v>
      </c>
      <c r="AA312" t="s">
        <v>176</v>
      </c>
      <c r="AB312" t="s">
        <v>176</v>
      </c>
      <c r="AC312" t="s">
        <v>176</v>
      </c>
      <c r="AD312" t="s">
        <v>176</v>
      </c>
    </row>
    <row r="313" spans="1:30">
      <c r="A313" s="3" t="s">
        <v>276</v>
      </c>
      <c r="B313" t="s">
        <v>272</v>
      </c>
      <c r="C313" t="s">
        <v>176</v>
      </c>
      <c r="D313" s="1">
        <v>40221</v>
      </c>
      <c r="E313" t="s">
        <v>176</v>
      </c>
      <c r="F313">
        <v>98</v>
      </c>
      <c r="G313">
        <v>0</v>
      </c>
      <c r="H313" t="s">
        <v>176</v>
      </c>
      <c r="I313" t="s">
        <v>176</v>
      </c>
      <c r="J313" t="s">
        <v>176</v>
      </c>
      <c r="K313">
        <v>9</v>
      </c>
      <c r="L313">
        <v>297.16000000000003</v>
      </c>
      <c r="M313">
        <v>2971.6</v>
      </c>
      <c r="N313">
        <v>0</v>
      </c>
      <c r="O313">
        <v>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  <c r="X313" t="s">
        <v>176</v>
      </c>
      <c r="Y313" t="s">
        <v>176</v>
      </c>
      <c r="Z313" t="s">
        <v>176</v>
      </c>
      <c r="AA313" t="s">
        <v>176</v>
      </c>
      <c r="AB313" t="s">
        <v>176</v>
      </c>
      <c r="AC313" t="s">
        <v>176</v>
      </c>
      <c r="AD313" t="s">
        <v>176</v>
      </c>
    </row>
    <row r="314" spans="1:30">
      <c r="A314" s="3" t="s">
        <v>277</v>
      </c>
      <c r="B314" t="s">
        <v>272</v>
      </c>
      <c r="C314" t="s">
        <v>176</v>
      </c>
      <c r="D314" s="1">
        <v>40221</v>
      </c>
      <c r="E314" t="s">
        <v>176</v>
      </c>
      <c r="F314">
        <v>140</v>
      </c>
      <c r="G314">
        <v>0</v>
      </c>
      <c r="H314" t="s">
        <v>176</v>
      </c>
      <c r="I314" t="s">
        <v>176</v>
      </c>
      <c r="J314" t="s">
        <v>176</v>
      </c>
      <c r="K314">
        <v>9</v>
      </c>
      <c r="L314">
        <v>271.86</v>
      </c>
      <c r="M314">
        <v>2718.6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 t="s">
        <v>176</v>
      </c>
      <c r="Y314" t="s">
        <v>176</v>
      </c>
      <c r="Z314" t="s">
        <v>176</v>
      </c>
      <c r="AA314" t="s">
        <v>176</v>
      </c>
      <c r="AB314" t="s">
        <v>176</v>
      </c>
      <c r="AC314" t="s">
        <v>176</v>
      </c>
      <c r="AD314" t="s">
        <v>176</v>
      </c>
    </row>
    <row r="315" spans="1:30">
      <c r="A315" s="3" t="s">
        <v>278</v>
      </c>
      <c r="B315" t="s">
        <v>272</v>
      </c>
      <c r="C315" t="s">
        <v>176</v>
      </c>
      <c r="D315" s="1">
        <v>40221</v>
      </c>
      <c r="E315" t="s">
        <v>176</v>
      </c>
      <c r="F315">
        <v>154</v>
      </c>
      <c r="G315">
        <v>0</v>
      </c>
      <c r="H315" t="s">
        <v>176</v>
      </c>
      <c r="I315" t="s">
        <v>176</v>
      </c>
      <c r="J315" t="s">
        <v>176</v>
      </c>
      <c r="K315">
        <v>9</v>
      </c>
      <c r="L315">
        <v>195.61</v>
      </c>
      <c r="M315">
        <v>1956.1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  <c r="X315" t="s">
        <v>176</v>
      </c>
      <c r="Y315" t="s">
        <v>176</v>
      </c>
      <c r="Z315" t="s">
        <v>176</v>
      </c>
      <c r="AA315" t="s">
        <v>176</v>
      </c>
      <c r="AB315" t="s">
        <v>176</v>
      </c>
      <c r="AC315" t="s">
        <v>176</v>
      </c>
      <c r="AD315" t="s">
        <v>176</v>
      </c>
    </row>
    <row r="316" spans="1:30">
      <c r="A316" s="3" t="s">
        <v>279</v>
      </c>
      <c r="B316" t="s">
        <v>272</v>
      </c>
      <c r="C316" t="s">
        <v>176</v>
      </c>
      <c r="D316" s="1">
        <v>40221</v>
      </c>
      <c r="E316" t="s">
        <v>176</v>
      </c>
      <c r="F316">
        <v>167</v>
      </c>
      <c r="G316">
        <v>0</v>
      </c>
      <c r="H316" t="s">
        <v>176</v>
      </c>
      <c r="I316" t="s">
        <v>176</v>
      </c>
      <c r="J316" t="s">
        <v>176</v>
      </c>
      <c r="K316">
        <v>9</v>
      </c>
      <c r="L316">
        <v>258</v>
      </c>
      <c r="M316">
        <v>2580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  <c r="X316" t="s">
        <v>176</v>
      </c>
      <c r="Y316" t="s">
        <v>176</v>
      </c>
      <c r="Z316" t="s">
        <v>176</v>
      </c>
      <c r="AA316" t="s">
        <v>176</v>
      </c>
      <c r="AB316" t="s">
        <v>176</v>
      </c>
      <c r="AC316" t="s">
        <v>176</v>
      </c>
      <c r="AD316" t="s">
        <v>176</v>
      </c>
    </row>
  </sheetData>
  <autoFilter ref="A4:AD316">
    <filterColumn colId="10">
      <filters>
        <filter val="9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2015-07-10T01:29:11Z</dcterms:modified>
</cp:coreProperties>
</file>