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75" windowWidth="12795" windowHeight="8310"/>
  </bookViews>
  <sheets>
    <sheet name="Sales" sheetId="1" r:id="rId1"/>
  </sheets>
  <calcPr calcId="144315"/>
</workbook>
</file>

<file path=xl/calcChain.xml><?xml version="1.0" encoding="utf-8"?>
<calcChain xmlns="http://schemas.openxmlformats.org/spreadsheetml/2006/main">
  <c r="J20" i="1" l="1"/>
  <c r="J22" i="1" s="1"/>
  <c r="I20" i="1"/>
  <c r="I22" i="1" s="1"/>
  <c r="H20" i="1"/>
  <c r="H22" i="1" s="1"/>
  <c r="G20" i="1"/>
  <c r="K20" i="1" s="1"/>
  <c r="E20" i="1"/>
  <c r="E22" i="1" s="1"/>
  <c r="D20" i="1"/>
  <c r="D22" i="1" s="1"/>
  <c r="C20" i="1"/>
  <c r="C22" i="1" s="1"/>
  <c r="B20" i="1"/>
  <c r="B22" i="1" s="1"/>
  <c r="K18" i="1"/>
  <c r="L18" i="1" s="1"/>
  <c r="F18" i="1"/>
  <c r="K17" i="1"/>
  <c r="F17" i="1"/>
  <c r="L17" i="1" s="1"/>
  <c r="K16" i="1"/>
  <c r="L16" i="1" s="1"/>
  <c r="F16" i="1"/>
  <c r="K15" i="1"/>
  <c r="F15" i="1"/>
  <c r="L15" i="1" s="1"/>
  <c r="K14" i="1"/>
  <c r="L14" i="1" s="1"/>
  <c r="F14" i="1"/>
  <c r="J11" i="1"/>
  <c r="I11" i="1"/>
  <c r="H11" i="1"/>
  <c r="G11" i="1"/>
  <c r="E11" i="1"/>
  <c r="D11" i="1"/>
  <c r="C11" i="1"/>
  <c r="B11" i="1"/>
  <c r="K10" i="1"/>
  <c r="L10" i="1" s="1"/>
  <c r="F10" i="1"/>
  <c r="K9" i="1"/>
  <c r="F9" i="1"/>
  <c r="L9" i="1" s="1"/>
  <c r="K8" i="1"/>
  <c r="K11" i="1" s="1"/>
  <c r="F8" i="1"/>
  <c r="F11" i="1" s="1"/>
  <c r="K22" i="1" l="1"/>
  <c r="L20" i="1"/>
  <c r="F20" i="1"/>
  <c r="F22" i="1" s="1"/>
  <c r="G22" i="1"/>
  <c r="L8" i="1"/>
  <c r="L11" i="1" s="1"/>
  <c r="L22" i="1" l="1"/>
</calcChain>
</file>

<file path=xl/sharedStrings.xml><?xml version="1.0" encoding="utf-8"?>
<sst xmlns="http://schemas.openxmlformats.org/spreadsheetml/2006/main" count="37" uniqueCount="21">
  <si>
    <t>Sales &amp; Marketing Department</t>
  </si>
  <si>
    <t>Expenditures Budget</t>
  </si>
  <si>
    <t>Expense Type</t>
  </si>
  <si>
    <t>Year 1</t>
  </si>
  <si>
    <t>Year 2</t>
  </si>
  <si>
    <t>Grand Total</t>
  </si>
  <si>
    <t>Qtr 1</t>
  </si>
  <si>
    <t>Qtr 2</t>
  </si>
  <si>
    <t>Qtr 3</t>
  </si>
  <si>
    <t>Qtr 4</t>
  </si>
  <si>
    <t>Total</t>
  </si>
  <si>
    <t>Wages</t>
  </si>
  <si>
    <t>Raw Materials</t>
  </si>
  <si>
    <t>Freight</t>
  </si>
  <si>
    <t>Direct Costs</t>
  </si>
  <si>
    <t>Telephones</t>
  </si>
  <si>
    <t>Postage</t>
  </si>
  <si>
    <t>Stationary</t>
  </si>
  <si>
    <t>Motor Vehicles</t>
  </si>
  <si>
    <t>Entertainment</t>
  </si>
  <si>
    <t>Overheads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</si>
</sst>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164" fontId="5" fillId="0" borderId="0" xfId="1" applyNumberFormat="1" applyFont="1"/>
    <xf numFmtId="164" fontId="3" fillId="0" borderId="0" xfId="1" applyNumberFormat="1" applyFont="1"/>
    <xf numFmtId="164" fontId="4" fillId="0" borderId="0" xfId="1" applyNumberFormat="1" applyFont="1"/>
    <xf numFmtId="0" fontId="6" fillId="0" borderId="0" xfId="0" applyFont="1"/>
    <xf numFmtId="164" fontId="3" fillId="0" borderId="1" xfId="1" applyNumberFormat="1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164" fontId="3" fillId="0" borderId="2" xfId="0" applyNumberFormat="1" applyFont="1" applyBorder="1"/>
    <xf numFmtId="0" fontId="7" fillId="0" borderId="0" xfId="0" applyFont="1"/>
    <xf numFmtId="0" fontId="0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2" sqref="A2"/>
    </sheetView>
  </sheetViews>
  <sheetFormatPr defaultRowHeight="15" x14ac:dyDescent="0.25"/>
  <cols>
    <col min="1" max="1" width="13.42578125" customWidth="1"/>
    <col min="2" max="5" width="7.7109375" customWidth="1"/>
    <col min="6" max="6" width="9" bestFit="1" customWidth="1"/>
    <col min="7" max="10" width="7.7109375" customWidth="1"/>
    <col min="11" max="11" width="9" bestFit="1" customWidth="1"/>
    <col min="12" max="12" width="11.85546875" bestFit="1" customWidth="1"/>
  </cols>
  <sheetData>
    <row r="1" spans="1:12" ht="23.25" customHeight="1" x14ac:dyDescent="0.35">
      <c r="A1" s="1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.75" customHeight="1" x14ac:dyDescent="0.3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6" t="s">
        <v>2</v>
      </c>
      <c r="B5" s="17" t="s">
        <v>3</v>
      </c>
      <c r="C5" s="17"/>
      <c r="D5" s="17"/>
      <c r="E5" s="17"/>
      <c r="F5" s="17"/>
      <c r="G5" s="17" t="s">
        <v>4</v>
      </c>
      <c r="H5" s="17"/>
      <c r="I5" s="17"/>
      <c r="J5" s="17"/>
      <c r="K5" s="17"/>
      <c r="L5" s="15" t="s">
        <v>5</v>
      </c>
    </row>
    <row r="6" spans="1:12" x14ac:dyDescent="0.25">
      <c r="A6" s="14"/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6</v>
      </c>
      <c r="H6" s="15" t="s">
        <v>7</v>
      </c>
      <c r="I6" s="15" t="s">
        <v>8</v>
      </c>
      <c r="J6" s="15" t="s">
        <v>9</v>
      </c>
      <c r="K6" s="15" t="s">
        <v>10</v>
      </c>
      <c r="L6" s="14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3" t="s">
        <v>11</v>
      </c>
      <c r="B8" s="4">
        <v>4688</v>
      </c>
      <c r="C8" s="4">
        <v>2455</v>
      </c>
      <c r="D8" s="4">
        <v>4222</v>
      </c>
      <c r="E8" s="4">
        <v>4668</v>
      </c>
      <c r="F8" s="5">
        <f>SUM(B8:E8)</f>
        <v>16033</v>
      </c>
      <c r="G8" s="4">
        <v>4668</v>
      </c>
      <c r="H8" s="4">
        <v>4224</v>
      </c>
      <c r="I8" s="4">
        <v>5000</v>
      </c>
      <c r="J8" s="4">
        <v>6444</v>
      </c>
      <c r="K8" s="5">
        <f>SUM(G8:J8)</f>
        <v>20336</v>
      </c>
      <c r="L8" s="6">
        <f>SUM(K8,F8)</f>
        <v>36369</v>
      </c>
    </row>
    <row r="9" spans="1:12" x14ac:dyDescent="0.25">
      <c r="A9" s="3" t="s">
        <v>12</v>
      </c>
      <c r="B9" s="4">
        <v>25963</v>
      </c>
      <c r="C9" s="4">
        <v>43224</v>
      </c>
      <c r="D9" s="4">
        <v>46888</v>
      </c>
      <c r="E9" s="4">
        <v>46642</v>
      </c>
      <c r="F9" s="5">
        <f>SUM(B9:E9)</f>
        <v>162717</v>
      </c>
      <c r="G9" s="4">
        <v>10866</v>
      </c>
      <c r="H9" s="4">
        <v>64442</v>
      </c>
      <c r="I9" s="4">
        <v>46667</v>
      </c>
      <c r="J9" s="4">
        <v>84888</v>
      </c>
      <c r="K9" s="5">
        <f>SUM(G9:J9)</f>
        <v>206863</v>
      </c>
      <c r="L9" s="6">
        <f t="shared" ref="L9:L20" si="0">SUM(K9,F9)</f>
        <v>369580</v>
      </c>
    </row>
    <row r="10" spans="1:12" x14ac:dyDescent="0.25">
      <c r="A10" s="3" t="s">
        <v>13</v>
      </c>
      <c r="B10" s="4">
        <v>468</v>
      </c>
      <c r="C10" s="4">
        <v>866</v>
      </c>
      <c r="D10" s="4">
        <v>466</v>
      </c>
      <c r="E10" s="4">
        <v>244</v>
      </c>
      <c r="F10" s="5">
        <f>SUM(B10:E10)</f>
        <v>2044</v>
      </c>
      <c r="G10" s="4">
        <v>108</v>
      </c>
      <c r="H10" s="4">
        <v>6888</v>
      </c>
      <c r="I10" s="4">
        <v>644</v>
      </c>
      <c r="J10" s="4">
        <v>2444</v>
      </c>
      <c r="K10" s="5">
        <f>SUM(G10:J10)</f>
        <v>10084</v>
      </c>
      <c r="L10" s="6">
        <f t="shared" si="0"/>
        <v>12128</v>
      </c>
    </row>
    <row r="11" spans="1:12" ht="15.75" thickBot="1" x14ac:dyDescent="0.3">
      <c r="A11" s="7" t="s">
        <v>14</v>
      </c>
      <c r="B11" s="8">
        <f>SUM(B8:B10)</f>
        <v>31119</v>
      </c>
      <c r="C11" s="8">
        <f t="shared" ref="C11:L11" si="1">SUM(C8:C10)</f>
        <v>46545</v>
      </c>
      <c r="D11" s="8">
        <f t="shared" si="1"/>
        <v>51576</v>
      </c>
      <c r="E11" s="8">
        <f t="shared" si="1"/>
        <v>51554</v>
      </c>
      <c r="F11" s="8">
        <f t="shared" si="1"/>
        <v>180794</v>
      </c>
      <c r="G11" s="8">
        <f t="shared" si="1"/>
        <v>15642</v>
      </c>
      <c r="H11" s="8">
        <f t="shared" si="1"/>
        <v>75554</v>
      </c>
      <c r="I11" s="8">
        <f t="shared" si="1"/>
        <v>52311</v>
      </c>
      <c r="J11" s="8">
        <f t="shared" si="1"/>
        <v>93776</v>
      </c>
      <c r="K11" s="8">
        <f t="shared" si="1"/>
        <v>237283</v>
      </c>
      <c r="L11" s="8">
        <f t="shared" si="1"/>
        <v>418077</v>
      </c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4"/>
      <c r="B13" s="15" t="s">
        <v>6</v>
      </c>
      <c r="C13" s="15" t="s">
        <v>7</v>
      </c>
      <c r="D13" s="15" t="s">
        <v>8</v>
      </c>
      <c r="E13" s="15" t="s">
        <v>9</v>
      </c>
      <c r="F13" s="15" t="s">
        <v>10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4"/>
    </row>
    <row r="14" spans="1:12" x14ac:dyDescent="0.25">
      <c r="A14" s="9" t="s">
        <v>15</v>
      </c>
      <c r="B14" s="1">
        <v>900</v>
      </c>
      <c r="C14" s="1">
        <v>1088</v>
      </c>
      <c r="D14" s="1">
        <v>886</v>
      </c>
      <c r="E14" s="1">
        <v>644</v>
      </c>
      <c r="F14" s="10">
        <f>SUM(B14:E14)</f>
        <v>3518</v>
      </c>
      <c r="G14" s="1">
        <v>446</v>
      </c>
      <c r="H14" s="1">
        <v>466</v>
      </c>
      <c r="I14" s="1">
        <v>470</v>
      </c>
      <c r="J14" s="1">
        <v>1200</v>
      </c>
      <c r="K14" s="10">
        <f>SUM(G14:J14)</f>
        <v>2582</v>
      </c>
      <c r="L14" s="6">
        <f t="shared" si="0"/>
        <v>6100</v>
      </c>
    </row>
    <row r="15" spans="1:12" x14ac:dyDescent="0.25">
      <c r="A15" s="9" t="s">
        <v>16</v>
      </c>
      <c r="B15" s="1">
        <v>246</v>
      </c>
      <c r="C15" s="1">
        <v>444</v>
      </c>
      <c r="D15" s="1">
        <v>224</v>
      </c>
      <c r="E15" s="1">
        <v>422</v>
      </c>
      <c r="F15" s="10">
        <f>SUM(B15:E15)</f>
        <v>1336</v>
      </c>
      <c r="G15" s="1">
        <v>466</v>
      </c>
      <c r="H15" s="1">
        <v>644</v>
      </c>
      <c r="I15" s="1">
        <v>122</v>
      </c>
      <c r="J15" s="1">
        <v>1618</v>
      </c>
      <c r="K15" s="10">
        <f>SUM(G15:J15)</f>
        <v>2850</v>
      </c>
      <c r="L15" s="6">
        <f t="shared" si="0"/>
        <v>4186</v>
      </c>
    </row>
    <row r="16" spans="1:12" x14ac:dyDescent="0.25">
      <c r="A16" s="9" t="s">
        <v>17</v>
      </c>
      <c r="B16" s="1">
        <v>112</v>
      </c>
      <c r="C16" s="1">
        <v>1156</v>
      </c>
      <c r="D16" s="1">
        <v>68</v>
      </c>
      <c r="E16" s="1">
        <v>112</v>
      </c>
      <c r="F16" s="10">
        <f>SUM(B16:E16)</f>
        <v>1448</v>
      </c>
      <c r="G16" s="1">
        <v>90</v>
      </c>
      <c r="H16" s="1">
        <v>68</v>
      </c>
      <c r="I16" s="1">
        <v>44</v>
      </c>
      <c r="J16" s="1">
        <v>64</v>
      </c>
      <c r="K16" s="10">
        <f>SUM(G16:J16)</f>
        <v>266</v>
      </c>
      <c r="L16" s="6">
        <f t="shared" si="0"/>
        <v>1714</v>
      </c>
    </row>
    <row r="17" spans="1:12" x14ac:dyDescent="0.25">
      <c r="A17" s="9" t="s">
        <v>18</v>
      </c>
      <c r="B17" s="1">
        <v>1358</v>
      </c>
      <c r="C17" s="1">
        <v>1233</v>
      </c>
      <c r="D17" s="1">
        <v>15112</v>
      </c>
      <c r="E17" s="1">
        <v>1224</v>
      </c>
      <c r="F17" s="10">
        <f>SUM(B17:E17)</f>
        <v>18927</v>
      </c>
      <c r="G17" s="1">
        <v>1002</v>
      </c>
      <c r="H17" s="1">
        <v>1008</v>
      </c>
      <c r="I17" s="1">
        <v>433</v>
      </c>
      <c r="J17" s="1">
        <v>1022</v>
      </c>
      <c r="K17" s="10">
        <f>SUM(G17:J17)</f>
        <v>3465</v>
      </c>
      <c r="L17" s="6">
        <f t="shared" si="0"/>
        <v>22392</v>
      </c>
    </row>
    <row r="18" spans="1:12" x14ac:dyDescent="0.25">
      <c r="A18" s="9" t="s">
        <v>19</v>
      </c>
      <c r="B18" s="1">
        <v>688</v>
      </c>
      <c r="C18" s="1">
        <v>1088</v>
      </c>
      <c r="D18" s="1">
        <v>1110</v>
      </c>
      <c r="E18" s="1">
        <v>888</v>
      </c>
      <c r="F18" s="10">
        <f>SUM(B18:E18)</f>
        <v>3774</v>
      </c>
      <c r="G18" s="1">
        <v>880</v>
      </c>
      <c r="H18" s="1">
        <v>880</v>
      </c>
      <c r="I18" s="1">
        <v>455</v>
      </c>
      <c r="J18" s="1">
        <v>888</v>
      </c>
      <c r="K18" s="10">
        <f>SUM(G18:J18)</f>
        <v>3103</v>
      </c>
      <c r="L18" s="6">
        <f t="shared" si="0"/>
        <v>6877</v>
      </c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</row>
    <row r="20" spans="1:12" ht="15.75" thickBot="1" x14ac:dyDescent="0.3">
      <c r="A20" s="7" t="s">
        <v>20</v>
      </c>
      <c r="B20" s="11">
        <f>SUM(B14:B19)</f>
        <v>3304</v>
      </c>
      <c r="C20" s="11">
        <f>SUM(C14:C19)</f>
        <v>5009</v>
      </c>
      <c r="D20" s="11">
        <f>SUM(D14:D19)</f>
        <v>17400</v>
      </c>
      <c r="E20" s="11">
        <f>SUM(E14:E19)</f>
        <v>3290</v>
      </c>
      <c r="F20" s="11">
        <f>SUM(B20:E20)</f>
        <v>29003</v>
      </c>
      <c r="G20" s="11">
        <f>SUM(G14:G19)</f>
        <v>2884</v>
      </c>
      <c r="H20" s="11">
        <f>SUM(H14:H19)</f>
        <v>3066</v>
      </c>
      <c r="I20" s="11">
        <f>SUM(I14:I19)</f>
        <v>1524</v>
      </c>
      <c r="J20" s="11">
        <f>SUM(J14:J19)</f>
        <v>4792</v>
      </c>
      <c r="K20" s="11">
        <f>SUM(G20:J20)</f>
        <v>12266</v>
      </c>
      <c r="L20" s="6">
        <f t="shared" si="0"/>
        <v>41269</v>
      </c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</row>
    <row r="22" spans="1:12" ht="15.75" thickBot="1" x14ac:dyDescent="0.3">
      <c r="A22" s="7" t="s">
        <v>10</v>
      </c>
      <c r="B22" s="12">
        <f t="shared" ref="B22:K22" si="2">SUM(B20,B11)</f>
        <v>34423</v>
      </c>
      <c r="C22" s="12">
        <f t="shared" si="2"/>
        <v>51554</v>
      </c>
      <c r="D22" s="12">
        <f t="shared" si="2"/>
        <v>68976</v>
      </c>
      <c r="E22" s="12">
        <f t="shared" si="2"/>
        <v>54844</v>
      </c>
      <c r="F22" s="12">
        <f t="shared" si="2"/>
        <v>209797</v>
      </c>
      <c r="G22" s="12">
        <f t="shared" si="2"/>
        <v>18526</v>
      </c>
      <c r="H22" s="12">
        <f t="shared" si="2"/>
        <v>78620</v>
      </c>
      <c r="I22" s="12">
        <f t="shared" si="2"/>
        <v>53835</v>
      </c>
      <c r="J22" s="12">
        <f t="shared" si="2"/>
        <v>98568</v>
      </c>
      <c r="K22" s="12">
        <f t="shared" si="2"/>
        <v>249549</v>
      </c>
      <c r="L22" s="5">
        <f>SUM(K22,F22)</f>
        <v>459346</v>
      </c>
    </row>
    <row r="23" spans="1:12" ht="15.75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 count="2">
    <mergeCell ref="B5:F5"/>
    <mergeCell ref="G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2010-07-24T07:04:44Z</dcterms:created>
  <dcterms:modified xsi:type="dcterms:W3CDTF">2010-07-24T07:51:15Z</dcterms:modified>
</cp:coreProperties>
</file>