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60" yWindow="75" windowWidth="11340" windowHeight="6795"/>
  </bookViews>
  <sheets>
    <sheet name="Annual Figures" sheetId="8" r:id="rId1"/>
    <sheet name="Summer Show" sheetId="4" r:id="rId2"/>
    <sheet name="Autumn Show" sheetId="5" r:id="rId3"/>
    <sheet name="Winter Show" sheetId="6" r:id="rId4"/>
    <sheet name="Spring Show" sheetId="7" r:id="rId5"/>
  </sheets>
  <calcPr calcId="145621"/>
</workbook>
</file>

<file path=xl/calcChain.xml><?xml version="1.0" encoding="utf-8"?>
<calcChain xmlns="http://schemas.openxmlformats.org/spreadsheetml/2006/main">
  <c r="E8" i="8" l="1"/>
  <c r="E9" i="8"/>
  <c r="E10" i="8"/>
  <c r="E11" i="8"/>
  <c r="B13" i="8"/>
  <c r="E13" i="8" s="1"/>
  <c r="C13" i="8"/>
  <c r="D13" i="8"/>
  <c r="B13" i="5"/>
  <c r="C13" i="5"/>
  <c r="D13" i="5"/>
  <c r="E13" i="5"/>
  <c r="E9" i="5"/>
  <c r="E10" i="5"/>
  <c r="E11" i="5"/>
  <c r="E8" i="5"/>
  <c r="B13" i="7"/>
  <c r="C13" i="7"/>
  <c r="D13" i="7"/>
  <c r="E13" i="7"/>
  <c r="E9" i="7"/>
  <c r="E10" i="7"/>
  <c r="E11" i="7"/>
  <c r="E8" i="7"/>
  <c r="B13" i="4"/>
  <c r="C13" i="4"/>
  <c r="D13" i="4"/>
  <c r="E13" i="4" s="1"/>
  <c r="E9" i="4"/>
  <c r="E10" i="4"/>
  <c r="E11" i="4"/>
  <c r="E8" i="4"/>
  <c r="B13" i="6"/>
  <c r="C13" i="6"/>
  <c r="D13" i="6"/>
  <c r="E13" i="6"/>
  <c r="E9" i="6"/>
  <c r="E10" i="6"/>
  <c r="E11" i="6"/>
  <c r="E8" i="6"/>
</calcChain>
</file>

<file path=xl/sharedStrings.xml><?xml version="1.0" encoding="utf-8"?>
<sst xmlns="http://schemas.openxmlformats.org/spreadsheetml/2006/main" count="40" uniqueCount="11">
  <si>
    <t>Average</t>
  </si>
  <si>
    <t>Total</t>
  </si>
  <si>
    <t>Annual Show Statistics</t>
  </si>
  <si>
    <t>Romeo &amp; Juliet</t>
  </si>
  <si>
    <t>Weekday Earnings</t>
  </si>
  <si>
    <t>Weekend Earnings</t>
  </si>
  <si>
    <t>School Group Earnings</t>
  </si>
  <si>
    <t>Special Show Earnings</t>
  </si>
  <si>
    <t>A Midsummer Night's Dream</t>
  </si>
  <si>
    <t>South Pacific</t>
  </si>
  <si>
    <t>Guys And Dolls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</si>
</sst>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164" fontId="1" fillId="0" borderId="0" xfId="1" applyNumberForma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5"/>
  <sheetViews>
    <sheetView tabSelected="1" workbookViewId="0"/>
  </sheetViews>
  <sheetFormatPr defaultRowHeight="12.75" x14ac:dyDescent="0.2"/>
  <cols>
    <col min="1" max="1" width="26.28515625" customWidth="1"/>
    <col min="2" max="3" width="8.7109375" customWidth="1"/>
    <col min="4" max="4" width="10.28515625" bestFit="1" customWidth="1"/>
    <col min="5" max="5" width="11" customWidth="1"/>
  </cols>
  <sheetData>
    <row r="3" spans="1:5" ht="15.75" x14ac:dyDescent="0.25">
      <c r="A3" s="1" t="s">
        <v>2</v>
      </c>
    </row>
    <row r="6" spans="1:5" x14ac:dyDescent="0.2">
      <c r="A6" s="2" t="s">
        <v>8</v>
      </c>
    </row>
    <row r="7" spans="1:5" x14ac:dyDescent="0.2">
      <c r="B7" s="3">
        <v>2012</v>
      </c>
      <c r="C7" s="3">
        <v>2013</v>
      </c>
      <c r="D7" s="3">
        <v>2014</v>
      </c>
      <c r="E7" s="3" t="s">
        <v>0</v>
      </c>
    </row>
    <row r="8" spans="1:5" x14ac:dyDescent="0.2">
      <c r="A8" s="4" t="s">
        <v>6</v>
      </c>
      <c r="B8" s="5"/>
      <c r="C8" s="5"/>
      <c r="D8" s="5"/>
      <c r="E8" s="5" t="str">
        <f>IF(B8&gt;0,AVERAGE(B8:D8),"")</f>
        <v/>
      </c>
    </row>
    <row r="9" spans="1:5" x14ac:dyDescent="0.2">
      <c r="A9" s="4" t="s">
        <v>5</v>
      </c>
      <c r="B9" s="5"/>
      <c r="C9" s="5"/>
      <c r="D9" s="5"/>
      <c r="E9" s="5" t="str">
        <f>IF(B9&gt;0,AVERAGE(B9:D9),"")</f>
        <v/>
      </c>
    </row>
    <row r="10" spans="1:5" x14ac:dyDescent="0.2">
      <c r="A10" s="4" t="s">
        <v>4</v>
      </c>
      <c r="B10" s="5"/>
      <c r="C10" s="5"/>
      <c r="D10" s="5"/>
      <c r="E10" s="5" t="str">
        <f>IF(B10&gt;0,AVERAGE(B10:D10),"")</f>
        <v/>
      </c>
    </row>
    <row r="11" spans="1:5" x14ac:dyDescent="0.2">
      <c r="A11" s="4" t="s">
        <v>7</v>
      </c>
      <c r="B11" s="5"/>
      <c r="C11" s="5"/>
      <c r="D11" s="5"/>
      <c r="E11" s="5" t="str">
        <f>IF(B11&gt;0,AVERAGE(B11:D11),"")</f>
        <v/>
      </c>
    </row>
    <row r="12" spans="1:5" x14ac:dyDescent="0.2">
      <c r="B12" s="5"/>
      <c r="C12" s="5"/>
      <c r="D12" s="5"/>
      <c r="E12" s="5"/>
    </row>
    <row r="13" spans="1:5" x14ac:dyDescent="0.2">
      <c r="A13" s="2" t="s">
        <v>1</v>
      </c>
      <c r="B13" s="5">
        <f>SUM(B8:B11)</f>
        <v>0</v>
      </c>
      <c r="C13" s="5">
        <f>SUM(C8:C11)</f>
        <v>0</v>
      </c>
      <c r="D13" s="5">
        <f>SUM(D8:D11)</f>
        <v>0</v>
      </c>
      <c r="E13" s="5" t="str">
        <f>IF(B13&gt;0,AVERAGE(B13:D13),"")</f>
        <v/>
      </c>
    </row>
    <row r="15" spans="1:5" x14ac:dyDescent="0.2">
      <c r="E15" s="6"/>
    </row>
  </sheetData>
  <phoneticPr fontId="0" type="noConversion"/>
  <pageMargins left="0.75" right="0.75" top="1" bottom="1" header="0.5" footer="0.5"/>
  <headerFooter alignWithMargins="0"/>
  <ignoredErrors>
    <ignoredError sqref="B13:D1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E13"/>
  <sheetViews>
    <sheetView workbookViewId="0"/>
  </sheetViews>
  <sheetFormatPr defaultRowHeight="12.75" x14ac:dyDescent="0.2"/>
  <cols>
    <col min="1" max="1" width="26.28515625" customWidth="1"/>
    <col min="2" max="4" width="8.7109375" customWidth="1"/>
    <col min="5" max="5" width="11" customWidth="1"/>
  </cols>
  <sheetData>
    <row r="3" spans="1:5" ht="15.75" x14ac:dyDescent="0.25">
      <c r="A3" s="1" t="s">
        <v>2</v>
      </c>
    </row>
    <row r="6" spans="1:5" x14ac:dyDescent="0.2">
      <c r="A6" s="2" t="s">
        <v>8</v>
      </c>
    </row>
    <row r="7" spans="1:5" x14ac:dyDescent="0.2">
      <c r="B7" s="3">
        <v>2012</v>
      </c>
      <c r="C7" s="3">
        <v>2013</v>
      </c>
      <c r="D7" s="3">
        <v>2014</v>
      </c>
      <c r="E7" s="3" t="s">
        <v>0</v>
      </c>
    </row>
    <row r="8" spans="1:5" x14ac:dyDescent="0.2">
      <c r="A8" s="4" t="s">
        <v>6</v>
      </c>
      <c r="B8" s="5">
        <v>33222</v>
      </c>
      <c r="C8" s="5">
        <v>33332</v>
      </c>
      <c r="D8" s="5">
        <v>45555</v>
      </c>
      <c r="E8" s="5">
        <f>AVERAGE(B8:D8)</f>
        <v>37369.666666666664</v>
      </c>
    </row>
    <row r="9" spans="1:5" x14ac:dyDescent="0.2">
      <c r="A9" s="4" t="s">
        <v>5</v>
      </c>
      <c r="B9" s="5">
        <v>34222</v>
      </c>
      <c r="C9" s="5">
        <v>23010</v>
      </c>
      <c r="D9" s="5">
        <v>88634</v>
      </c>
      <c r="E9" s="5">
        <f>AVERAGE(B9:D9)</f>
        <v>48622</v>
      </c>
    </row>
    <row r="10" spans="1:5" x14ac:dyDescent="0.2">
      <c r="A10" s="4" t="s">
        <v>4</v>
      </c>
      <c r="B10" s="5">
        <v>77775</v>
      </c>
      <c r="C10" s="5">
        <v>44423</v>
      </c>
      <c r="D10" s="5">
        <v>23333</v>
      </c>
      <c r="E10" s="5">
        <f>AVERAGE(B10:D10)</f>
        <v>48510.333333333336</v>
      </c>
    </row>
    <row r="11" spans="1:5" x14ac:dyDescent="0.2">
      <c r="A11" s="4" t="s">
        <v>7</v>
      </c>
      <c r="B11" s="5">
        <v>3342</v>
      </c>
      <c r="C11" s="5">
        <v>8875</v>
      </c>
      <c r="D11" s="5">
        <v>442333</v>
      </c>
      <c r="E11" s="5">
        <f>AVERAGE(B11:D11)</f>
        <v>151516.66666666666</v>
      </c>
    </row>
    <row r="12" spans="1:5" x14ac:dyDescent="0.2">
      <c r="B12" s="5"/>
      <c r="C12" s="5"/>
      <c r="D12" s="5"/>
      <c r="E12" s="5"/>
    </row>
    <row r="13" spans="1:5" x14ac:dyDescent="0.2">
      <c r="A13" s="2" t="s">
        <v>1</v>
      </c>
      <c r="B13" s="5">
        <f>SUM(B8:B11)</f>
        <v>148561</v>
      </c>
      <c r="C13" s="5">
        <f>SUM(C8:C11)</f>
        <v>109640</v>
      </c>
      <c r="D13" s="5">
        <f>SUM(D8:D11)</f>
        <v>599855</v>
      </c>
      <c r="E13" s="5">
        <f>AVERAGE(B13:D13)</f>
        <v>286018.66666666669</v>
      </c>
    </row>
  </sheetData>
  <phoneticPr fontId="0" type="noConversion"/>
  <pageMargins left="0.75" right="0.75" top="1" bottom="1" header="0.5" footer="0.5"/>
  <headerFooter alignWithMargins="0"/>
  <ignoredErrors>
    <ignoredError sqref="B13:D1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E13"/>
  <sheetViews>
    <sheetView workbookViewId="0"/>
  </sheetViews>
  <sheetFormatPr defaultRowHeight="12.75" x14ac:dyDescent="0.2"/>
  <cols>
    <col min="1" max="1" width="26.28515625" customWidth="1"/>
    <col min="2" max="4" width="8.7109375" customWidth="1"/>
    <col min="5" max="5" width="11" customWidth="1"/>
  </cols>
  <sheetData>
    <row r="3" spans="1:5" ht="15.75" x14ac:dyDescent="0.25">
      <c r="A3" s="1" t="s">
        <v>2</v>
      </c>
    </row>
    <row r="6" spans="1:5" x14ac:dyDescent="0.2">
      <c r="A6" s="2" t="s">
        <v>9</v>
      </c>
    </row>
    <row r="7" spans="1:5" x14ac:dyDescent="0.2">
      <c r="B7" s="3">
        <v>2012</v>
      </c>
      <c r="C7" s="3">
        <v>2013</v>
      </c>
      <c r="D7" s="3">
        <v>2014</v>
      </c>
      <c r="E7" s="3" t="s">
        <v>0</v>
      </c>
    </row>
    <row r="8" spans="1:5" x14ac:dyDescent="0.2">
      <c r="A8" s="4" t="s">
        <v>6</v>
      </c>
      <c r="B8" s="5">
        <v>22111</v>
      </c>
      <c r="C8" s="5">
        <v>22221</v>
      </c>
      <c r="D8" s="5">
        <v>34444</v>
      </c>
      <c r="E8" s="5">
        <f>AVERAGE(B8:D8)</f>
        <v>26258.666666666668</v>
      </c>
    </row>
    <row r="9" spans="1:5" x14ac:dyDescent="0.2">
      <c r="A9" s="4" t="s">
        <v>5</v>
      </c>
      <c r="B9" s="5">
        <v>23111</v>
      </c>
      <c r="C9" s="5">
        <v>12909</v>
      </c>
      <c r="D9" s="5">
        <v>77523</v>
      </c>
      <c r="E9" s="5">
        <f>AVERAGE(B9:D9)</f>
        <v>37847.666666666664</v>
      </c>
    </row>
    <row r="10" spans="1:5" x14ac:dyDescent="0.2">
      <c r="A10" s="4" t="s">
        <v>4</v>
      </c>
      <c r="B10" s="5">
        <v>66664</v>
      </c>
      <c r="C10" s="5">
        <v>33312</v>
      </c>
      <c r="D10" s="5">
        <v>12222</v>
      </c>
      <c r="E10" s="5">
        <f>AVERAGE(B10:D10)</f>
        <v>37399.333333333336</v>
      </c>
    </row>
    <row r="11" spans="1:5" x14ac:dyDescent="0.2">
      <c r="A11" s="4" t="s">
        <v>7</v>
      </c>
      <c r="B11" s="5">
        <v>2231</v>
      </c>
      <c r="C11" s="5">
        <v>7764</v>
      </c>
      <c r="D11" s="5">
        <v>331222</v>
      </c>
      <c r="E11" s="5">
        <f>AVERAGE(B11:D11)</f>
        <v>113739</v>
      </c>
    </row>
    <row r="12" spans="1:5" x14ac:dyDescent="0.2">
      <c r="B12" s="5"/>
      <c r="C12" s="5"/>
      <c r="D12" s="5"/>
      <c r="E12" s="5"/>
    </row>
    <row r="13" spans="1:5" x14ac:dyDescent="0.2">
      <c r="A13" s="2" t="s">
        <v>1</v>
      </c>
      <c r="B13" s="5">
        <f>SUM(B8:B11)</f>
        <v>114117</v>
      </c>
      <c r="C13" s="5">
        <f>SUM(C8:C11)</f>
        <v>76206</v>
      </c>
      <c r="D13" s="5">
        <f>SUM(D8:D11)</f>
        <v>455411</v>
      </c>
      <c r="E13" s="5">
        <f>AVERAGE(B13:D13)</f>
        <v>215244.66666666666</v>
      </c>
    </row>
  </sheetData>
  <phoneticPr fontId="0" type="noConversion"/>
  <pageMargins left="0.75" right="0.75" top="1" bottom="1" header="0.5" footer="0.5"/>
  <headerFooter alignWithMargins="0"/>
  <ignoredErrors>
    <ignoredError sqref="B13:D1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E13"/>
  <sheetViews>
    <sheetView workbookViewId="0"/>
  </sheetViews>
  <sheetFormatPr defaultRowHeight="12.75" x14ac:dyDescent="0.2"/>
  <cols>
    <col min="1" max="1" width="26.28515625" customWidth="1"/>
    <col min="2" max="4" width="8.7109375" customWidth="1"/>
    <col min="5" max="5" width="11" customWidth="1"/>
  </cols>
  <sheetData>
    <row r="3" spans="1:5" ht="15.75" x14ac:dyDescent="0.25">
      <c r="A3" s="1" t="s">
        <v>2</v>
      </c>
    </row>
    <row r="6" spans="1:5" x14ac:dyDescent="0.2">
      <c r="A6" s="2" t="s">
        <v>10</v>
      </c>
    </row>
    <row r="7" spans="1:5" x14ac:dyDescent="0.2">
      <c r="B7" s="3">
        <v>2012</v>
      </c>
      <c r="C7" s="3">
        <v>2013</v>
      </c>
      <c r="D7" s="3">
        <v>2014</v>
      </c>
      <c r="E7" s="3" t="s">
        <v>0</v>
      </c>
    </row>
    <row r="8" spans="1:5" x14ac:dyDescent="0.2">
      <c r="A8" s="4" t="s">
        <v>6</v>
      </c>
      <c r="B8" s="5">
        <v>44222</v>
      </c>
      <c r="C8" s="5">
        <v>44442</v>
      </c>
      <c r="D8" s="5">
        <v>68888</v>
      </c>
      <c r="E8" s="5">
        <f>AVERAGE(B8:D8)</f>
        <v>52517.333333333336</v>
      </c>
    </row>
    <row r="9" spans="1:5" x14ac:dyDescent="0.2">
      <c r="A9" s="4" t="s">
        <v>5</v>
      </c>
      <c r="B9" s="5">
        <v>46222</v>
      </c>
      <c r="C9" s="5">
        <v>25838</v>
      </c>
      <c r="D9" s="5">
        <v>144553</v>
      </c>
      <c r="E9" s="5">
        <f>AVERAGE(B9:D9)</f>
        <v>72204.333333333328</v>
      </c>
    </row>
    <row r="10" spans="1:5" x14ac:dyDescent="0.2">
      <c r="A10" s="4" t="s">
        <v>4</v>
      </c>
      <c r="B10" s="5">
        <v>127302</v>
      </c>
      <c r="C10" s="5">
        <v>66624</v>
      </c>
      <c r="D10" s="5">
        <v>28888</v>
      </c>
      <c r="E10" s="5">
        <f>AVERAGE(B10:D10)</f>
        <v>74271.333333333328</v>
      </c>
    </row>
    <row r="11" spans="1:5" x14ac:dyDescent="0.2">
      <c r="A11" s="4" t="s">
        <v>7</v>
      </c>
      <c r="B11" s="5">
        <v>4462</v>
      </c>
      <c r="C11" s="5">
        <v>14257</v>
      </c>
      <c r="D11" s="5">
        <v>662333</v>
      </c>
      <c r="E11" s="5">
        <f>AVERAGE(B11:D11)</f>
        <v>227017.33333333334</v>
      </c>
    </row>
    <row r="12" spans="1:5" x14ac:dyDescent="0.2">
      <c r="B12" s="5"/>
      <c r="C12" s="5"/>
      <c r="D12" s="5"/>
      <c r="E12" s="5"/>
    </row>
    <row r="13" spans="1:5" x14ac:dyDescent="0.2">
      <c r="A13" s="2" t="s">
        <v>1</v>
      </c>
      <c r="B13" s="5">
        <f>SUM(B8:B11)</f>
        <v>222208</v>
      </c>
      <c r="C13" s="5">
        <f>SUM(C8:C11)</f>
        <v>151161</v>
      </c>
      <c r="D13" s="5">
        <f>SUM(D8:D11)</f>
        <v>904662</v>
      </c>
      <c r="E13" s="5">
        <f>AVERAGE(B13:D13)</f>
        <v>426010.33333333331</v>
      </c>
    </row>
  </sheetData>
  <phoneticPr fontId="0" type="noConversion"/>
  <pageMargins left="0.75" right="0.75" top="1" bottom="1" header="0.5" footer="0.5"/>
  <headerFooter alignWithMargins="0"/>
  <ignoredErrors>
    <ignoredError sqref="B13:D13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E13"/>
  <sheetViews>
    <sheetView workbookViewId="0"/>
  </sheetViews>
  <sheetFormatPr defaultRowHeight="12.75" x14ac:dyDescent="0.2"/>
  <cols>
    <col min="1" max="1" width="26.28515625" customWidth="1"/>
    <col min="2" max="4" width="8.7109375" customWidth="1"/>
    <col min="5" max="5" width="11" customWidth="1"/>
  </cols>
  <sheetData>
    <row r="3" spans="1:5" ht="15.75" x14ac:dyDescent="0.25">
      <c r="A3" s="1" t="s">
        <v>2</v>
      </c>
    </row>
    <row r="6" spans="1:5" x14ac:dyDescent="0.2">
      <c r="A6" s="2" t="s">
        <v>3</v>
      </c>
    </row>
    <row r="7" spans="1:5" x14ac:dyDescent="0.2">
      <c r="B7" s="3">
        <v>2012</v>
      </c>
      <c r="C7" s="3">
        <v>2013</v>
      </c>
      <c r="D7" s="3">
        <v>2014</v>
      </c>
      <c r="E7" s="3" t="s">
        <v>0</v>
      </c>
    </row>
    <row r="8" spans="1:5" x14ac:dyDescent="0.2">
      <c r="A8" s="4" t="s">
        <v>6</v>
      </c>
      <c r="B8" s="5">
        <v>23232</v>
      </c>
      <c r="C8" s="5">
        <v>21212</v>
      </c>
      <c r="D8" s="5">
        <v>33444</v>
      </c>
      <c r="E8" s="5">
        <f>AVERAGE(B8:D8)</f>
        <v>25962.666666666668</v>
      </c>
    </row>
    <row r="9" spans="1:5" x14ac:dyDescent="0.2">
      <c r="A9" s="4" t="s">
        <v>5</v>
      </c>
      <c r="B9" s="5">
        <v>22111</v>
      </c>
      <c r="C9" s="5">
        <v>11808</v>
      </c>
      <c r="D9" s="5">
        <v>76515</v>
      </c>
      <c r="E9" s="5">
        <f>AVERAGE(B9:D9)</f>
        <v>36811.333333333336</v>
      </c>
    </row>
    <row r="10" spans="1:5" x14ac:dyDescent="0.2">
      <c r="A10" s="4" t="s">
        <v>4</v>
      </c>
      <c r="B10" s="5">
        <v>55478</v>
      </c>
      <c r="C10" s="5">
        <v>32325</v>
      </c>
      <c r="D10" s="5">
        <v>11222</v>
      </c>
      <c r="E10" s="5">
        <f>AVERAGE(B10:D10)</f>
        <v>33008.333333333336</v>
      </c>
    </row>
    <row r="11" spans="1:5" x14ac:dyDescent="0.2">
      <c r="A11" s="4" t="s">
        <v>7</v>
      </c>
      <c r="B11" s="5">
        <v>1122</v>
      </c>
      <c r="C11" s="5">
        <v>6677</v>
      </c>
      <c r="D11" s="5">
        <v>330008</v>
      </c>
      <c r="E11" s="5">
        <f>AVERAGE(B11:D11)</f>
        <v>112602.33333333333</v>
      </c>
    </row>
    <row r="12" spans="1:5" x14ac:dyDescent="0.2">
      <c r="B12" s="5"/>
      <c r="C12" s="5"/>
      <c r="D12" s="5"/>
      <c r="E12" s="5"/>
    </row>
    <row r="13" spans="1:5" x14ac:dyDescent="0.2">
      <c r="A13" s="2" t="s">
        <v>1</v>
      </c>
      <c r="B13" s="5">
        <f>SUM(B8:B11)</f>
        <v>101943</v>
      </c>
      <c r="C13" s="5">
        <f>SUM(C8:C11)</f>
        <v>72022</v>
      </c>
      <c r="D13" s="5">
        <f>SUM(D8:D11)</f>
        <v>451189</v>
      </c>
      <c r="E13" s="5">
        <f>AVERAGE(B13:D13)</f>
        <v>208384.66666666666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ignoredErrors>
    <ignoredError sqref="B13:D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Annual Figures</vt:lpstr>
      <vt:lpstr>Summer Show</vt:lpstr>
      <vt:lpstr>Autumn Show</vt:lpstr>
      <vt:lpstr>Winter Show</vt:lpstr>
      <vt:lpstr>Spring Show</vt:lpstr>
    </vt:vector>
  </TitlesOfParts>
  <Company>Watsonia Publishing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Consolidation</dc:title>
  <dc:creator>(c) Watsonia Publishing</dc:creator>
  <cp:lastModifiedBy>Watsonia Publishing</cp:lastModifiedBy>
  <dcterms:created xsi:type="dcterms:W3CDTF">1999-10-25T02:23:34Z</dcterms:created>
  <dcterms:modified xsi:type="dcterms:W3CDTF">2011-10-24T23:33:48Z</dcterms:modified>
</cp:coreProperties>
</file>