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135" windowWidth="22995" windowHeight="10005"/>
  </bookViews>
  <sheets>
    <sheet name="Sheet4" sheetId="4" r:id="rId1"/>
    <sheet name="Data Sheet" sheetId="1" r:id="rId2"/>
  </sheets>
  <calcPr calcId="144315"/>
  <pivotCaches>
    <pivotCache cacheId="9" r:id="rId3"/>
  </pivotCaches>
</workbook>
</file>

<file path=xl/calcChain.xml><?xml version="1.0" encoding="utf-8"?>
<calcChain xmlns="http://schemas.openxmlformats.org/spreadsheetml/2006/main">
  <c r="I106" i="1" l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</calcChain>
</file>

<file path=xl/sharedStrings.xml><?xml version="1.0" encoding="utf-8"?>
<sst xmlns="http://schemas.openxmlformats.org/spreadsheetml/2006/main" count="1010" uniqueCount="104">
  <si>
    <t>Honest Ted's Used Car Sales</t>
  </si>
  <si>
    <t>1st Quarter Sales</t>
  </si>
  <si>
    <t>No</t>
  </si>
  <si>
    <t>Month</t>
  </si>
  <si>
    <t>Salesperson</t>
  </si>
  <si>
    <t>Make</t>
  </si>
  <si>
    <t>Model</t>
  </si>
  <si>
    <t>Type</t>
  </si>
  <si>
    <t>Colour</t>
  </si>
  <si>
    <t>Year</t>
  </si>
  <si>
    <t>Age</t>
  </si>
  <si>
    <t>Price</t>
  </si>
  <si>
    <t>Age Grouping</t>
  </si>
  <si>
    <t>Payment Method</t>
  </si>
  <si>
    <t>Region</t>
  </si>
  <si>
    <t>Jan</t>
  </si>
  <si>
    <t>Mary O'Dwyer</t>
  </si>
  <si>
    <t>Toyota</t>
  </si>
  <si>
    <t>Corolla</t>
  </si>
  <si>
    <t>Sedan</t>
  </si>
  <si>
    <t>Red</t>
  </si>
  <si>
    <t>26-35</t>
  </si>
  <si>
    <t>Cash</t>
  </si>
  <si>
    <t>South</t>
  </si>
  <si>
    <t>Justin Callaghan</t>
  </si>
  <si>
    <t>BMW</t>
  </si>
  <si>
    <t>3 Series</t>
  </si>
  <si>
    <t>Silver</t>
  </si>
  <si>
    <t>46-55</t>
  </si>
  <si>
    <t>Credit Card</t>
  </si>
  <si>
    <t>East</t>
  </si>
  <si>
    <t>Hector Smith</t>
  </si>
  <si>
    <t>Celica</t>
  </si>
  <si>
    <t>Coupe</t>
  </si>
  <si>
    <t>Yellow</t>
  </si>
  <si>
    <t>36-45</t>
  </si>
  <si>
    <t>Ford</t>
  </si>
  <si>
    <t>Explorer</t>
  </si>
  <si>
    <t>SUV</t>
  </si>
  <si>
    <t>Bank Cheque</t>
  </si>
  <si>
    <t>Hyundai</t>
  </si>
  <si>
    <t>Elantra</t>
  </si>
  <si>
    <t>White</t>
  </si>
  <si>
    <t>Personal Cheque</t>
  </si>
  <si>
    <t>Fiesta</t>
  </si>
  <si>
    <t>Green</t>
  </si>
  <si>
    <t>Under 25</t>
  </si>
  <si>
    <t>Z3</t>
  </si>
  <si>
    <t>Activa</t>
  </si>
  <si>
    <t>Wagon</t>
  </si>
  <si>
    <t>KIA</t>
  </si>
  <si>
    <t>Mini</t>
  </si>
  <si>
    <t>Over 55</t>
  </si>
  <si>
    <t>North</t>
  </si>
  <si>
    <t>Volkswagen</t>
  </si>
  <si>
    <t>Toureg</t>
  </si>
  <si>
    <t>Mitsubishi</t>
  </si>
  <si>
    <t>Lancer</t>
  </si>
  <si>
    <t>GMH</t>
  </si>
  <si>
    <t>Adventurer</t>
  </si>
  <si>
    <t>Micro</t>
  </si>
  <si>
    <t>Mercury</t>
  </si>
  <si>
    <t>Blue</t>
  </si>
  <si>
    <t>Z4</t>
  </si>
  <si>
    <t>Renault</t>
  </si>
  <si>
    <t>Tricolour</t>
  </si>
  <si>
    <t>Peugot</t>
  </si>
  <si>
    <t>Supreme</t>
  </si>
  <si>
    <t>Mountaineer</t>
  </si>
  <si>
    <t>Landcruiser</t>
  </si>
  <si>
    <t>Beetle</t>
  </si>
  <si>
    <t>7 Series</t>
  </si>
  <si>
    <t>Feb</t>
  </si>
  <si>
    <t>Ecstasy</t>
  </si>
  <si>
    <t>Formula 1</t>
  </si>
  <si>
    <t>Nissan</t>
  </si>
  <si>
    <t>Pulsar</t>
  </si>
  <si>
    <t>Stellar</t>
  </si>
  <si>
    <t>Megane</t>
  </si>
  <si>
    <t>Golf</t>
  </si>
  <si>
    <t>LeMans</t>
  </si>
  <si>
    <t>X5</t>
  </si>
  <si>
    <t>Lemans</t>
  </si>
  <si>
    <t>Ranger</t>
  </si>
  <si>
    <t>X3</t>
  </si>
  <si>
    <t>Magna</t>
  </si>
  <si>
    <t>Traveller</t>
  </si>
  <si>
    <t>Mar</t>
  </si>
  <si>
    <t>350z</t>
  </si>
  <si>
    <t>Pajero</t>
  </si>
  <si>
    <t>Estate</t>
  </si>
  <si>
    <t>R4</t>
  </si>
  <si>
    <t>Passat</t>
  </si>
  <si>
    <t>Raven</t>
  </si>
  <si>
    <t>5 Series</t>
  </si>
  <si>
    <t>Mustang</t>
  </si>
  <si>
    <t>Maxima</t>
  </si>
  <si>
    <t>Column Labels</t>
  </si>
  <si>
    <t>Grand Total</t>
  </si>
  <si>
    <t>Row Labels</t>
  </si>
  <si>
    <t>Sum of Price</t>
  </si>
  <si>
    <t>Jan Total</t>
  </si>
  <si>
    <t>Feb Total</t>
  </si>
  <si>
    <t>Mar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</si>
</sst>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d/m/yy;@"/>
    <numFmt numFmtId="165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name val="Arial"/>
      <family val="2"/>
    </font>
    <font>
      <b/>
      <sz val="10"/>
      <color rgb="FF4BACC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color theme="6" tint="-0.249977111117893"/>
      <name val="Arial"/>
      <family val="2"/>
    </font>
    <font>
      <b/>
      <sz val="11"/>
      <color theme="6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3">
    <xf numFmtId="0" fontId="0" fillId="0" borderId="0" xfId="0"/>
    <xf numFmtId="0" fontId="3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1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7" fillId="0" borderId="0" xfId="1" applyNumberFormat="1" applyFont="1"/>
    <xf numFmtId="164" fontId="6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164" fontId="0" fillId="0" borderId="0" xfId="0" applyNumberFormat="1"/>
    <xf numFmtId="0" fontId="6" fillId="0" borderId="0" xfId="0" applyFont="1" applyAlignment="1">
      <alignment horizontal="center"/>
    </xf>
    <xf numFmtId="0" fontId="8" fillId="0" borderId="0" xfId="0" applyFont="1"/>
    <xf numFmtId="0" fontId="9" fillId="3" borderId="0" xfId="2" applyFont="1" applyFill="1" applyAlignment="1">
      <alignment vertical="center"/>
    </xf>
    <xf numFmtId="0" fontId="9" fillId="3" borderId="0" xfId="2" applyFont="1" applyFill="1" applyAlignment="1">
      <alignment horizontal="center" vertical="center"/>
    </xf>
    <xf numFmtId="164" fontId="9" fillId="3" borderId="0" xfId="2" applyNumberFormat="1" applyFont="1" applyFill="1" applyAlignment="1">
      <alignment horizontal="center" vertical="center"/>
    </xf>
    <xf numFmtId="0" fontId="9" fillId="3" borderId="0" xfId="2" applyFont="1" applyFill="1" applyAlignment="1">
      <alignment horizontal="righ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3">
    <cellStyle name="Comma" xfId="1" builtinId="3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atsonia Publishing" refreshedDate="40388.468789699073" createdVersion="4" refreshedVersion="4" minRefreshableVersion="3" recordCount="102">
  <cacheSource type="worksheet">
    <worksheetSource ref="A4:M106" sheet="Data Sheet"/>
  </cacheSource>
  <cacheFields count="13">
    <cacheField name="No" numFmtId="0">
      <sharedItems containsSemiMixedTypes="0" containsString="0" containsNumber="1" containsInteger="1" minValue="1" maxValue="102"/>
    </cacheField>
    <cacheField name="Month" numFmtId="16">
      <sharedItems count="3">
        <s v="Jan"/>
        <s v="Feb"/>
        <s v="Mar"/>
      </sharedItems>
    </cacheField>
    <cacheField name="Salesperson" numFmtId="16">
      <sharedItems/>
    </cacheField>
    <cacheField name="Make" numFmtId="0">
      <sharedItems count="11">
        <s v="Toyota"/>
        <s v="BMW"/>
        <s v="Ford"/>
        <s v="Hyundai"/>
        <s v="KIA"/>
        <s v="Volkswagen"/>
        <s v="Mitsubishi"/>
        <s v="GMH"/>
        <s v="Renault"/>
        <s v="Peugot"/>
        <s v="Nissan"/>
      </sharedItems>
    </cacheField>
    <cacheField name="Model" numFmtId="0">
      <sharedItems/>
    </cacheField>
    <cacheField name="Type" numFmtId="0">
      <sharedItems count="4">
        <s v="Sedan"/>
        <s v="Coupe"/>
        <s v="SUV"/>
        <s v="Wagon"/>
      </sharedItems>
    </cacheField>
    <cacheField name="Colour" numFmtId="0">
      <sharedItems/>
    </cacheField>
    <cacheField name="Year" numFmtId="1">
      <sharedItems containsSemiMixedTypes="0" containsString="0" containsNumber="1" containsInteger="1" minValue="1985" maxValue="2008"/>
    </cacheField>
    <cacheField name="Age" numFmtId="1">
      <sharedItems containsSemiMixedTypes="0" containsString="0" containsNumber="1" containsInteger="1" minValue="2" maxValue="25"/>
    </cacheField>
    <cacheField name="Price" numFmtId="165">
      <sharedItems containsSemiMixedTypes="0" containsString="0" containsNumber="1" containsInteger="1" minValue="500" maxValue="70300"/>
    </cacheField>
    <cacheField name="Age Grouping" numFmtId="0">
      <sharedItems count="5">
        <s v="26-35"/>
        <s v="46-55"/>
        <s v="36-45"/>
        <s v="Under 25"/>
        <s v="Over 55"/>
      </sharedItems>
    </cacheField>
    <cacheField name="Payment Method" numFmtId="164">
      <sharedItems/>
    </cacheField>
    <cacheField name="Reg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">
  <r>
    <n v="1"/>
    <x v="0"/>
    <s v="Mary O'Dwyer"/>
    <x v="0"/>
    <s v="Corolla"/>
    <x v="0"/>
    <s v="Red"/>
    <n v="1988"/>
    <n v="22"/>
    <n v="3500"/>
    <x v="0"/>
    <s v="Cash"/>
    <s v="South"/>
  </r>
  <r>
    <n v="2"/>
    <x v="0"/>
    <s v="Justin Callaghan"/>
    <x v="1"/>
    <s v="3 Series"/>
    <x v="0"/>
    <s v="Silver"/>
    <n v="2003"/>
    <n v="7"/>
    <n v="15900"/>
    <x v="1"/>
    <s v="Credit Card"/>
    <s v="East"/>
  </r>
  <r>
    <n v="3"/>
    <x v="0"/>
    <s v="Hector Smith"/>
    <x v="0"/>
    <s v="Celica"/>
    <x v="1"/>
    <s v="Yellow"/>
    <n v="2001"/>
    <n v="9"/>
    <n v="12500"/>
    <x v="2"/>
    <s v="Credit Card"/>
    <s v="South"/>
  </r>
  <r>
    <n v="4"/>
    <x v="0"/>
    <s v="Mary O'Dwyer"/>
    <x v="2"/>
    <s v="Explorer"/>
    <x v="2"/>
    <s v="Silver"/>
    <n v="2002"/>
    <n v="8"/>
    <n v="43211"/>
    <x v="1"/>
    <s v="Bank Cheque"/>
    <s v="South"/>
  </r>
  <r>
    <n v="5"/>
    <x v="0"/>
    <s v="Mary O'Dwyer"/>
    <x v="3"/>
    <s v="Elantra"/>
    <x v="0"/>
    <s v="White"/>
    <n v="2001"/>
    <n v="9"/>
    <n v="15600"/>
    <x v="0"/>
    <s v="Personal Cheque"/>
    <s v="East"/>
  </r>
  <r>
    <n v="6"/>
    <x v="0"/>
    <s v="Justin Callaghan"/>
    <x v="2"/>
    <s v="Fiesta"/>
    <x v="0"/>
    <s v="Green"/>
    <n v="2000"/>
    <n v="10"/>
    <n v="2050"/>
    <x v="3"/>
    <s v="Cash"/>
    <s v="East"/>
  </r>
  <r>
    <n v="7"/>
    <x v="0"/>
    <s v="Hector Smith"/>
    <x v="1"/>
    <s v="Z3"/>
    <x v="1"/>
    <s v="Silver"/>
    <n v="2000"/>
    <n v="10"/>
    <n v="11000"/>
    <x v="2"/>
    <s v="Credit Card"/>
    <s v="South"/>
  </r>
  <r>
    <n v="8"/>
    <x v="0"/>
    <s v="Hector Smith"/>
    <x v="0"/>
    <s v="Corolla"/>
    <x v="0"/>
    <s v="White"/>
    <n v="1999"/>
    <n v="11"/>
    <n v="2300"/>
    <x v="3"/>
    <s v="Bank Cheque"/>
    <s v="South"/>
  </r>
  <r>
    <n v="9"/>
    <x v="0"/>
    <s v="Mary O'Dwyer"/>
    <x v="0"/>
    <s v="Activa"/>
    <x v="3"/>
    <s v="Yellow"/>
    <n v="2001"/>
    <n v="9"/>
    <n v="3900"/>
    <x v="0"/>
    <s v="Cash"/>
    <s v="South"/>
  </r>
  <r>
    <n v="10"/>
    <x v="0"/>
    <s v="Mary O'Dwyer"/>
    <x v="4"/>
    <s v="Mini"/>
    <x v="0"/>
    <s v="Red"/>
    <n v="2005"/>
    <n v="5"/>
    <n v="12300"/>
    <x v="4"/>
    <s v="Bank Cheque"/>
    <s v="North"/>
  </r>
  <r>
    <n v="11"/>
    <x v="0"/>
    <s v="Mary O'Dwyer"/>
    <x v="5"/>
    <s v="Toureg"/>
    <x v="2"/>
    <s v="Silver"/>
    <n v="2008"/>
    <n v="2"/>
    <n v="43200"/>
    <x v="1"/>
    <s v="Credit Card"/>
    <s v="North"/>
  </r>
  <r>
    <n v="12"/>
    <x v="0"/>
    <s v="Justin Callaghan"/>
    <x v="6"/>
    <s v="Lancer"/>
    <x v="0"/>
    <s v="Red"/>
    <n v="2001"/>
    <n v="9"/>
    <n v="3500"/>
    <x v="3"/>
    <s v="Bank Cheque"/>
    <s v="North"/>
  </r>
  <r>
    <n v="13"/>
    <x v="0"/>
    <s v="Hector Smith"/>
    <x v="7"/>
    <s v="Adventurer"/>
    <x v="2"/>
    <s v="White"/>
    <n v="1999"/>
    <n v="11"/>
    <n v="8500"/>
    <x v="0"/>
    <s v="Bank Cheque"/>
    <s v="South"/>
  </r>
  <r>
    <n v="14"/>
    <x v="0"/>
    <s v="Hector Smith"/>
    <x v="4"/>
    <s v="Micro"/>
    <x v="0"/>
    <s v="Red"/>
    <n v="1998"/>
    <n v="12"/>
    <n v="500"/>
    <x v="3"/>
    <s v="Cash"/>
    <s v="East"/>
  </r>
  <r>
    <n v="15"/>
    <x v="0"/>
    <s v="Mary O'Dwyer"/>
    <x v="2"/>
    <s v="Mercury"/>
    <x v="1"/>
    <s v="Blue"/>
    <n v="1985"/>
    <n v="25"/>
    <n v="15000"/>
    <x v="2"/>
    <s v="Credit Card"/>
    <s v="North"/>
  </r>
  <r>
    <n v="16"/>
    <x v="0"/>
    <s v="Justin Callaghan"/>
    <x v="1"/>
    <s v="Z4"/>
    <x v="1"/>
    <s v="Red"/>
    <n v="2003"/>
    <n v="7"/>
    <n v="12400"/>
    <x v="4"/>
    <s v="Personal Cheque"/>
    <s v="South"/>
  </r>
  <r>
    <n v="17"/>
    <x v="0"/>
    <s v="Justin Callaghan"/>
    <x v="8"/>
    <s v="Tricolour"/>
    <x v="3"/>
    <s v="Silver"/>
    <n v="2001"/>
    <n v="9"/>
    <n v="5670"/>
    <x v="3"/>
    <s v="Bank Cheque"/>
    <s v="North"/>
  </r>
  <r>
    <n v="18"/>
    <x v="0"/>
    <s v="Hector Smith"/>
    <x v="3"/>
    <s v="Elantra"/>
    <x v="1"/>
    <s v="Silver"/>
    <n v="2005"/>
    <n v="5"/>
    <n v="18900"/>
    <x v="1"/>
    <s v="Credit Card"/>
    <s v="North"/>
  </r>
  <r>
    <n v="19"/>
    <x v="0"/>
    <s v="Mary O'Dwyer"/>
    <x v="9"/>
    <s v="Supreme"/>
    <x v="0"/>
    <s v="White"/>
    <n v="2003"/>
    <n v="7"/>
    <n v="12400"/>
    <x v="3"/>
    <s v="Bank Cheque"/>
    <s v="South"/>
  </r>
  <r>
    <n v="20"/>
    <x v="0"/>
    <s v="Hector Smith"/>
    <x v="2"/>
    <s v="Mercury"/>
    <x v="1"/>
    <s v="Red"/>
    <n v="2000"/>
    <n v="10"/>
    <n v="32100"/>
    <x v="0"/>
    <s v="Credit Card"/>
    <s v="South"/>
  </r>
  <r>
    <n v="21"/>
    <x v="0"/>
    <s v="Mary O'Dwyer"/>
    <x v="8"/>
    <s v="Mountaineer"/>
    <x v="2"/>
    <s v="Yellow"/>
    <n v="2000"/>
    <n v="10"/>
    <n v="15420"/>
    <x v="2"/>
    <s v="Bank Cheque"/>
    <s v="South"/>
  </r>
  <r>
    <n v="22"/>
    <x v="0"/>
    <s v="Hector Smith"/>
    <x v="0"/>
    <s v="Landcruiser"/>
    <x v="2"/>
    <s v="White"/>
    <n v="2001"/>
    <n v="9"/>
    <n v="19655"/>
    <x v="1"/>
    <s v="Bank Cheque"/>
    <s v="South"/>
  </r>
  <r>
    <n v="23"/>
    <x v="0"/>
    <s v="Hector Smith"/>
    <x v="7"/>
    <s v="Adventurer"/>
    <x v="2"/>
    <s v="Silver"/>
    <n v="2000"/>
    <n v="10"/>
    <n v="3900"/>
    <x v="3"/>
    <s v="Cash"/>
    <s v="East"/>
  </r>
  <r>
    <n v="24"/>
    <x v="0"/>
    <s v="Mary O'Dwyer"/>
    <x v="5"/>
    <s v="Beetle"/>
    <x v="0"/>
    <s v="Red"/>
    <n v="2001"/>
    <n v="9"/>
    <n v="2500"/>
    <x v="3"/>
    <s v="Bank Cheque"/>
    <s v="North"/>
  </r>
  <r>
    <n v="25"/>
    <x v="0"/>
    <s v="Justin Callaghan"/>
    <x v="1"/>
    <s v="7 Series"/>
    <x v="0"/>
    <s v="Red"/>
    <n v="1999"/>
    <n v="11"/>
    <n v="4500"/>
    <x v="0"/>
    <s v="Credit Card"/>
    <s v="South"/>
  </r>
  <r>
    <n v="26"/>
    <x v="1"/>
    <s v="Hector Smith"/>
    <x v="1"/>
    <s v="Z3"/>
    <x v="1"/>
    <s v="Blue"/>
    <n v="2000"/>
    <n v="10"/>
    <n v="3999"/>
    <x v="2"/>
    <s v="Credit Card"/>
    <s v="North"/>
  </r>
  <r>
    <n v="27"/>
    <x v="1"/>
    <s v="Mary O'Dwyer"/>
    <x v="2"/>
    <s v="Ecstasy"/>
    <x v="3"/>
    <s v="Silver"/>
    <n v="2003"/>
    <n v="7"/>
    <n v="4200"/>
    <x v="4"/>
    <s v="Bank Cheque"/>
    <s v="North"/>
  </r>
  <r>
    <n v="28"/>
    <x v="1"/>
    <s v="Mary O'Dwyer"/>
    <x v="2"/>
    <s v="Fiesta"/>
    <x v="0"/>
    <s v="Red"/>
    <n v="2001"/>
    <n v="9"/>
    <n v="2540"/>
    <x v="3"/>
    <s v="Cash"/>
    <s v="South"/>
  </r>
  <r>
    <n v="29"/>
    <x v="1"/>
    <s v="Mary O'Dwyer"/>
    <x v="5"/>
    <s v="Beetle"/>
    <x v="0"/>
    <s v="Red"/>
    <n v="2000"/>
    <n v="10"/>
    <n v="3400"/>
    <x v="3"/>
    <s v="Personal Cheque"/>
    <s v="East"/>
  </r>
  <r>
    <n v="30"/>
    <x v="1"/>
    <s v="Mary O'Dwyer"/>
    <x v="8"/>
    <s v="Formula 1"/>
    <x v="1"/>
    <s v="Blue"/>
    <n v="2000"/>
    <n v="10"/>
    <n v="14500"/>
    <x v="1"/>
    <s v="Credit Card"/>
    <s v="South"/>
  </r>
  <r>
    <n v="31"/>
    <x v="1"/>
    <s v="Justin Callaghan"/>
    <x v="10"/>
    <s v="Pulsar"/>
    <x v="0"/>
    <s v="Silver"/>
    <n v="2000"/>
    <n v="10"/>
    <n v="3200"/>
    <x v="0"/>
    <s v="Credit Card"/>
    <s v="East"/>
  </r>
  <r>
    <n v="32"/>
    <x v="1"/>
    <s v="Justin Callaghan"/>
    <x v="6"/>
    <s v="Lancer"/>
    <x v="0"/>
    <s v="Red"/>
    <n v="2000"/>
    <n v="10"/>
    <n v="4300"/>
    <x v="2"/>
    <s v="Bank Cheque"/>
    <s v="North"/>
  </r>
  <r>
    <n v="33"/>
    <x v="1"/>
    <s v="Hector Smith"/>
    <x v="10"/>
    <s v="Pulsar"/>
    <x v="0"/>
    <s v="Yellow"/>
    <n v="2003"/>
    <n v="7"/>
    <n v="6700"/>
    <x v="3"/>
    <s v="Bank Cheque"/>
    <s v="South"/>
  </r>
  <r>
    <n v="34"/>
    <x v="1"/>
    <s v="Hector Smith"/>
    <x v="4"/>
    <s v="Stellar"/>
    <x v="0"/>
    <s v="Silver"/>
    <n v="1999"/>
    <n v="11"/>
    <n v="2000"/>
    <x v="3"/>
    <s v="Cash"/>
    <s v="South"/>
  </r>
  <r>
    <n v="35"/>
    <x v="1"/>
    <s v="Mary O'Dwyer"/>
    <x v="0"/>
    <s v="Celica"/>
    <x v="1"/>
    <s v="Red"/>
    <n v="2003"/>
    <n v="7"/>
    <n v="15400"/>
    <x v="1"/>
    <s v="Credit Card"/>
    <s v="South"/>
  </r>
  <r>
    <n v="36"/>
    <x v="1"/>
    <s v="Justin Callaghan"/>
    <x v="0"/>
    <s v="Celica"/>
    <x v="1"/>
    <s v="Red"/>
    <n v="2000"/>
    <n v="10"/>
    <n v="4200"/>
    <x v="0"/>
    <s v="Credit Card"/>
    <s v="South"/>
  </r>
  <r>
    <n v="37"/>
    <x v="1"/>
    <s v="Hector Smith"/>
    <x v="2"/>
    <s v="Mercury"/>
    <x v="1"/>
    <s v="Red"/>
    <n v="2001"/>
    <n v="9"/>
    <n v="2540"/>
    <x v="2"/>
    <s v="Personal Cheque"/>
    <s v="North"/>
  </r>
  <r>
    <n v="38"/>
    <x v="1"/>
    <s v="Mary O'Dwyer"/>
    <x v="8"/>
    <s v="Megane"/>
    <x v="0"/>
    <s v="Green"/>
    <n v="2001"/>
    <n v="9"/>
    <n v="3400"/>
    <x v="3"/>
    <s v="Credit Card"/>
    <s v="South"/>
  </r>
  <r>
    <n v="39"/>
    <x v="1"/>
    <s v="Mary O'Dwyer"/>
    <x v="5"/>
    <s v="Golf"/>
    <x v="1"/>
    <s v="Green"/>
    <n v="2003"/>
    <n v="7"/>
    <n v="14500"/>
    <x v="1"/>
    <s v="Bank Cheque"/>
    <s v="East"/>
  </r>
  <r>
    <n v="40"/>
    <x v="1"/>
    <s v="Hector Smith"/>
    <x v="1"/>
    <s v="3 Series"/>
    <x v="0"/>
    <s v="Red"/>
    <n v="2000"/>
    <n v="10"/>
    <n v="3200"/>
    <x v="3"/>
    <s v="Bank Cheque"/>
    <s v="North"/>
  </r>
  <r>
    <n v="41"/>
    <x v="1"/>
    <s v="Justin Callaghan"/>
    <x v="4"/>
    <s v="Micro"/>
    <x v="0"/>
    <s v="Red"/>
    <n v="2004"/>
    <n v="6"/>
    <n v="4300"/>
    <x v="3"/>
    <s v="Credit Card"/>
    <s v="South"/>
  </r>
  <r>
    <n v="42"/>
    <x v="1"/>
    <s v="Hector Smith"/>
    <x v="8"/>
    <s v="Megane"/>
    <x v="0"/>
    <s v="Red"/>
    <n v="1999"/>
    <n v="11"/>
    <n v="6700"/>
    <x v="2"/>
    <s v="Bank Cheque"/>
    <s v="South"/>
  </r>
  <r>
    <n v="43"/>
    <x v="1"/>
    <s v="Mary O'Dwyer"/>
    <x v="8"/>
    <s v="LeMans"/>
    <x v="0"/>
    <s v="Green"/>
    <n v="2000"/>
    <n v="10"/>
    <n v="2000"/>
    <x v="0"/>
    <s v="Cash"/>
    <s v="North"/>
  </r>
  <r>
    <n v="44"/>
    <x v="1"/>
    <s v="Hector Smith"/>
    <x v="1"/>
    <s v="X5"/>
    <x v="2"/>
    <s v="Silver"/>
    <n v="2003"/>
    <n v="7"/>
    <n v="15400"/>
    <x v="1"/>
    <s v="Bank Cheque"/>
    <s v="North"/>
  </r>
  <r>
    <n v="45"/>
    <x v="1"/>
    <s v="Hector Smith"/>
    <x v="8"/>
    <s v="LeMans"/>
    <x v="0"/>
    <s v="Silver"/>
    <n v="2004"/>
    <n v="6"/>
    <n v="3999"/>
    <x v="3"/>
    <s v="Credit Card"/>
    <s v="South"/>
  </r>
  <r>
    <n v="46"/>
    <x v="1"/>
    <s v="Mary O'Dwyer"/>
    <x v="4"/>
    <s v="Ranger"/>
    <x v="2"/>
    <s v="Silver"/>
    <n v="2001"/>
    <n v="9"/>
    <n v="4200"/>
    <x v="4"/>
    <s v="Bank Cheque"/>
    <s v="East"/>
  </r>
  <r>
    <n v="47"/>
    <x v="1"/>
    <s v="Justin Callaghan"/>
    <x v="1"/>
    <s v="3 Series"/>
    <x v="0"/>
    <s v="White"/>
    <n v="2000"/>
    <n v="10"/>
    <n v="2540"/>
    <x v="0"/>
    <s v="Cash"/>
    <s v="North"/>
  </r>
  <r>
    <n v="48"/>
    <x v="1"/>
    <s v="Hector Smith"/>
    <x v="1"/>
    <s v="X3"/>
    <x v="2"/>
    <s v="White"/>
    <n v="2003"/>
    <n v="7"/>
    <n v="3400"/>
    <x v="3"/>
    <s v="Bank Cheque"/>
    <s v="South"/>
  </r>
  <r>
    <n v="49"/>
    <x v="1"/>
    <s v="Mary O'Dwyer"/>
    <x v="2"/>
    <s v="Fiesta"/>
    <x v="0"/>
    <s v="Red"/>
    <n v="1999"/>
    <n v="11"/>
    <n v="3400"/>
    <x v="3"/>
    <s v="Credit Card"/>
    <s v="East"/>
  </r>
  <r>
    <n v="50"/>
    <x v="1"/>
    <s v="Mary O'Dwyer"/>
    <x v="10"/>
    <s v="Pulsar"/>
    <x v="0"/>
    <s v="Silver"/>
    <n v="2001"/>
    <n v="9"/>
    <n v="14500"/>
    <x v="1"/>
    <s v="Bank Cheque"/>
    <s v="East"/>
  </r>
  <r>
    <n v="51"/>
    <x v="1"/>
    <s v="Hector Smith"/>
    <x v="10"/>
    <s v="Pulsar"/>
    <x v="0"/>
    <s v="Green"/>
    <n v="2005"/>
    <n v="5"/>
    <n v="3200"/>
    <x v="0"/>
    <s v="Credit Card"/>
    <s v="North"/>
  </r>
  <r>
    <n v="52"/>
    <x v="1"/>
    <s v="Hector Smith"/>
    <x v="6"/>
    <s v="Magna"/>
    <x v="0"/>
    <s v="Silver"/>
    <n v="2000"/>
    <n v="10"/>
    <n v="4300"/>
    <x v="3"/>
    <s v="Personal Cheque"/>
    <s v="South"/>
  </r>
  <r>
    <n v="53"/>
    <x v="1"/>
    <s v="Mary O'Dwyer"/>
    <x v="9"/>
    <s v="Supreme"/>
    <x v="0"/>
    <s v="Silver"/>
    <n v="2006"/>
    <n v="4"/>
    <n v="19900"/>
    <x v="1"/>
    <s v="Bank Cheque"/>
    <s v="North"/>
  </r>
  <r>
    <n v="54"/>
    <x v="1"/>
    <s v="Hector Smith"/>
    <x v="0"/>
    <s v="Corolla"/>
    <x v="0"/>
    <s v="Blue"/>
    <n v="2001"/>
    <n v="9"/>
    <n v="2500"/>
    <x v="4"/>
    <s v="Cash"/>
    <s v="South"/>
  </r>
  <r>
    <n v="55"/>
    <x v="1"/>
    <s v="Hector Smith"/>
    <x v="1"/>
    <s v="7 Series"/>
    <x v="0"/>
    <s v="Green"/>
    <n v="2001"/>
    <n v="9"/>
    <n v="3420"/>
    <x v="3"/>
    <s v="Credit Card"/>
    <s v="South"/>
  </r>
  <r>
    <n v="56"/>
    <x v="1"/>
    <s v="Mary O'Dwyer"/>
    <x v="7"/>
    <s v="Traveller"/>
    <x v="3"/>
    <s v="Red"/>
    <n v="2006"/>
    <n v="4"/>
    <n v="18900"/>
    <x v="1"/>
    <s v="Credit Card"/>
    <s v="East"/>
  </r>
  <r>
    <n v="57"/>
    <x v="1"/>
    <s v="Justin Callaghan"/>
    <x v="1"/>
    <s v="Z3"/>
    <x v="1"/>
    <s v="Green"/>
    <n v="2000"/>
    <n v="10"/>
    <n v="2540"/>
    <x v="0"/>
    <s v="Cash"/>
    <s v="South"/>
  </r>
  <r>
    <n v="58"/>
    <x v="2"/>
    <s v="Justin Callaghan"/>
    <x v="5"/>
    <s v="Golf"/>
    <x v="1"/>
    <s v="Red"/>
    <n v="2003"/>
    <n v="7"/>
    <n v="3400"/>
    <x v="3"/>
    <s v="Bank Cheque"/>
    <s v="South"/>
  </r>
  <r>
    <n v="59"/>
    <x v="2"/>
    <s v="Hector Smith"/>
    <x v="7"/>
    <s v="Adventurer"/>
    <x v="2"/>
    <s v="Silver"/>
    <n v="2001"/>
    <n v="9"/>
    <n v="14500"/>
    <x v="0"/>
    <s v="Personal Cheque"/>
    <s v="North"/>
  </r>
  <r>
    <n v="60"/>
    <x v="2"/>
    <s v="Mary O'Dwyer"/>
    <x v="2"/>
    <s v="Explorer"/>
    <x v="2"/>
    <s v="Yellow"/>
    <n v="2001"/>
    <n v="9"/>
    <n v="3200"/>
    <x v="2"/>
    <s v="Credit Card"/>
    <s v="North"/>
  </r>
  <r>
    <n v="61"/>
    <x v="2"/>
    <s v="Hector Smith"/>
    <x v="1"/>
    <s v="3 Series"/>
    <x v="0"/>
    <s v="White"/>
    <n v="2006"/>
    <n v="4"/>
    <n v="23450"/>
    <x v="1"/>
    <s v="Credit Card"/>
    <s v="South"/>
  </r>
  <r>
    <n v="62"/>
    <x v="2"/>
    <s v="Mary O'Dwyer"/>
    <x v="10"/>
    <s v="350z"/>
    <x v="1"/>
    <s v="Green"/>
    <n v="2000"/>
    <n v="10"/>
    <n v="3420"/>
    <x v="3"/>
    <s v="Bank Cheque"/>
    <s v="East"/>
  </r>
  <r>
    <n v="63"/>
    <x v="2"/>
    <s v="Hector Smith"/>
    <x v="6"/>
    <s v="Pajero"/>
    <x v="2"/>
    <s v="Red"/>
    <n v="2000"/>
    <n v="10"/>
    <n v="5700"/>
    <x v="3"/>
    <s v="Credit Card"/>
    <s v="South"/>
  </r>
  <r>
    <n v="64"/>
    <x v="2"/>
    <s v="Justin Callaghan"/>
    <x v="0"/>
    <s v="Activa"/>
    <x v="0"/>
    <s v="Red"/>
    <n v="1999"/>
    <n v="11"/>
    <n v="2540"/>
    <x v="2"/>
    <s v="Credit Card"/>
    <s v="North"/>
  </r>
  <r>
    <n v="65"/>
    <x v="2"/>
    <s v="Mary O'Dwyer"/>
    <x v="1"/>
    <s v="7 Series"/>
    <x v="0"/>
    <s v="Silver"/>
    <n v="2001"/>
    <n v="9"/>
    <n v="13400"/>
    <x v="1"/>
    <s v="Personal Cheque"/>
    <s v="East"/>
  </r>
  <r>
    <n v="66"/>
    <x v="2"/>
    <s v="Mary O'Dwyer"/>
    <x v="2"/>
    <s v="Mercury"/>
    <x v="1"/>
    <s v="Blue"/>
    <n v="2006"/>
    <n v="4"/>
    <n v="4300"/>
    <x v="3"/>
    <s v="Bank Cheque"/>
    <s v="South"/>
  </r>
  <r>
    <n v="67"/>
    <x v="2"/>
    <s v="Mary O'Dwyer"/>
    <x v="5"/>
    <s v="Golf"/>
    <x v="1"/>
    <s v="White"/>
    <n v="1999"/>
    <n v="11"/>
    <n v="6700"/>
    <x v="1"/>
    <s v="Bank Cheque"/>
    <s v="South"/>
  </r>
  <r>
    <n v="68"/>
    <x v="2"/>
    <s v="Mary O'Dwyer"/>
    <x v="10"/>
    <s v="Estate"/>
    <x v="3"/>
    <s v="Red"/>
    <n v="2000"/>
    <n v="10"/>
    <n v="2000"/>
    <x v="3"/>
    <s v="Credit Card"/>
    <s v="South"/>
  </r>
  <r>
    <n v="69"/>
    <x v="2"/>
    <s v="Justin Callaghan"/>
    <x v="1"/>
    <s v="7 Series"/>
    <x v="0"/>
    <s v="Red"/>
    <n v="2001"/>
    <n v="9"/>
    <n v="15400"/>
    <x v="4"/>
    <s v="Bank Cheque"/>
    <s v="South"/>
  </r>
  <r>
    <n v="70"/>
    <x v="2"/>
    <s v="Hector Smith"/>
    <x v="9"/>
    <s v="Supreme"/>
    <x v="1"/>
    <s v="Red"/>
    <n v="2000"/>
    <n v="10"/>
    <n v="3999"/>
    <x v="3"/>
    <s v="Bank Cheque"/>
    <s v="East"/>
  </r>
  <r>
    <n v="71"/>
    <x v="2"/>
    <s v="Hector Smith"/>
    <x v="0"/>
    <s v="R4"/>
    <x v="1"/>
    <s v="Silver"/>
    <n v="2000"/>
    <n v="10"/>
    <n v="4200"/>
    <x v="0"/>
    <s v="Cash"/>
    <s v="North"/>
  </r>
  <r>
    <n v="72"/>
    <x v="2"/>
    <s v="Mary O'Dwyer"/>
    <x v="5"/>
    <s v="Passat"/>
    <x v="3"/>
    <s v="Green"/>
    <n v="2003"/>
    <n v="7"/>
    <n v="23400"/>
    <x v="4"/>
    <s v="Bank Cheque"/>
    <s v="South"/>
  </r>
  <r>
    <n v="73"/>
    <x v="2"/>
    <s v="Hector Smith"/>
    <x v="10"/>
    <s v="350z"/>
    <x v="1"/>
    <s v="Red"/>
    <n v="2007"/>
    <n v="3"/>
    <n v="19500"/>
    <x v="0"/>
    <s v="Bank Cheque"/>
    <s v="East"/>
  </r>
  <r>
    <n v="74"/>
    <x v="2"/>
    <s v="Hector Smith"/>
    <x v="2"/>
    <s v="Fiesta"/>
    <x v="0"/>
    <s v="Silver"/>
    <n v="2000"/>
    <n v="10"/>
    <n v="3400"/>
    <x v="2"/>
    <s v="Credit Card"/>
    <s v="North"/>
  </r>
  <r>
    <n v="75"/>
    <x v="2"/>
    <s v="Mary O'Dwyer"/>
    <x v="10"/>
    <s v="Pulsar"/>
    <x v="0"/>
    <s v="Silver"/>
    <n v="2007"/>
    <n v="3"/>
    <n v="15600"/>
    <x v="2"/>
    <s v="Credit Card"/>
    <s v="South"/>
  </r>
  <r>
    <n v="76"/>
    <x v="2"/>
    <s v="Justin Callaghan"/>
    <x v="2"/>
    <s v="Raven"/>
    <x v="0"/>
    <s v="Yellow"/>
    <n v="2001"/>
    <n v="9"/>
    <n v="4220"/>
    <x v="3"/>
    <s v="Personal Cheque"/>
    <s v="South"/>
  </r>
  <r>
    <n v="77"/>
    <x v="2"/>
    <s v="Justin Callaghan"/>
    <x v="1"/>
    <s v="Z4"/>
    <x v="1"/>
    <s v="Red"/>
    <n v="2000"/>
    <n v="10"/>
    <n v="5900"/>
    <x v="1"/>
    <s v="Bank Cheque"/>
    <s v="North"/>
  </r>
  <r>
    <n v="78"/>
    <x v="2"/>
    <s v="Hector Smith"/>
    <x v="0"/>
    <s v="Activa"/>
    <x v="0"/>
    <s v="White"/>
    <n v="1999"/>
    <n v="11"/>
    <n v="1999"/>
    <x v="3"/>
    <s v="Bank Cheque"/>
    <s v="North"/>
  </r>
  <r>
    <n v="79"/>
    <x v="2"/>
    <s v="Mary O'Dwyer"/>
    <x v="0"/>
    <s v="Corolla"/>
    <x v="3"/>
    <s v="Silver"/>
    <n v="2007"/>
    <n v="3"/>
    <n v="24500"/>
    <x v="4"/>
    <s v="Personal Cheque"/>
    <s v="South"/>
  </r>
  <r>
    <n v="80"/>
    <x v="2"/>
    <s v="Hector Smith"/>
    <x v="4"/>
    <s v="Stellar"/>
    <x v="0"/>
    <s v="Silver"/>
    <n v="2001"/>
    <n v="9"/>
    <n v="1200"/>
    <x v="0"/>
    <s v="Cash"/>
    <s v="South"/>
  </r>
  <r>
    <n v="81"/>
    <x v="2"/>
    <s v="Hector Smith"/>
    <x v="5"/>
    <s v="Toureg"/>
    <x v="2"/>
    <s v="Silver"/>
    <n v="2005"/>
    <n v="5"/>
    <n v="34222"/>
    <x v="4"/>
    <s v="Bank Cheque"/>
    <s v="South"/>
  </r>
  <r>
    <n v="82"/>
    <x v="2"/>
    <s v="Mary O'Dwyer"/>
    <x v="6"/>
    <s v="Lancer"/>
    <x v="0"/>
    <s v="Silver"/>
    <n v="2001"/>
    <n v="9"/>
    <n v="3800"/>
    <x v="4"/>
    <s v="Bank Cheque"/>
    <s v="North"/>
  </r>
  <r>
    <n v="83"/>
    <x v="2"/>
    <s v="Justin Callaghan"/>
    <x v="7"/>
    <s v="Adventurer"/>
    <x v="2"/>
    <s v="Green"/>
    <n v="2004"/>
    <n v="6"/>
    <n v="8300"/>
    <x v="2"/>
    <s v="Credit Card"/>
    <s v="North"/>
  </r>
  <r>
    <n v="84"/>
    <x v="2"/>
    <s v="Hector Smith"/>
    <x v="1"/>
    <s v="5 Series"/>
    <x v="0"/>
    <s v="White"/>
    <n v="2000"/>
    <n v="10"/>
    <n v="2090"/>
    <x v="0"/>
    <s v="Personal Cheque"/>
    <s v="South"/>
  </r>
  <r>
    <n v="85"/>
    <x v="2"/>
    <s v="Mary O'Dwyer"/>
    <x v="10"/>
    <s v="350z"/>
    <x v="1"/>
    <s v="Silver"/>
    <n v="2005"/>
    <n v="5"/>
    <n v="29500"/>
    <x v="1"/>
    <s v="Credit Card"/>
    <s v="North"/>
  </r>
  <r>
    <n v="86"/>
    <x v="2"/>
    <s v="Mary O'Dwyer"/>
    <x v="6"/>
    <s v="Pajero"/>
    <x v="2"/>
    <s v="Red"/>
    <n v="2003"/>
    <n v="7"/>
    <n v="18900"/>
    <x v="1"/>
    <s v="Credit Card"/>
    <s v="South"/>
  </r>
  <r>
    <n v="87"/>
    <x v="2"/>
    <s v="Mary O'Dwyer"/>
    <x v="0"/>
    <s v="Activa"/>
    <x v="0"/>
    <s v="Silver"/>
    <n v="2001"/>
    <n v="9"/>
    <n v="3500"/>
    <x v="3"/>
    <s v="Bank Cheque"/>
    <s v="South"/>
  </r>
  <r>
    <n v="88"/>
    <x v="2"/>
    <s v="Hector Smith"/>
    <x v="1"/>
    <s v="5 Series"/>
    <x v="0"/>
    <s v="Blue"/>
    <n v="2004"/>
    <n v="6"/>
    <n v="4500"/>
    <x v="0"/>
    <s v="Personal Cheque"/>
    <s v="East"/>
  </r>
  <r>
    <n v="89"/>
    <x v="2"/>
    <s v="Hector Smith"/>
    <x v="2"/>
    <s v="Mustang"/>
    <x v="1"/>
    <s v="Green"/>
    <n v="2000"/>
    <n v="10"/>
    <n v="5600"/>
    <x v="2"/>
    <s v="Bank Cheque"/>
    <s v="North"/>
  </r>
  <r>
    <n v="90"/>
    <x v="2"/>
    <s v="Hector Smith"/>
    <x v="5"/>
    <s v="Golf"/>
    <x v="1"/>
    <s v="Silver"/>
    <n v="1999"/>
    <n v="11"/>
    <n v="2400"/>
    <x v="3"/>
    <s v="Cash"/>
    <s v="South"/>
  </r>
  <r>
    <n v="91"/>
    <x v="2"/>
    <s v="Mary O'Dwyer"/>
    <x v="10"/>
    <s v="Estate"/>
    <x v="3"/>
    <s v="Green"/>
    <n v="2007"/>
    <n v="3"/>
    <n v="19200"/>
    <x v="1"/>
    <s v="Bank Cheque"/>
    <s v="South"/>
  </r>
  <r>
    <n v="92"/>
    <x v="2"/>
    <s v="Justin Callaghan"/>
    <x v="1"/>
    <s v="3 Series"/>
    <x v="0"/>
    <s v="Red"/>
    <n v="2000"/>
    <n v="10"/>
    <n v="3400"/>
    <x v="2"/>
    <s v="Credit Card"/>
    <s v="South"/>
  </r>
  <r>
    <n v="93"/>
    <x v="2"/>
    <s v="Justin Callaghan"/>
    <x v="8"/>
    <s v="Megane"/>
    <x v="0"/>
    <s v="Green"/>
    <n v="2001"/>
    <n v="9"/>
    <n v="5600"/>
    <x v="0"/>
    <s v="Personal Cheque"/>
    <s v="East"/>
  </r>
  <r>
    <n v="94"/>
    <x v="2"/>
    <s v="Hector Smith"/>
    <x v="4"/>
    <s v="Ranger"/>
    <x v="2"/>
    <s v="Silver"/>
    <n v="2008"/>
    <n v="2"/>
    <n v="18500"/>
    <x v="1"/>
    <s v="Personal Cheque"/>
    <s v="North"/>
  </r>
  <r>
    <n v="95"/>
    <x v="2"/>
    <s v="Hector Smith"/>
    <x v="1"/>
    <s v="7 Series"/>
    <x v="0"/>
    <s v="Red"/>
    <n v="2000"/>
    <n v="10"/>
    <n v="3900"/>
    <x v="2"/>
    <s v="Bank Cheque"/>
    <s v="South"/>
  </r>
  <r>
    <n v="96"/>
    <x v="2"/>
    <s v="Justin Callaghan"/>
    <x v="1"/>
    <s v="X5"/>
    <x v="2"/>
    <s v="Yellow"/>
    <n v="2008"/>
    <n v="2"/>
    <n v="70300"/>
    <x v="0"/>
    <s v="Credit Card"/>
    <s v="North"/>
  </r>
  <r>
    <n v="97"/>
    <x v="2"/>
    <s v="Mary O'Dwyer"/>
    <x v="2"/>
    <s v="Fiesta"/>
    <x v="0"/>
    <s v="Green"/>
    <n v="2000"/>
    <n v="10"/>
    <n v="4500"/>
    <x v="2"/>
    <s v="Personal Cheque"/>
    <s v="North"/>
  </r>
  <r>
    <n v="98"/>
    <x v="2"/>
    <s v="Hector Smith"/>
    <x v="10"/>
    <s v="Maxima"/>
    <x v="0"/>
    <s v="Red"/>
    <n v="2005"/>
    <n v="5"/>
    <n v="6500"/>
    <x v="0"/>
    <s v="Credit Card"/>
    <s v="South"/>
  </r>
  <r>
    <n v="99"/>
    <x v="2"/>
    <s v="Hector Smith"/>
    <x v="10"/>
    <s v="Maxima"/>
    <x v="0"/>
    <s v="White"/>
    <n v="2001"/>
    <n v="9"/>
    <n v="4300"/>
    <x v="1"/>
    <s v="Bank Cheque"/>
    <s v="North"/>
  </r>
  <r>
    <n v="100"/>
    <x v="2"/>
    <s v="Mary O'Dwyer"/>
    <x v="6"/>
    <s v="Magna"/>
    <x v="0"/>
    <s v="Silver"/>
    <n v="1999"/>
    <n v="11"/>
    <n v="2300"/>
    <x v="4"/>
    <s v="Cash"/>
    <s v="North"/>
  </r>
  <r>
    <n v="101"/>
    <x v="2"/>
    <s v="Mary O'Dwyer"/>
    <x v="9"/>
    <s v="Supreme"/>
    <x v="0"/>
    <s v="Blue"/>
    <n v="2000"/>
    <n v="10"/>
    <n v="4533"/>
    <x v="0"/>
    <s v="Bank Cheque"/>
    <s v="East"/>
  </r>
  <r>
    <n v="102"/>
    <x v="2"/>
    <s v="Justin Callaghan"/>
    <x v="0"/>
    <s v="Corolla"/>
    <x v="0"/>
    <s v="Red"/>
    <n v="2003"/>
    <n v="7"/>
    <n v="6750"/>
    <x v="2"/>
    <s v="Credit Card"/>
    <s v="South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Q60" firstHeaderRow="1" firstDataRow="3" firstDataCol="1"/>
  <pivotFields count="13"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12">
        <item x="1"/>
        <item x="2"/>
        <item x="7"/>
        <item x="3"/>
        <item x="4"/>
        <item x="6"/>
        <item x="10"/>
        <item x="9"/>
        <item x="8"/>
        <item x="0"/>
        <item x="5"/>
        <item t="default"/>
      </items>
    </pivotField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  <pivotField numFmtId="1" showAll="0"/>
    <pivotField numFmtId="1" showAll="0"/>
    <pivotField dataField="1" numFmtId="165" showAll="0"/>
    <pivotField axis="axisRow" showAll="0">
      <items count="6">
        <item x="0"/>
        <item x="2"/>
        <item x="1"/>
        <item x="4"/>
        <item x="3"/>
        <item t="default"/>
      </items>
    </pivotField>
    <pivotField showAll="0"/>
    <pivotField showAll="0"/>
  </pivotFields>
  <rowFields count="2">
    <field x="3"/>
    <field x="10"/>
  </rowFields>
  <rowItems count="55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4"/>
    </i>
    <i>
      <x v="3"/>
    </i>
    <i r="1">
      <x/>
    </i>
    <i r="1">
      <x v="2"/>
    </i>
    <i>
      <x v="4"/>
    </i>
    <i r="1">
      <x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4"/>
    </i>
    <i>
      <x v="7"/>
    </i>
    <i r="1">
      <x/>
    </i>
    <i r="1">
      <x v="2"/>
    </i>
    <i r="1">
      <x v="4"/>
    </i>
    <i>
      <x v="8"/>
    </i>
    <i r="1">
      <x/>
    </i>
    <i r="1">
      <x v="1"/>
    </i>
    <i r="1">
      <x v="2"/>
    </i>
    <i r="1">
      <x v="4"/>
    </i>
    <i>
      <x v="9"/>
    </i>
    <i r="1">
      <x/>
    </i>
    <i r="1">
      <x v="1"/>
    </i>
    <i r="1">
      <x v="2"/>
    </i>
    <i r="1">
      <x v="3"/>
    </i>
    <i r="1">
      <x v="4"/>
    </i>
    <i>
      <x v="10"/>
    </i>
    <i r="1">
      <x v="2"/>
    </i>
    <i r="1">
      <x v="3"/>
    </i>
    <i r="1">
      <x v="4"/>
    </i>
    <i t="grand">
      <x/>
    </i>
  </rowItems>
  <colFields count="2">
    <field x="1"/>
    <field x="5"/>
  </colFields>
  <colItems count="16">
    <i>
      <x/>
      <x/>
    </i>
    <i r="1">
      <x v="1"/>
    </i>
    <i r="1">
      <x v="2"/>
    </i>
    <i r="1">
      <x v="3"/>
    </i>
    <i t="default">
      <x/>
    </i>
    <i>
      <x v="1"/>
      <x/>
    </i>
    <i r="1">
      <x v="1"/>
    </i>
    <i r="1">
      <x v="2"/>
    </i>
    <i r="1">
      <x v="3"/>
    </i>
    <i t="default">
      <x v="1"/>
    </i>
    <i>
      <x v="2"/>
      <x/>
    </i>
    <i r="1">
      <x v="1"/>
    </i>
    <i r="1">
      <x v="2"/>
    </i>
    <i r="1">
      <x v="3"/>
    </i>
    <i t="default">
      <x v="2"/>
    </i>
    <i t="grand">
      <x/>
    </i>
  </colItems>
  <dataFields count="1">
    <dataField name="Sum of Price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60"/>
  <sheetViews>
    <sheetView tabSelected="1" workbookViewId="0">
      <selection activeCell="A3" sqref="A3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6.42578125" bestFit="1" customWidth="1"/>
    <col min="4" max="4" width="7" customWidth="1"/>
    <col min="5" max="5" width="7.28515625" bestFit="1" customWidth="1"/>
    <col min="6" max="6" width="8.7109375" bestFit="1" customWidth="1"/>
    <col min="7" max="7" width="6.7109375" bestFit="1" customWidth="1"/>
    <col min="8" max="8" width="6.42578125" bestFit="1" customWidth="1"/>
    <col min="9" max="9" width="6" bestFit="1" customWidth="1"/>
    <col min="10" max="10" width="7.28515625" bestFit="1" customWidth="1"/>
    <col min="12" max="12" width="6.7109375" bestFit="1" customWidth="1"/>
    <col min="13" max="14" width="7" bestFit="1" customWidth="1"/>
    <col min="15" max="15" width="7.28515625" bestFit="1" customWidth="1"/>
    <col min="16" max="16" width="9.42578125" bestFit="1" customWidth="1"/>
    <col min="17" max="17" width="11.28515625" bestFit="1" customWidth="1"/>
  </cols>
  <sheetData>
    <row r="3" spans="1:17" x14ac:dyDescent="0.25">
      <c r="A3" s="19" t="s">
        <v>100</v>
      </c>
      <c r="B3" s="19" t="s">
        <v>97</v>
      </c>
    </row>
    <row r="4" spans="1:17" x14ac:dyDescent="0.25">
      <c r="B4" t="s">
        <v>15</v>
      </c>
      <c r="F4" t="s">
        <v>101</v>
      </c>
      <c r="G4" t="s">
        <v>72</v>
      </c>
      <c r="K4" t="s">
        <v>102</v>
      </c>
      <c r="L4" t="s">
        <v>87</v>
      </c>
      <c r="P4" t="s">
        <v>103</v>
      </c>
      <c r="Q4" t="s">
        <v>98</v>
      </c>
    </row>
    <row r="5" spans="1:17" x14ac:dyDescent="0.25">
      <c r="A5" s="19" t="s">
        <v>99</v>
      </c>
      <c r="B5" t="s">
        <v>33</v>
      </c>
      <c r="C5" t="s">
        <v>19</v>
      </c>
      <c r="D5" t="s">
        <v>38</v>
      </c>
      <c r="E5" t="s">
        <v>49</v>
      </c>
      <c r="G5" t="s">
        <v>33</v>
      </c>
      <c r="H5" t="s">
        <v>19</v>
      </c>
      <c r="I5" t="s">
        <v>38</v>
      </c>
      <c r="J5" t="s">
        <v>49</v>
      </c>
      <c r="L5" t="s">
        <v>33</v>
      </c>
      <c r="M5" t="s">
        <v>19</v>
      </c>
      <c r="N5" t="s">
        <v>38</v>
      </c>
      <c r="O5" t="s">
        <v>49</v>
      </c>
    </row>
    <row r="6" spans="1:17" x14ac:dyDescent="0.25">
      <c r="A6" s="20" t="s">
        <v>25</v>
      </c>
      <c r="B6" s="21">
        <v>23400</v>
      </c>
      <c r="C6" s="21">
        <v>20400</v>
      </c>
      <c r="D6" s="21"/>
      <c r="E6" s="21"/>
      <c r="F6" s="21">
        <v>43800</v>
      </c>
      <c r="G6" s="21">
        <v>6539</v>
      </c>
      <c r="H6" s="21">
        <v>9160</v>
      </c>
      <c r="I6" s="21">
        <v>18800</v>
      </c>
      <c r="J6" s="21"/>
      <c r="K6" s="21">
        <v>34499</v>
      </c>
      <c r="L6" s="21">
        <v>5900</v>
      </c>
      <c r="M6" s="21">
        <v>66140</v>
      </c>
      <c r="N6" s="21">
        <v>70300</v>
      </c>
      <c r="O6" s="21"/>
      <c r="P6" s="21">
        <v>142340</v>
      </c>
      <c r="Q6" s="21">
        <v>220639</v>
      </c>
    </row>
    <row r="7" spans="1:17" x14ac:dyDescent="0.25">
      <c r="A7" s="22" t="s">
        <v>21</v>
      </c>
      <c r="B7" s="21"/>
      <c r="C7" s="21">
        <v>4500</v>
      </c>
      <c r="D7" s="21"/>
      <c r="E7" s="21"/>
      <c r="F7" s="21">
        <v>4500</v>
      </c>
      <c r="G7" s="21">
        <v>2540</v>
      </c>
      <c r="H7" s="21">
        <v>2540</v>
      </c>
      <c r="I7" s="21"/>
      <c r="J7" s="21"/>
      <c r="K7" s="21">
        <v>5080</v>
      </c>
      <c r="L7" s="21"/>
      <c r="M7" s="21">
        <v>6590</v>
      </c>
      <c r="N7" s="21">
        <v>70300</v>
      </c>
      <c r="O7" s="21"/>
      <c r="P7" s="21">
        <v>76890</v>
      </c>
      <c r="Q7" s="21">
        <v>86470</v>
      </c>
    </row>
    <row r="8" spans="1:17" x14ac:dyDescent="0.25">
      <c r="A8" s="22" t="s">
        <v>35</v>
      </c>
      <c r="B8" s="21">
        <v>11000</v>
      </c>
      <c r="C8" s="21"/>
      <c r="D8" s="21"/>
      <c r="E8" s="21"/>
      <c r="F8" s="21">
        <v>11000</v>
      </c>
      <c r="G8" s="21">
        <v>3999</v>
      </c>
      <c r="H8" s="21"/>
      <c r="I8" s="21"/>
      <c r="J8" s="21"/>
      <c r="K8" s="21">
        <v>3999</v>
      </c>
      <c r="L8" s="21"/>
      <c r="M8" s="21">
        <v>7300</v>
      </c>
      <c r="N8" s="21"/>
      <c r="O8" s="21"/>
      <c r="P8" s="21">
        <v>7300</v>
      </c>
      <c r="Q8" s="21">
        <v>22299</v>
      </c>
    </row>
    <row r="9" spans="1:17" x14ac:dyDescent="0.25">
      <c r="A9" s="22" t="s">
        <v>28</v>
      </c>
      <c r="B9" s="21"/>
      <c r="C9" s="21">
        <v>15900</v>
      </c>
      <c r="D9" s="21"/>
      <c r="E9" s="21"/>
      <c r="F9" s="21">
        <v>15900</v>
      </c>
      <c r="G9" s="21"/>
      <c r="H9" s="21"/>
      <c r="I9" s="21">
        <v>15400</v>
      </c>
      <c r="J9" s="21"/>
      <c r="K9" s="21">
        <v>15400</v>
      </c>
      <c r="L9" s="21">
        <v>5900</v>
      </c>
      <c r="M9" s="21">
        <v>36850</v>
      </c>
      <c r="N9" s="21"/>
      <c r="O9" s="21"/>
      <c r="P9" s="21">
        <v>42750</v>
      </c>
      <c r="Q9" s="21">
        <v>74050</v>
      </c>
    </row>
    <row r="10" spans="1:17" x14ac:dyDescent="0.25">
      <c r="A10" s="22" t="s">
        <v>52</v>
      </c>
      <c r="B10" s="21">
        <v>12400</v>
      </c>
      <c r="C10" s="21"/>
      <c r="D10" s="21"/>
      <c r="E10" s="21"/>
      <c r="F10" s="21">
        <v>12400</v>
      </c>
      <c r="G10" s="21"/>
      <c r="H10" s="21"/>
      <c r="I10" s="21"/>
      <c r="J10" s="21"/>
      <c r="K10" s="21"/>
      <c r="L10" s="21"/>
      <c r="M10" s="21">
        <v>15400</v>
      </c>
      <c r="N10" s="21"/>
      <c r="O10" s="21"/>
      <c r="P10" s="21">
        <v>15400</v>
      </c>
      <c r="Q10" s="21">
        <v>27800</v>
      </c>
    </row>
    <row r="11" spans="1:17" x14ac:dyDescent="0.25">
      <c r="A11" s="22" t="s">
        <v>46</v>
      </c>
      <c r="B11" s="21"/>
      <c r="C11" s="21"/>
      <c r="D11" s="21"/>
      <c r="E11" s="21"/>
      <c r="F11" s="21"/>
      <c r="G11" s="21"/>
      <c r="H11" s="21">
        <v>6620</v>
      </c>
      <c r="I11" s="21">
        <v>3400</v>
      </c>
      <c r="J11" s="21"/>
      <c r="K11" s="21">
        <v>10020</v>
      </c>
      <c r="L11" s="21"/>
      <c r="M11" s="21"/>
      <c r="N11" s="21"/>
      <c r="O11" s="21"/>
      <c r="P11" s="21"/>
      <c r="Q11" s="21">
        <v>10020</v>
      </c>
    </row>
    <row r="12" spans="1:17" x14ac:dyDescent="0.25">
      <c r="A12" s="20" t="s">
        <v>36</v>
      </c>
      <c r="B12" s="21">
        <v>47100</v>
      </c>
      <c r="C12" s="21">
        <v>2050</v>
      </c>
      <c r="D12" s="21">
        <v>43211</v>
      </c>
      <c r="E12" s="21"/>
      <c r="F12" s="21">
        <v>92361</v>
      </c>
      <c r="G12" s="21">
        <v>2540</v>
      </c>
      <c r="H12" s="21">
        <v>5940</v>
      </c>
      <c r="I12" s="21"/>
      <c r="J12" s="21">
        <v>4200</v>
      </c>
      <c r="K12" s="21">
        <v>12680</v>
      </c>
      <c r="L12" s="21">
        <v>9900</v>
      </c>
      <c r="M12" s="21">
        <v>12120</v>
      </c>
      <c r="N12" s="21">
        <v>3200</v>
      </c>
      <c r="O12" s="21"/>
      <c r="P12" s="21">
        <v>25220</v>
      </c>
      <c r="Q12" s="21">
        <v>130261</v>
      </c>
    </row>
    <row r="13" spans="1:17" x14ac:dyDescent="0.25">
      <c r="A13" s="22" t="s">
        <v>21</v>
      </c>
      <c r="B13" s="21">
        <v>32100</v>
      </c>
      <c r="C13" s="21"/>
      <c r="D13" s="21"/>
      <c r="E13" s="21"/>
      <c r="F13" s="21">
        <v>32100</v>
      </c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>
        <v>32100</v>
      </c>
    </row>
    <row r="14" spans="1:17" x14ac:dyDescent="0.25">
      <c r="A14" s="22" t="s">
        <v>35</v>
      </c>
      <c r="B14" s="21">
        <v>15000</v>
      </c>
      <c r="C14" s="21"/>
      <c r="D14" s="21"/>
      <c r="E14" s="21"/>
      <c r="F14" s="21">
        <v>15000</v>
      </c>
      <c r="G14" s="21">
        <v>2540</v>
      </c>
      <c r="H14" s="21"/>
      <c r="I14" s="21"/>
      <c r="J14" s="21"/>
      <c r="K14" s="21">
        <v>2540</v>
      </c>
      <c r="L14" s="21">
        <v>5600</v>
      </c>
      <c r="M14" s="21">
        <v>7900</v>
      </c>
      <c r="N14" s="21">
        <v>3200</v>
      </c>
      <c r="O14" s="21"/>
      <c r="P14" s="21">
        <v>16700</v>
      </c>
      <c r="Q14" s="21">
        <v>34240</v>
      </c>
    </row>
    <row r="15" spans="1:17" x14ac:dyDescent="0.25">
      <c r="A15" s="22" t="s">
        <v>28</v>
      </c>
      <c r="B15" s="21"/>
      <c r="C15" s="21"/>
      <c r="D15" s="21">
        <v>43211</v>
      </c>
      <c r="E15" s="21"/>
      <c r="F15" s="21">
        <v>43211</v>
      </c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>
        <v>43211</v>
      </c>
    </row>
    <row r="16" spans="1:17" x14ac:dyDescent="0.25">
      <c r="A16" s="22" t="s">
        <v>52</v>
      </c>
      <c r="B16" s="21"/>
      <c r="C16" s="21"/>
      <c r="D16" s="21"/>
      <c r="E16" s="21"/>
      <c r="F16" s="21"/>
      <c r="G16" s="21"/>
      <c r="H16" s="21"/>
      <c r="I16" s="21"/>
      <c r="J16" s="21">
        <v>4200</v>
      </c>
      <c r="K16" s="21">
        <v>4200</v>
      </c>
      <c r="L16" s="21"/>
      <c r="M16" s="21"/>
      <c r="N16" s="21"/>
      <c r="O16" s="21"/>
      <c r="P16" s="21"/>
      <c r="Q16" s="21">
        <v>4200</v>
      </c>
    </row>
    <row r="17" spans="1:17" x14ac:dyDescent="0.25">
      <c r="A17" s="22" t="s">
        <v>46</v>
      </c>
      <c r="B17" s="21"/>
      <c r="C17" s="21">
        <v>2050</v>
      </c>
      <c r="D17" s="21"/>
      <c r="E17" s="21"/>
      <c r="F17" s="21">
        <v>2050</v>
      </c>
      <c r="G17" s="21"/>
      <c r="H17" s="21">
        <v>5940</v>
      </c>
      <c r="I17" s="21"/>
      <c r="J17" s="21"/>
      <c r="K17" s="21">
        <v>5940</v>
      </c>
      <c r="L17" s="21">
        <v>4300</v>
      </c>
      <c r="M17" s="21">
        <v>4220</v>
      </c>
      <c r="N17" s="21"/>
      <c r="O17" s="21"/>
      <c r="P17" s="21">
        <v>8520</v>
      </c>
      <c r="Q17" s="21">
        <v>16510</v>
      </c>
    </row>
    <row r="18" spans="1:17" x14ac:dyDescent="0.25">
      <c r="A18" s="20" t="s">
        <v>58</v>
      </c>
      <c r="B18" s="21"/>
      <c r="C18" s="21"/>
      <c r="D18" s="21">
        <v>12400</v>
      </c>
      <c r="E18" s="21"/>
      <c r="F18" s="21">
        <v>12400</v>
      </c>
      <c r="G18" s="21"/>
      <c r="H18" s="21"/>
      <c r="I18" s="21"/>
      <c r="J18" s="21">
        <v>18900</v>
      </c>
      <c r="K18" s="21">
        <v>18900</v>
      </c>
      <c r="L18" s="21"/>
      <c r="M18" s="21"/>
      <c r="N18" s="21">
        <v>22800</v>
      </c>
      <c r="O18" s="21"/>
      <c r="P18" s="21">
        <v>22800</v>
      </c>
      <c r="Q18" s="21">
        <v>54100</v>
      </c>
    </row>
    <row r="19" spans="1:17" x14ac:dyDescent="0.25">
      <c r="A19" s="22" t="s">
        <v>21</v>
      </c>
      <c r="B19" s="21"/>
      <c r="C19" s="21"/>
      <c r="D19" s="21">
        <v>8500</v>
      </c>
      <c r="E19" s="21"/>
      <c r="F19" s="21">
        <v>8500</v>
      </c>
      <c r="G19" s="21"/>
      <c r="H19" s="21"/>
      <c r="I19" s="21"/>
      <c r="J19" s="21"/>
      <c r="K19" s="21"/>
      <c r="L19" s="21"/>
      <c r="M19" s="21"/>
      <c r="N19" s="21">
        <v>14500</v>
      </c>
      <c r="O19" s="21"/>
      <c r="P19" s="21">
        <v>14500</v>
      </c>
      <c r="Q19" s="21">
        <v>23000</v>
      </c>
    </row>
    <row r="20" spans="1:17" x14ac:dyDescent="0.25">
      <c r="A20" s="22" t="s">
        <v>35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>
        <v>8300</v>
      </c>
      <c r="O20" s="21"/>
      <c r="P20" s="21">
        <v>8300</v>
      </c>
      <c r="Q20" s="21">
        <v>8300</v>
      </c>
    </row>
    <row r="21" spans="1:17" x14ac:dyDescent="0.25">
      <c r="A21" s="22" t="s">
        <v>28</v>
      </c>
      <c r="B21" s="21"/>
      <c r="C21" s="21"/>
      <c r="D21" s="21"/>
      <c r="E21" s="21"/>
      <c r="F21" s="21"/>
      <c r="G21" s="21"/>
      <c r="H21" s="21"/>
      <c r="I21" s="21"/>
      <c r="J21" s="21">
        <v>18900</v>
      </c>
      <c r="K21" s="21">
        <v>18900</v>
      </c>
      <c r="L21" s="21"/>
      <c r="M21" s="21"/>
      <c r="N21" s="21"/>
      <c r="O21" s="21"/>
      <c r="P21" s="21"/>
      <c r="Q21" s="21">
        <v>18900</v>
      </c>
    </row>
    <row r="22" spans="1:17" x14ac:dyDescent="0.25">
      <c r="A22" s="22" t="s">
        <v>46</v>
      </c>
      <c r="B22" s="21"/>
      <c r="C22" s="21"/>
      <c r="D22" s="21">
        <v>3900</v>
      </c>
      <c r="E22" s="21"/>
      <c r="F22" s="21">
        <v>3900</v>
      </c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>
        <v>3900</v>
      </c>
    </row>
    <row r="23" spans="1:17" x14ac:dyDescent="0.25">
      <c r="A23" s="20" t="s">
        <v>40</v>
      </c>
      <c r="B23" s="21">
        <v>18900</v>
      </c>
      <c r="C23" s="21">
        <v>15600</v>
      </c>
      <c r="D23" s="21"/>
      <c r="E23" s="21"/>
      <c r="F23" s="21">
        <v>34500</v>
      </c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>
        <v>34500</v>
      </c>
    </row>
    <row r="24" spans="1:17" x14ac:dyDescent="0.25">
      <c r="A24" s="22" t="s">
        <v>21</v>
      </c>
      <c r="B24" s="21"/>
      <c r="C24" s="21">
        <v>15600</v>
      </c>
      <c r="D24" s="21"/>
      <c r="E24" s="21"/>
      <c r="F24" s="21">
        <v>15600</v>
      </c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>
        <v>15600</v>
      </c>
    </row>
    <row r="25" spans="1:17" x14ac:dyDescent="0.25">
      <c r="A25" s="22" t="s">
        <v>28</v>
      </c>
      <c r="B25" s="21">
        <v>18900</v>
      </c>
      <c r="C25" s="21"/>
      <c r="D25" s="21"/>
      <c r="E25" s="21"/>
      <c r="F25" s="21">
        <v>18900</v>
      </c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>
        <v>18900</v>
      </c>
    </row>
    <row r="26" spans="1:17" x14ac:dyDescent="0.25">
      <c r="A26" s="20" t="s">
        <v>50</v>
      </c>
      <c r="B26" s="21"/>
      <c r="C26" s="21">
        <v>12800</v>
      </c>
      <c r="D26" s="21"/>
      <c r="E26" s="21"/>
      <c r="F26" s="21">
        <v>12800</v>
      </c>
      <c r="G26" s="21"/>
      <c r="H26" s="21">
        <v>6300</v>
      </c>
      <c r="I26" s="21">
        <v>4200</v>
      </c>
      <c r="J26" s="21"/>
      <c r="K26" s="21">
        <v>10500</v>
      </c>
      <c r="L26" s="21"/>
      <c r="M26" s="21">
        <v>1200</v>
      </c>
      <c r="N26" s="21">
        <v>18500</v>
      </c>
      <c r="O26" s="21"/>
      <c r="P26" s="21">
        <v>19700</v>
      </c>
      <c r="Q26" s="21">
        <v>43000</v>
      </c>
    </row>
    <row r="27" spans="1:17" x14ac:dyDescent="0.25">
      <c r="A27" s="22" t="s">
        <v>21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>
        <v>1200</v>
      </c>
      <c r="N27" s="21"/>
      <c r="O27" s="21"/>
      <c r="P27" s="21">
        <v>1200</v>
      </c>
      <c r="Q27" s="21">
        <v>1200</v>
      </c>
    </row>
    <row r="28" spans="1:17" x14ac:dyDescent="0.25">
      <c r="A28" s="22" t="s">
        <v>28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>
        <v>18500</v>
      </c>
      <c r="O28" s="21"/>
      <c r="P28" s="21">
        <v>18500</v>
      </c>
      <c r="Q28" s="21">
        <v>18500</v>
      </c>
    </row>
    <row r="29" spans="1:17" x14ac:dyDescent="0.25">
      <c r="A29" s="22" t="s">
        <v>52</v>
      </c>
      <c r="B29" s="21"/>
      <c r="C29" s="21">
        <v>12300</v>
      </c>
      <c r="D29" s="21"/>
      <c r="E29" s="21"/>
      <c r="F29" s="21">
        <v>12300</v>
      </c>
      <c r="G29" s="21"/>
      <c r="H29" s="21"/>
      <c r="I29" s="21">
        <v>4200</v>
      </c>
      <c r="J29" s="21"/>
      <c r="K29" s="21">
        <v>4200</v>
      </c>
      <c r="L29" s="21"/>
      <c r="M29" s="21"/>
      <c r="N29" s="21"/>
      <c r="O29" s="21"/>
      <c r="P29" s="21"/>
      <c r="Q29" s="21">
        <v>16500</v>
      </c>
    </row>
    <row r="30" spans="1:17" x14ac:dyDescent="0.25">
      <c r="A30" s="22" t="s">
        <v>46</v>
      </c>
      <c r="B30" s="21"/>
      <c r="C30" s="21">
        <v>500</v>
      </c>
      <c r="D30" s="21"/>
      <c r="E30" s="21"/>
      <c r="F30" s="21">
        <v>500</v>
      </c>
      <c r="G30" s="21"/>
      <c r="H30" s="21">
        <v>6300</v>
      </c>
      <c r="I30" s="21"/>
      <c r="J30" s="21"/>
      <c r="K30" s="21">
        <v>6300</v>
      </c>
      <c r="L30" s="21"/>
      <c r="M30" s="21"/>
      <c r="N30" s="21"/>
      <c r="O30" s="21"/>
      <c r="P30" s="21"/>
      <c r="Q30" s="21">
        <v>6800</v>
      </c>
    </row>
    <row r="31" spans="1:17" x14ac:dyDescent="0.25">
      <c r="A31" s="20" t="s">
        <v>56</v>
      </c>
      <c r="B31" s="21"/>
      <c r="C31" s="21">
        <v>3500</v>
      </c>
      <c r="D31" s="21"/>
      <c r="E31" s="21"/>
      <c r="F31" s="21">
        <v>3500</v>
      </c>
      <c r="G31" s="21"/>
      <c r="H31" s="21">
        <v>8600</v>
      </c>
      <c r="I31" s="21"/>
      <c r="J31" s="21"/>
      <c r="K31" s="21">
        <v>8600</v>
      </c>
      <c r="L31" s="21"/>
      <c r="M31" s="21">
        <v>6100</v>
      </c>
      <c r="N31" s="21">
        <v>24600</v>
      </c>
      <c r="O31" s="21"/>
      <c r="P31" s="21">
        <v>30700</v>
      </c>
      <c r="Q31" s="21">
        <v>42800</v>
      </c>
    </row>
    <row r="32" spans="1:17" x14ac:dyDescent="0.25">
      <c r="A32" s="22" t="s">
        <v>35</v>
      </c>
      <c r="B32" s="21"/>
      <c r="C32" s="21"/>
      <c r="D32" s="21"/>
      <c r="E32" s="21"/>
      <c r="F32" s="21"/>
      <c r="G32" s="21"/>
      <c r="H32" s="21">
        <v>4300</v>
      </c>
      <c r="I32" s="21"/>
      <c r="J32" s="21"/>
      <c r="K32" s="21">
        <v>4300</v>
      </c>
      <c r="L32" s="21"/>
      <c r="M32" s="21"/>
      <c r="N32" s="21"/>
      <c r="O32" s="21"/>
      <c r="P32" s="21"/>
      <c r="Q32" s="21">
        <v>4300</v>
      </c>
    </row>
    <row r="33" spans="1:17" x14ac:dyDescent="0.25">
      <c r="A33" s="22" t="s">
        <v>28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>
        <v>18900</v>
      </c>
      <c r="O33" s="21"/>
      <c r="P33" s="21">
        <v>18900</v>
      </c>
      <c r="Q33" s="21">
        <v>18900</v>
      </c>
    </row>
    <row r="34" spans="1:17" x14ac:dyDescent="0.25">
      <c r="A34" s="22" t="s">
        <v>52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>
        <v>6100</v>
      </c>
      <c r="N34" s="21"/>
      <c r="O34" s="21"/>
      <c r="P34" s="21">
        <v>6100</v>
      </c>
      <c r="Q34" s="21">
        <v>6100</v>
      </c>
    </row>
    <row r="35" spans="1:17" x14ac:dyDescent="0.25">
      <c r="A35" s="22" t="s">
        <v>46</v>
      </c>
      <c r="B35" s="21"/>
      <c r="C35" s="21">
        <v>3500</v>
      </c>
      <c r="D35" s="21"/>
      <c r="E35" s="21"/>
      <c r="F35" s="21">
        <v>3500</v>
      </c>
      <c r="G35" s="21"/>
      <c r="H35" s="21">
        <v>4300</v>
      </c>
      <c r="I35" s="21"/>
      <c r="J35" s="21"/>
      <c r="K35" s="21">
        <v>4300</v>
      </c>
      <c r="L35" s="21"/>
      <c r="M35" s="21"/>
      <c r="N35" s="21">
        <v>5700</v>
      </c>
      <c r="O35" s="21"/>
      <c r="P35" s="21">
        <v>5700</v>
      </c>
      <c r="Q35" s="21">
        <v>13500</v>
      </c>
    </row>
    <row r="36" spans="1:17" x14ac:dyDescent="0.25">
      <c r="A36" s="20" t="s">
        <v>75</v>
      </c>
      <c r="B36" s="21"/>
      <c r="C36" s="21"/>
      <c r="D36" s="21"/>
      <c r="E36" s="21"/>
      <c r="F36" s="21"/>
      <c r="G36" s="21"/>
      <c r="H36" s="21">
        <v>27600</v>
      </c>
      <c r="I36" s="21"/>
      <c r="J36" s="21"/>
      <c r="K36" s="21">
        <v>27600</v>
      </c>
      <c r="L36" s="21">
        <v>52420</v>
      </c>
      <c r="M36" s="21">
        <v>26400</v>
      </c>
      <c r="N36" s="21"/>
      <c r="O36" s="21">
        <v>21200</v>
      </c>
      <c r="P36" s="21">
        <v>100020</v>
      </c>
      <c r="Q36" s="21">
        <v>127620</v>
      </c>
    </row>
    <row r="37" spans="1:17" x14ac:dyDescent="0.25">
      <c r="A37" s="22" t="s">
        <v>21</v>
      </c>
      <c r="B37" s="21"/>
      <c r="C37" s="21"/>
      <c r="D37" s="21"/>
      <c r="E37" s="21"/>
      <c r="F37" s="21"/>
      <c r="G37" s="21"/>
      <c r="H37" s="21">
        <v>6400</v>
      </c>
      <c r="I37" s="21"/>
      <c r="J37" s="21"/>
      <c r="K37" s="21">
        <v>6400</v>
      </c>
      <c r="L37" s="21">
        <v>19500</v>
      </c>
      <c r="M37" s="21">
        <v>6500</v>
      </c>
      <c r="N37" s="21"/>
      <c r="O37" s="21"/>
      <c r="P37" s="21">
        <v>26000</v>
      </c>
      <c r="Q37" s="21">
        <v>32400</v>
      </c>
    </row>
    <row r="38" spans="1:17" x14ac:dyDescent="0.25">
      <c r="A38" s="22" t="s">
        <v>35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>
        <v>15600</v>
      </c>
      <c r="N38" s="21"/>
      <c r="O38" s="21"/>
      <c r="P38" s="21">
        <v>15600</v>
      </c>
      <c r="Q38" s="21">
        <v>15600</v>
      </c>
    </row>
    <row r="39" spans="1:17" x14ac:dyDescent="0.25">
      <c r="A39" s="22" t="s">
        <v>28</v>
      </c>
      <c r="B39" s="21"/>
      <c r="C39" s="21"/>
      <c r="D39" s="21"/>
      <c r="E39" s="21"/>
      <c r="F39" s="21"/>
      <c r="G39" s="21"/>
      <c r="H39" s="21">
        <v>14500</v>
      </c>
      <c r="I39" s="21"/>
      <c r="J39" s="21"/>
      <c r="K39" s="21">
        <v>14500</v>
      </c>
      <c r="L39" s="21">
        <v>29500</v>
      </c>
      <c r="M39" s="21">
        <v>4300</v>
      </c>
      <c r="N39" s="21"/>
      <c r="O39" s="21">
        <v>19200</v>
      </c>
      <c r="P39" s="21">
        <v>53000</v>
      </c>
      <c r="Q39" s="21">
        <v>67500</v>
      </c>
    </row>
    <row r="40" spans="1:17" x14ac:dyDescent="0.25">
      <c r="A40" s="22" t="s">
        <v>46</v>
      </c>
      <c r="B40" s="21"/>
      <c r="C40" s="21"/>
      <c r="D40" s="21"/>
      <c r="E40" s="21"/>
      <c r="F40" s="21"/>
      <c r="G40" s="21"/>
      <c r="H40" s="21">
        <v>6700</v>
      </c>
      <c r="I40" s="21"/>
      <c r="J40" s="21"/>
      <c r="K40" s="21">
        <v>6700</v>
      </c>
      <c r="L40" s="21">
        <v>3420</v>
      </c>
      <c r="M40" s="21"/>
      <c r="N40" s="21"/>
      <c r="O40" s="21">
        <v>2000</v>
      </c>
      <c r="P40" s="21">
        <v>5420</v>
      </c>
      <c r="Q40" s="21">
        <v>12120</v>
      </c>
    </row>
    <row r="41" spans="1:17" x14ac:dyDescent="0.25">
      <c r="A41" s="20" t="s">
        <v>66</v>
      </c>
      <c r="B41" s="21"/>
      <c r="C41" s="21">
        <v>12400</v>
      </c>
      <c r="D41" s="21"/>
      <c r="E41" s="21"/>
      <c r="F41" s="21">
        <v>12400</v>
      </c>
      <c r="G41" s="21"/>
      <c r="H41" s="21">
        <v>19900</v>
      </c>
      <c r="I41" s="21"/>
      <c r="J41" s="21"/>
      <c r="K41" s="21">
        <v>19900</v>
      </c>
      <c r="L41" s="21">
        <v>3999</v>
      </c>
      <c r="M41" s="21">
        <v>4533</v>
      </c>
      <c r="N41" s="21"/>
      <c r="O41" s="21"/>
      <c r="P41" s="21">
        <v>8532</v>
      </c>
      <c r="Q41" s="21">
        <v>40832</v>
      </c>
    </row>
    <row r="42" spans="1:17" x14ac:dyDescent="0.25">
      <c r="A42" s="22" t="s">
        <v>21</v>
      </c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>
        <v>4533</v>
      </c>
      <c r="N42" s="21"/>
      <c r="O42" s="21"/>
      <c r="P42" s="21">
        <v>4533</v>
      </c>
      <c r="Q42" s="21">
        <v>4533</v>
      </c>
    </row>
    <row r="43" spans="1:17" x14ac:dyDescent="0.25">
      <c r="A43" s="22" t="s">
        <v>28</v>
      </c>
      <c r="B43" s="21"/>
      <c r="C43" s="21"/>
      <c r="D43" s="21"/>
      <c r="E43" s="21"/>
      <c r="F43" s="21"/>
      <c r="G43" s="21"/>
      <c r="H43" s="21">
        <v>19900</v>
      </c>
      <c r="I43" s="21"/>
      <c r="J43" s="21"/>
      <c r="K43" s="21">
        <v>19900</v>
      </c>
      <c r="L43" s="21"/>
      <c r="M43" s="21"/>
      <c r="N43" s="21"/>
      <c r="O43" s="21"/>
      <c r="P43" s="21"/>
      <c r="Q43" s="21">
        <v>19900</v>
      </c>
    </row>
    <row r="44" spans="1:17" x14ac:dyDescent="0.25">
      <c r="A44" s="22" t="s">
        <v>46</v>
      </c>
      <c r="B44" s="21"/>
      <c r="C44" s="21">
        <v>12400</v>
      </c>
      <c r="D44" s="21"/>
      <c r="E44" s="21"/>
      <c r="F44" s="21">
        <v>12400</v>
      </c>
      <c r="G44" s="21"/>
      <c r="H44" s="21"/>
      <c r="I44" s="21"/>
      <c r="J44" s="21"/>
      <c r="K44" s="21"/>
      <c r="L44" s="21">
        <v>3999</v>
      </c>
      <c r="M44" s="21"/>
      <c r="N44" s="21"/>
      <c r="O44" s="21"/>
      <c r="P44" s="21">
        <v>3999</v>
      </c>
      <c r="Q44" s="21">
        <v>16399</v>
      </c>
    </row>
    <row r="45" spans="1:17" x14ac:dyDescent="0.25">
      <c r="A45" s="20" t="s">
        <v>64</v>
      </c>
      <c r="B45" s="21"/>
      <c r="C45" s="21"/>
      <c r="D45" s="21">
        <v>15420</v>
      </c>
      <c r="E45" s="21">
        <v>5670</v>
      </c>
      <c r="F45" s="21">
        <v>21090</v>
      </c>
      <c r="G45" s="21">
        <v>14500</v>
      </c>
      <c r="H45" s="21">
        <v>16099</v>
      </c>
      <c r="I45" s="21"/>
      <c r="J45" s="21"/>
      <c r="K45" s="21">
        <v>30599</v>
      </c>
      <c r="L45" s="21"/>
      <c r="M45" s="21">
        <v>5600</v>
      </c>
      <c r="N45" s="21"/>
      <c r="O45" s="21"/>
      <c r="P45" s="21">
        <v>5600</v>
      </c>
      <c r="Q45" s="21">
        <v>57289</v>
      </c>
    </row>
    <row r="46" spans="1:17" x14ac:dyDescent="0.25">
      <c r="A46" s="22" t="s">
        <v>21</v>
      </c>
      <c r="B46" s="21"/>
      <c r="C46" s="21"/>
      <c r="D46" s="21"/>
      <c r="E46" s="21"/>
      <c r="F46" s="21"/>
      <c r="G46" s="21"/>
      <c r="H46" s="21">
        <v>2000</v>
      </c>
      <c r="I46" s="21"/>
      <c r="J46" s="21"/>
      <c r="K46" s="21">
        <v>2000</v>
      </c>
      <c r="L46" s="21"/>
      <c r="M46" s="21">
        <v>5600</v>
      </c>
      <c r="N46" s="21"/>
      <c r="O46" s="21"/>
      <c r="P46" s="21">
        <v>5600</v>
      </c>
      <c r="Q46" s="21">
        <v>7600</v>
      </c>
    </row>
    <row r="47" spans="1:17" x14ac:dyDescent="0.25">
      <c r="A47" s="22" t="s">
        <v>35</v>
      </c>
      <c r="B47" s="21"/>
      <c r="C47" s="21"/>
      <c r="D47" s="21">
        <v>15420</v>
      </c>
      <c r="E47" s="21"/>
      <c r="F47" s="21">
        <v>15420</v>
      </c>
      <c r="G47" s="21"/>
      <c r="H47" s="21">
        <v>6700</v>
      </c>
      <c r="I47" s="21"/>
      <c r="J47" s="21"/>
      <c r="K47" s="21">
        <v>6700</v>
      </c>
      <c r="L47" s="21"/>
      <c r="M47" s="21"/>
      <c r="N47" s="21"/>
      <c r="O47" s="21"/>
      <c r="P47" s="21"/>
      <c r="Q47" s="21">
        <v>22120</v>
      </c>
    </row>
    <row r="48" spans="1:17" x14ac:dyDescent="0.25">
      <c r="A48" s="22" t="s">
        <v>28</v>
      </c>
      <c r="B48" s="21"/>
      <c r="C48" s="21"/>
      <c r="D48" s="21"/>
      <c r="E48" s="21"/>
      <c r="F48" s="21"/>
      <c r="G48" s="21">
        <v>14500</v>
      </c>
      <c r="H48" s="21"/>
      <c r="I48" s="21"/>
      <c r="J48" s="21"/>
      <c r="K48" s="21">
        <v>14500</v>
      </c>
      <c r="L48" s="21"/>
      <c r="M48" s="21"/>
      <c r="N48" s="21"/>
      <c r="O48" s="21"/>
      <c r="P48" s="21"/>
      <c r="Q48" s="21">
        <v>14500</v>
      </c>
    </row>
    <row r="49" spans="1:17" x14ac:dyDescent="0.25">
      <c r="A49" s="22" t="s">
        <v>46</v>
      </c>
      <c r="B49" s="21"/>
      <c r="C49" s="21"/>
      <c r="D49" s="21"/>
      <c r="E49" s="21">
        <v>5670</v>
      </c>
      <c r="F49" s="21">
        <v>5670</v>
      </c>
      <c r="G49" s="21"/>
      <c r="H49" s="21">
        <v>7399</v>
      </c>
      <c r="I49" s="21"/>
      <c r="J49" s="21"/>
      <c r="K49" s="21">
        <v>7399</v>
      </c>
      <c r="L49" s="21"/>
      <c r="M49" s="21"/>
      <c r="N49" s="21"/>
      <c r="O49" s="21"/>
      <c r="P49" s="21"/>
      <c r="Q49" s="21">
        <v>13069</v>
      </c>
    </row>
    <row r="50" spans="1:17" x14ac:dyDescent="0.25">
      <c r="A50" s="20" t="s">
        <v>17</v>
      </c>
      <c r="B50" s="21">
        <v>12500</v>
      </c>
      <c r="C50" s="21">
        <v>5800</v>
      </c>
      <c r="D50" s="21">
        <v>19655</v>
      </c>
      <c r="E50" s="21">
        <v>3900</v>
      </c>
      <c r="F50" s="21">
        <v>41855</v>
      </c>
      <c r="G50" s="21">
        <v>19600</v>
      </c>
      <c r="H50" s="21">
        <v>2500</v>
      </c>
      <c r="I50" s="21"/>
      <c r="J50" s="21"/>
      <c r="K50" s="21">
        <v>22100</v>
      </c>
      <c r="L50" s="21">
        <v>4200</v>
      </c>
      <c r="M50" s="21">
        <v>14789</v>
      </c>
      <c r="N50" s="21"/>
      <c r="O50" s="21">
        <v>24500</v>
      </c>
      <c r="P50" s="21">
        <v>43489</v>
      </c>
      <c r="Q50" s="21">
        <v>107444</v>
      </c>
    </row>
    <row r="51" spans="1:17" x14ac:dyDescent="0.25">
      <c r="A51" s="22" t="s">
        <v>21</v>
      </c>
      <c r="B51" s="21"/>
      <c r="C51" s="21">
        <v>3500</v>
      </c>
      <c r="D51" s="21"/>
      <c r="E51" s="21">
        <v>3900</v>
      </c>
      <c r="F51" s="21">
        <v>7400</v>
      </c>
      <c r="G51" s="21">
        <v>4200</v>
      </c>
      <c r="H51" s="21"/>
      <c r="I51" s="21"/>
      <c r="J51" s="21"/>
      <c r="K51" s="21">
        <v>4200</v>
      </c>
      <c r="L51" s="21">
        <v>4200</v>
      </c>
      <c r="M51" s="21"/>
      <c r="N51" s="21"/>
      <c r="O51" s="21"/>
      <c r="P51" s="21">
        <v>4200</v>
      </c>
      <c r="Q51" s="21">
        <v>15800</v>
      </c>
    </row>
    <row r="52" spans="1:17" x14ac:dyDescent="0.25">
      <c r="A52" s="22" t="s">
        <v>35</v>
      </c>
      <c r="B52" s="21">
        <v>12500</v>
      </c>
      <c r="C52" s="21"/>
      <c r="D52" s="21"/>
      <c r="E52" s="21"/>
      <c r="F52" s="21">
        <v>12500</v>
      </c>
      <c r="G52" s="21"/>
      <c r="H52" s="21"/>
      <c r="I52" s="21"/>
      <c r="J52" s="21"/>
      <c r="K52" s="21"/>
      <c r="L52" s="21"/>
      <c r="M52" s="21">
        <v>9290</v>
      </c>
      <c r="N52" s="21"/>
      <c r="O52" s="21"/>
      <c r="P52" s="21">
        <v>9290</v>
      </c>
      <c r="Q52" s="21">
        <v>21790</v>
      </c>
    </row>
    <row r="53" spans="1:17" x14ac:dyDescent="0.25">
      <c r="A53" s="22" t="s">
        <v>28</v>
      </c>
      <c r="B53" s="21"/>
      <c r="C53" s="21"/>
      <c r="D53" s="21">
        <v>19655</v>
      </c>
      <c r="E53" s="21"/>
      <c r="F53" s="21">
        <v>19655</v>
      </c>
      <c r="G53" s="21">
        <v>15400</v>
      </c>
      <c r="H53" s="21"/>
      <c r="I53" s="21"/>
      <c r="J53" s="21"/>
      <c r="K53" s="21">
        <v>15400</v>
      </c>
      <c r="L53" s="21"/>
      <c r="M53" s="21"/>
      <c r="N53" s="21"/>
      <c r="O53" s="21"/>
      <c r="P53" s="21"/>
      <c r="Q53" s="21">
        <v>35055</v>
      </c>
    </row>
    <row r="54" spans="1:17" x14ac:dyDescent="0.25">
      <c r="A54" s="22" t="s">
        <v>52</v>
      </c>
      <c r="B54" s="21"/>
      <c r="C54" s="21"/>
      <c r="D54" s="21"/>
      <c r="E54" s="21"/>
      <c r="F54" s="21"/>
      <c r="G54" s="21"/>
      <c r="H54" s="21">
        <v>2500</v>
      </c>
      <c r="I54" s="21"/>
      <c r="J54" s="21"/>
      <c r="K54" s="21">
        <v>2500</v>
      </c>
      <c r="L54" s="21"/>
      <c r="M54" s="21"/>
      <c r="N54" s="21"/>
      <c r="O54" s="21">
        <v>24500</v>
      </c>
      <c r="P54" s="21">
        <v>24500</v>
      </c>
      <c r="Q54" s="21">
        <v>27000</v>
      </c>
    </row>
    <row r="55" spans="1:17" x14ac:dyDescent="0.25">
      <c r="A55" s="22" t="s">
        <v>46</v>
      </c>
      <c r="B55" s="21"/>
      <c r="C55" s="21">
        <v>2300</v>
      </c>
      <c r="D55" s="21"/>
      <c r="E55" s="21"/>
      <c r="F55" s="21">
        <v>2300</v>
      </c>
      <c r="G55" s="21"/>
      <c r="H55" s="21"/>
      <c r="I55" s="21"/>
      <c r="J55" s="21"/>
      <c r="K55" s="21"/>
      <c r="L55" s="21"/>
      <c r="M55" s="21">
        <v>5499</v>
      </c>
      <c r="N55" s="21"/>
      <c r="O55" s="21"/>
      <c r="P55" s="21">
        <v>5499</v>
      </c>
      <c r="Q55" s="21">
        <v>7799</v>
      </c>
    </row>
    <row r="56" spans="1:17" x14ac:dyDescent="0.25">
      <c r="A56" s="20" t="s">
        <v>54</v>
      </c>
      <c r="B56" s="21"/>
      <c r="C56" s="21">
        <v>2500</v>
      </c>
      <c r="D56" s="21">
        <v>43200</v>
      </c>
      <c r="E56" s="21"/>
      <c r="F56" s="21">
        <v>45700</v>
      </c>
      <c r="G56" s="21">
        <v>14500</v>
      </c>
      <c r="H56" s="21">
        <v>3400</v>
      </c>
      <c r="I56" s="21"/>
      <c r="J56" s="21"/>
      <c r="K56" s="21">
        <v>17900</v>
      </c>
      <c r="L56" s="21">
        <v>12500</v>
      </c>
      <c r="M56" s="21"/>
      <c r="N56" s="21">
        <v>34222</v>
      </c>
      <c r="O56" s="21">
        <v>23400</v>
      </c>
      <c r="P56" s="21">
        <v>70122</v>
      </c>
      <c r="Q56" s="21">
        <v>133722</v>
      </c>
    </row>
    <row r="57" spans="1:17" x14ac:dyDescent="0.25">
      <c r="A57" s="22" t="s">
        <v>28</v>
      </c>
      <c r="B57" s="21"/>
      <c r="C57" s="21"/>
      <c r="D57" s="21">
        <v>43200</v>
      </c>
      <c r="E57" s="21"/>
      <c r="F57" s="21">
        <v>43200</v>
      </c>
      <c r="G57" s="21">
        <v>14500</v>
      </c>
      <c r="H57" s="21"/>
      <c r="I57" s="21"/>
      <c r="J57" s="21"/>
      <c r="K57" s="21">
        <v>14500</v>
      </c>
      <c r="L57" s="21">
        <v>6700</v>
      </c>
      <c r="M57" s="21"/>
      <c r="N57" s="21"/>
      <c r="O57" s="21"/>
      <c r="P57" s="21">
        <v>6700</v>
      </c>
      <c r="Q57" s="21">
        <v>64400</v>
      </c>
    </row>
    <row r="58" spans="1:17" x14ac:dyDescent="0.25">
      <c r="A58" s="22" t="s">
        <v>52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>
        <v>34222</v>
      </c>
      <c r="O58" s="21">
        <v>23400</v>
      </c>
      <c r="P58" s="21">
        <v>57622</v>
      </c>
      <c r="Q58" s="21">
        <v>57622</v>
      </c>
    </row>
    <row r="59" spans="1:17" x14ac:dyDescent="0.25">
      <c r="A59" s="22" t="s">
        <v>46</v>
      </c>
      <c r="B59" s="21"/>
      <c r="C59" s="21">
        <v>2500</v>
      </c>
      <c r="D59" s="21"/>
      <c r="E59" s="21"/>
      <c r="F59" s="21">
        <v>2500</v>
      </c>
      <c r="G59" s="21"/>
      <c r="H59" s="21">
        <v>3400</v>
      </c>
      <c r="I59" s="21"/>
      <c r="J59" s="21"/>
      <c r="K59" s="21">
        <v>3400</v>
      </c>
      <c r="L59" s="21">
        <v>5800</v>
      </c>
      <c r="M59" s="21"/>
      <c r="N59" s="21"/>
      <c r="O59" s="21"/>
      <c r="P59" s="21">
        <v>5800</v>
      </c>
      <c r="Q59" s="21">
        <v>11700</v>
      </c>
    </row>
    <row r="60" spans="1:17" x14ac:dyDescent="0.25">
      <c r="A60" s="20" t="s">
        <v>98</v>
      </c>
      <c r="B60" s="21">
        <v>101900</v>
      </c>
      <c r="C60" s="21">
        <v>75050</v>
      </c>
      <c r="D60" s="21">
        <v>133886</v>
      </c>
      <c r="E60" s="21">
        <v>9570</v>
      </c>
      <c r="F60" s="21">
        <v>320406</v>
      </c>
      <c r="G60" s="21">
        <v>57679</v>
      </c>
      <c r="H60" s="21">
        <v>99499</v>
      </c>
      <c r="I60" s="21">
        <v>23000</v>
      </c>
      <c r="J60" s="21">
        <v>23100</v>
      </c>
      <c r="K60" s="21">
        <v>203278</v>
      </c>
      <c r="L60" s="21">
        <v>88919</v>
      </c>
      <c r="M60" s="21">
        <v>136882</v>
      </c>
      <c r="N60" s="21">
        <v>173622</v>
      </c>
      <c r="O60" s="21">
        <v>69100</v>
      </c>
      <c r="P60" s="21">
        <v>468523</v>
      </c>
      <c r="Q60" s="21">
        <v>992207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topLeftCell="A4" workbookViewId="0">
      <selection activeCell="B6" sqref="B6"/>
    </sheetView>
  </sheetViews>
  <sheetFormatPr defaultRowHeight="15" x14ac:dyDescent="0.25"/>
  <cols>
    <col min="1" max="1" width="5.140625" customWidth="1"/>
    <col min="2" max="2" width="12.140625" customWidth="1"/>
    <col min="3" max="3" width="23.28515625" customWidth="1"/>
    <col min="4" max="4" width="16.7109375" bestFit="1" customWidth="1"/>
    <col min="5" max="5" width="16.7109375" customWidth="1"/>
    <col min="6" max="7" width="14.85546875" customWidth="1"/>
    <col min="8" max="8" width="14.7109375" customWidth="1"/>
    <col min="9" max="9" width="9" customWidth="1"/>
    <col min="10" max="10" width="14.28515625" customWidth="1"/>
    <col min="11" max="12" width="18.7109375" customWidth="1"/>
    <col min="13" max="13" width="13.7109375" bestFit="1" customWidth="1"/>
    <col min="14" max="14" width="17.7109375" customWidth="1"/>
  </cols>
  <sheetData>
    <row r="1" spans="1:14" ht="18" x14ac:dyDescent="0.25">
      <c r="A1" s="14" t="s">
        <v>0</v>
      </c>
      <c r="B1" s="1"/>
      <c r="C1" s="1"/>
      <c r="H1" s="2"/>
      <c r="I1" s="3"/>
      <c r="K1" s="3"/>
      <c r="L1" s="3"/>
      <c r="M1" s="3"/>
    </row>
    <row r="2" spans="1:14" x14ac:dyDescent="0.25">
      <c r="A2" s="4" t="s">
        <v>1</v>
      </c>
      <c r="B2" s="5"/>
      <c r="C2" s="5"/>
      <c r="H2" s="2"/>
      <c r="I2" s="3"/>
      <c r="K2" s="3"/>
      <c r="L2" s="3"/>
      <c r="M2" s="3"/>
    </row>
    <row r="3" spans="1:14" x14ac:dyDescent="0.25">
      <c r="B3" s="3"/>
      <c r="C3" s="3"/>
      <c r="H3" s="2"/>
      <c r="I3" s="3"/>
      <c r="K3" s="3"/>
      <c r="L3" s="3"/>
      <c r="M3" s="3"/>
    </row>
    <row r="4" spans="1:14" ht="23.25" customHeight="1" x14ac:dyDescent="0.25">
      <c r="A4" s="15" t="s">
        <v>2</v>
      </c>
      <c r="B4" s="16" t="s">
        <v>3</v>
      </c>
      <c r="C4" s="16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7" t="s">
        <v>9</v>
      </c>
      <c r="I4" s="16" t="s">
        <v>10</v>
      </c>
      <c r="J4" s="18" t="s">
        <v>11</v>
      </c>
      <c r="K4" s="16" t="s">
        <v>12</v>
      </c>
      <c r="L4" s="16" t="s">
        <v>13</v>
      </c>
      <c r="M4" s="16" t="s">
        <v>14</v>
      </c>
      <c r="N4" s="6"/>
    </row>
    <row r="5" spans="1:14" x14ac:dyDescent="0.25">
      <c r="A5">
        <v>1</v>
      </c>
      <c r="B5" s="7" t="s">
        <v>15</v>
      </c>
      <c r="C5" s="7" t="s">
        <v>16</v>
      </c>
      <c r="D5" t="s">
        <v>17</v>
      </c>
      <c r="E5" t="s">
        <v>18</v>
      </c>
      <c r="F5" t="s">
        <v>19</v>
      </c>
      <c r="G5" t="s">
        <v>20</v>
      </c>
      <c r="H5" s="8">
        <v>1988</v>
      </c>
      <c r="I5" s="8">
        <f ca="1">YEAR(NOW())-H5</f>
        <v>22</v>
      </c>
      <c r="J5" s="9">
        <v>3500</v>
      </c>
      <c r="K5" s="2" t="s">
        <v>21</v>
      </c>
      <c r="L5" s="10" t="s">
        <v>22</v>
      </c>
      <c r="M5" s="11" t="s">
        <v>23</v>
      </c>
      <c r="N5" s="12"/>
    </row>
    <row r="6" spans="1:14" x14ac:dyDescent="0.25">
      <c r="A6">
        <v>2</v>
      </c>
      <c r="B6" s="7" t="s">
        <v>15</v>
      </c>
      <c r="C6" s="7" t="s">
        <v>24</v>
      </c>
      <c r="D6" t="s">
        <v>25</v>
      </c>
      <c r="E6" t="s">
        <v>26</v>
      </c>
      <c r="F6" t="s">
        <v>19</v>
      </c>
      <c r="G6" t="s">
        <v>27</v>
      </c>
      <c r="H6" s="8">
        <v>2003</v>
      </c>
      <c r="I6" s="8">
        <f t="shared" ref="I6:I69" ca="1" si="0">YEAR(NOW())-H6</f>
        <v>7</v>
      </c>
      <c r="J6" s="9">
        <v>15900</v>
      </c>
      <c r="K6" s="2" t="s">
        <v>28</v>
      </c>
      <c r="L6" s="10" t="s">
        <v>29</v>
      </c>
      <c r="M6" s="11" t="s">
        <v>30</v>
      </c>
      <c r="N6" s="12"/>
    </row>
    <row r="7" spans="1:14" x14ac:dyDescent="0.25">
      <c r="A7">
        <v>3</v>
      </c>
      <c r="B7" s="7" t="s">
        <v>15</v>
      </c>
      <c r="C7" s="7" t="s">
        <v>31</v>
      </c>
      <c r="D7" t="s">
        <v>17</v>
      </c>
      <c r="E7" t="s">
        <v>32</v>
      </c>
      <c r="F7" t="s">
        <v>33</v>
      </c>
      <c r="G7" t="s">
        <v>34</v>
      </c>
      <c r="H7" s="8">
        <v>2001</v>
      </c>
      <c r="I7" s="8">
        <f t="shared" ca="1" si="0"/>
        <v>9</v>
      </c>
      <c r="J7" s="9">
        <v>12500</v>
      </c>
      <c r="K7" s="2" t="s">
        <v>35</v>
      </c>
      <c r="L7" s="10" t="s">
        <v>29</v>
      </c>
      <c r="M7" s="11" t="s">
        <v>23</v>
      </c>
      <c r="N7" s="12"/>
    </row>
    <row r="8" spans="1:14" x14ac:dyDescent="0.25">
      <c r="A8">
        <v>4</v>
      </c>
      <c r="B8" s="7" t="s">
        <v>15</v>
      </c>
      <c r="C8" s="7" t="s">
        <v>16</v>
      </c>
      <c r="D8" t="s">
        <v>36</v>
      </c>
      <c r="E8" t="s">
        <v>37</v>
      </c>
      <c r="F8" t="s">
        <v>38</v>
      </c>
      <c r="G8" t="s">
        <v>27</v>
      </c>
      <c r="H8" s="8">
        <v>2002</v>
      </c>
      <c r="I8" s="8">
        <f t="shared" ca="1" si="0"/>
        <v>8</v>
      </c>
      <c r="J8" s="9">
        <v>43211</v>
      </c>
      <c r="K8" s="2" t="s">
        <v>28</v>
      </c>
      <c r="L8" s="10" t="s">
        <v>39</v>
      </c>
      <c r="M8" s="11" t="s">
        <v>23</v>
      </c>
      <c r="N8" s="12"/>
    </row>
    <row r="9" spans="1:14" x14ac:dyDescent="0.25">
      <c r="A9">
        <v>5</v>
      </c>
      <c r="B9" s="7" t="s">
        <v>15</v>
      </c>
      <c r="C9" s="7" t="s">
        <v>16</v>
      </c>
      <c r="D9" t="s">
        <v>40</v>
      </c>
      <c r="E9" t="s">
        <v>41</v>
      </c>
      <c r="F9" t="s">
        <v>19</v>
      </c>
      <c r="G9" t="s">
        <v>42</v>
      </c>
      <c r="H9" s="8">
        <v>2001</v>
      </c>
      <c r="I9" s="8">
        <f t="shared" ca="1" si="0"/>
        <v>9</v>
      </c>
      <c r="J9" s="9">
        <v>15600</v>
      </c>
      <c r="K9" s="2" t="s">
        <v>21</v>
      </c>
      <c r="L9" s="10" t="s">
        <v>43</v>
      </c>
      <c r="M9" s="11" t="s">
        <v>30</v>
      </c>
      <c r="N9" s="12"/>
    </row>
    <row r="10" spans="1:14" x14ac:dyDescent="0.25">
      <c r="A10">
        <v>6</v>
      </c>
      <c r="B10" s="7" t="s">
        <v>15</v>
      </c>
      <c r="C10" s="7" t="s">
        <v>24</v>
      </c>
      <c r="D10" t="s">
        <v>36</v>
      </c>
      <c r="E10" t="s">
        <v>44</v>
      </c>
      <c r="F10" t="s">
        <v>19</v>
      </c>
      <c r="G10" t="s">
        <v>45</v>
      </c>
      <c r="H10" s="8">
        <v>2000</v>
      </c>
      <c r="I10" s="8">
        <f t="shared" ca="1" si="0"/>
        <v>10</v>
      </c>
      <c r="J10" s="9">
        <v>2050</v>
      </c>
      <c r="K10" s="13" t="s">
        <v>46</v>
      </c>
      <c r="L10" s="10" t="s">
        <v>22</v>
      </c>
      <c r="M10" s="11" t="s">
        <v>30</v>
      </c>
      <c r="N10" s="12"/>
    </row>
    <row r="11" spans="1:14" x14ac:dyDescent="0.25">
      <c r="A11">
        <v>7</v>
      </c>
      <c r="B11" s="7" t="s">
        <v>15</v>
      </c>
      <c r="C11" s="7" t="s">
        <v>31</v>
      </c>
      <c r="D11" t="s">
        <v>25</v>
      </c>
      <c r="E11" t="s">
        <v>47</v>
      </c>
      <c r="F11" t="s">
        <v>33</v>
      </c>
      <c r="G11" t="s">
        <v>27</v>
      </c>
      <c r="H11" s="8">
        <v>2000</v>
      </c>
      <c r="I11" s="8">
        <f t="shared" ca="1" si="0"/>
        <v>10</v>
      </c>
      <c r="J11" s="9">
        <v>11000</v>
      </c>
      <c r="K11" s="2" t="s">
        <v>35</v>
      </c>
      <c r="L11" s="10" t="s">
        <v>29</v>
      </c>
      <c r="M11" s="11" t="s">
        <v>23</v>
      </c>
      <c r="N11" s="12"/>
    </row>
    <row r="12" spans="1:14" x14ac:dyDescent="0.25">
      <c r="A12">
        <v>8</v>
      </c>
      <c r="B12" s="7" t="s">
        <v>15</v>
      </c>
      <c r="C12" s="7" t="s">
        <v>31</v>
      </c>
      <c r="D12" t="s">
        <v>17</v>
      </c>
      <c r="E12" t="s">
        <v>18</v>
      </c>
      <c r="F12" t="s">
        <v>19</v>
      </c>
      <c r="G12" t="s">
        <v>42</v>
      </c>
      <c r="H12" s="8">
        <v>1999</v>
      </c>
      <c r="I12" s="8">
        <f t="shared" ca="1" si="0"/>
        <v>11</v>
      </c>
      <c r="J12" s="9">
        <v>2300</v>
      </c>
      <c r="K12" s="13" t="s">
        <v>46</v>
      </c>
      <c r="L12" s="10" t="s">
        <v>39</v>
      </c>
      <c r="M12" s="11" t="s">
        <v>23</v>
      </c>
      <c r="N12" s="12"/>
    </row>
    <row r="13" spans="1:14" x14ac:dyDescent="0.25">
      <c r="A13">
        <v>9</v>
      </c>
      <c r="B13" s="7" t="s">
        <v>15</v>
      </c>
      <c r="C13" s="7" t="s">
        <v>16</v>
      </c>
      <c r="D13" t="s">
        <v>17</v>
      </c>
      <c r="E13" t="s">
        <v>48</v>
      </c>
      <c r="F13" t="s">
        <v>49</v>
      </c>
      <c r="G13" t="s">
        <v>34</v>
      </c>
      <c r="H13" s="8">
        <v>2001</v>
      </c>
      <c r="I13" s="8">
        <f t="shared" ca="1" si="0"/>
        <v>9</v>
      </c>
      <c r="J13" s="9">
        <v>3900</v>
      </c>
      <c r="K13" s="2" t="s">
        <v>21</v>
      </c>
      <c r="L13" s="10" t="s">
        <v>22</v>
      </c>
      <c r="M13" s="11" t="s">
        <v>23</v>
      </c>
      <c r="N13" s="12"/>
    </row>
    <row r="14" spans="1:14" x14ac:dyDescent="0.25">
      <c r="A14">
        <v>10</v>
      </c>
      <c r="B14" s="7" t="s">
        <v>15</v>
      </c>
      <c r="C14" s="7" t="s">
        <v>16</v>
      </c>
      <c r="D14" t="s">
        <v>50</v>
      </c>
      <c r="E14" t="s">
        <v>51</v>
      </c>
      <c r="F14" t="s">
        <v>19</v>
      </c>
      <c r="G14" t="s">
        <v>20</v>
      </c>
      <c r="H14" s="8">
        <v>2005</v>
      </c>
      <c r="I14" s="8">
        <f t="shared" ca="1" si="0"/>
        <v>5</v>
      </c>
      <c r="J14" s="9">
        <v>12300</v>
      </c>
      <c r="K14" s="2" t="s">
        <v>52</v>
      </c>
      <c r="L14" s="10" t="s">
        <v>39</v>
      </c>
      <c r="M14" s="11" t="s">
        <v>53</v>
      </c>
      <c r="N14" s="12"/>
    </row>
    <row r="15" spans="1:14" x14ac:dyDescent="0.25">
      <c r="A15">
        <v>11</v>
      </c>
      <c r="B15" s="7" t="s">
        <v>15</v>
      </c>
      <c r="C15" s="7" t="s">
        <v>16</v>
      </c>
      <c r="D15" t="s">
        <v>54</v>
      </c>
      <c r="E15" t="s">
        <v>55</v>
      </c>
      <c r="F15" t="s">
        <v>38</v>
      </c>
      <c r="G15" t="s">
        <v>27</v>
      </c>
      <c r="H15" s="8">
        <v>2008</v>
      </c>
      <c r="I15" s="8">
        <f t="shared" ca="1" si="0"/>
        <v>2</v>
      </c>
      <c r="J15" s="9">
        <v>43200</v>
      </c>
      <c r="K15" s="2" t="s">
        <v>28</v>
      </c>
      <c r="L15" s="10" t="s">
        <v>29</v>
      </c>
      <c r="M15" s="11" t="s">
        <v>53</v>
      </c>
      <c r="N15" s="12"/>
    </row>
    <row r="16" spans="1:14" x14ac:dyDescent="0.25">
      <c r="A16">
        <v>12</v>
      </c>
      <c r="B16" s="7" t="s">
        <v>15</v>
      </c>
      <c r="C16" s="7" t="s">
        <v>24</v>
      </c>
      <c r="D16" t="s">
        <v>56</v>
      </c>
      <c r="E16" t="s">
        <v>57</v>
      </c>
      <c r="F16" t="s">
        <v>19</v>
      </c>
      <c r="G16" t="s">
        <v>20</v>
      </c>
      <c r="H16" s="8">
        <v>2001</v>
      </c>
      <c r="I16" s="8">
        <f t="shared" ca="1" si="0"/>
        <v>9</v>
      </c>
      <c r="J16" s="9">
        <v>3500</v>
      </c>
      <c r="K16" s="13" t="s">
        <v>46</v>
      </c>
      <c r="L16" s="10" t="s">
        <v>39</v>
      </c>
      <c r="M16" s="11" t="s">
        <v>53</v>
      </c>
      <c r="N16" s="12"/>
    </row>
    <row r="17" spans="1:14" x14ac:dyDescent="0.25">
      <c r="A17">
        <v>13</v>
      </c>
      <c r="B17" s="7" t="s">
        <v>15</v>
      </c>
      <c r="C17" s="7" t="s">
        <v>31</v>
      </c>
      <c r="D17" t="s">
        <v>58</v>
      </c>
      <c r="E17" t="s">
        <v>59</v>
      </c>
      <c r="F17" t="s">
        <v>38</v>
      </c>
      <c r="G17" t="s">
        <v>42</v>
      </c>
      <c r="H17" s="8">
        <v>1999</v>
      </c>
      <c r="I17" s="8">
        <f t="shared" ca="1" si="0"/>
        <v>11</v>
      </c>
      <c r="J17" s="9">
        <v>8500</v>
      </c>
      <c r="K17" s="2" t="s">
        <v>21</v>
      </c>
      <c r="L17" s="10" t="s">
        <v>39</v>
      </c>
      <c r="M17" s="11" t="s">
        <v>23</v>
      </c>
      <c r="N17" s="12"/>
    </row>
    <row r="18" spans="1:14" x14ac:dyDescent="0.25">
      <c r="A18">
        <v>14</v>
      </c>
      <c r="B18" s="7" t="s">
        <v>15</v>
      </c>
      <c r="C18" s="7" t="s">
        <v>31</v>
      </c>
      <c r="D18" t="s">
        <v>50</v>
      </c>
      <c r="E18" t="s">
        <v>60</v>
      </c>
      <c r="F18" t="s">
        <v>19</v>
      </c>
      <c r="G18" t="s">
        <v>20</v>
      </c>
      <c r="H18" s="8">
        <v>1998</v>
      </c>
      <c r="I18" s="8">
        <f t="shared" ca="1" si="0"/>
        <v>12</v>
      </c>
      <c r="J18" s="9">
        <v>500</v>
      </c>
      <c r="K18" s="13" t="s">
        <v>46</v>
      </c>
      <c r="L18" s="10" t="s">
        <v>22</v>
      </c>
      <c r="M18" s="11" t="s">
        <v>30</v>
      </c>
      <c r="N18" s="12"/>
    </row>
    <row r="19" spans="1:14" x14ac:dyDescent="0.25">
      <c r="A19">
        <v>15</v>
      </c>
      <c r="B19" s="7" t="s">
        <v>15</v>
      </c>
      <c r="C19" s="7" t="s">
        <v>16</v>
      </c>
      <c r="D19" t="s">
        <v>36</v>
      </c>
      <c r="E19" t="s">
        <v>61</v>
      </c>
      <c r="F19" t="s">
        <v>33</v>
      </c>
      <c r="G19" t="s">
        <v>62</v>
      </c>
      <c r="H19" s="8">
        <v>1985</v>
      </c>
      <c r="I19" s="8">
        <f t="shared" ca="1" si="0"/>
        <v>25</v>
      </c>
      <c r="J19" s="9">
        <v>15000</v>
      </c>
      <c r="K19" s="2" t="s">
        <v>35</v>
      </c>
      <c r="L19" s="10" t="s">
        <v>29</v>
      </c>
      <c r="M19" s="11" t="s">
        <v>53</v>
      </c>
      <c r="N19" s="12"/>
    </row>
    <row r="20" spans="1:14" x14ac:dyDescent="0.25">
      <c r="A20">
        <v>16</v>
      </c>
      <c r="B20" s="7" t="s">
        <v>15</v>
      </c>
      <c r="C20" s="7" t="s">
        <v>24</v>
      </c>
      <c r="D20" t="s">
        <v>25</v>
      </c>
      <c r="E20" t="s">
        <v>63</v>
      </c>
      <c r="F20" t="s">
        <v>33</v>
      </c>
      <c r="G20" t="s">
        <v>20</v>
      </c>
      <c r="H20" s="8">
        <v>2003</v>
      </c>
      <c r="I20" s="8">
        <f t="shared" ca="1" si="0"/>
        <v>7</v>
      </c>
      <c r="J20" s="9">
        <v>12400</v>
      </c>
      <c r="K20" s="2" t="s">
        <v>52</v>
      </c>
      <c r="L20" s="10" t="s">
        <v>43</v>
      </c>
      <c r="M20" s="11" t="s">
        <v>23</v>
      </c>
      <c r="N20" s="12"/>
    </row>
    <row r="21" spans="1:14" x14ac:dyDescent="0.25">
      <c r="A21">
        <v>17</v>
      </c>
      <c r="B21" s="7" t="s">
        <v>15</v>
      </c>
      <c r="C21" s="7" t="s">
        <v>24</v>
      </c>
      <c r="D21" t="s">
        <v>64</v>
      </c>
      <c r="E21" t="s">
        <v>65</v>
      </c>
      <c r="F21" t="s">
        <v>49</v>
      </c>
      <c r="G21" t="s">
        <v>27</v>
      </c>
      <c r="H21" s="8">
        <v>2001</v>
      </c>
      <c r="I21" s="8">
        <f t="shared" ca="1" si="0"/>
        <v>9</v>
      </c>
      <c r="J21" s="9">
        <v>5670</v>
      </c>
      <c r="K21" s="13" t="s">
        <v>46</v>
      </c>
      <c r="L21" s="10" t="s">
        <v>39</v>
      </c>
      <c r="M21" s="11" t="s">
        <v>53</v>
      </c>
      <c r="N21" s="12"/>
    </row>
    <row r="22" spans="1:14" x14ac:dyDescent="0.25">
      <c r="A22">
        <v>18</v>
      </c>
      <c r="B22" s="7" t="s">
        <v>15</v>
      </c>
      <c r="C22" s="7" t="s">
        <v>31</v>
      </c>
      <c r="D22" t="s">
        <v>40</v>
      </c>
      <c r="E22" t="s">
        <v>41</v>
      </c>
      <c r="F22" t="s">
        <v>33</v>
      </c>
      <c r="G22" t="s">
        <v>27</v>
      </c>
      <c r="H22" s="8">
        <v>2005</v>
      </c>
      <c r="I22" s="8">
        <f t="shared" ca="1" si="0"/>
        <v>5</v>
      </c>
      <c r="J22" s="9">
        <v>18900</v>
      </c>
      <c r="K22" s="2" t="s">
        <v>28</v>
      </c>
      <c r="L22" s="10" t="s">
        <v>29</v>
      </c>
      <c r="M22" s="11" t="s">
        <v>53</v>
      </c>
      <c r="N22" s="12"/>
    </row>
    <row r="23" spans="1:14" x14ac:dyDescent="0.25">
      <c r="A23">
        <v>19</v>
      </c>
      <c r="B23" s="7" t="s">
        <v>15</v>
      </c>
      <c r="C23" s="7" t="s">
        <v>16</v>
      </c>
      <c r="D23" t="s">
        <v>66</v>
      </c>
      <c r="E23" t="s">
        <v>67</v>
      </c>
      <c r="F23" t="s">
        <v>19</v>
      </c>
      <c r="G23" t="s">
        <v>42</v>
      </c>
      <c r="H23" s="8">
        <v>2003</v>
      </c>
      <c r="I23" s="8">
        <f t="shared" ca="1" si="0"/>
        <v>7</v>
      </c>
      <c r="J23" s="9">
        <v>12400</v>
      </c>
      <c r="K23" s="13" t="s">
        <v>46</v>
      </c>
      <c r="L23" s="10" t="s">
        <v>39</v>
      </c>
      <c r="M23" s="11" t="s">
        <v>23</v>
      </c>
      <c r="N23" s="12"/>
    </row>
    <row r="24" spans="1:14" x14ac:dyDescent="0.25">
      <c r="A24">
        <v>20</v>
      </c>
      <c r="B24" s="7" t="s">
        <v>15</v>
      </c>
      <c r="C24" s="7" t="s">
        <v>31</v>
      </c>
      <c r="D24" t="s">
        <v>36</v>
      </c>
      <c r="E24" t="s">
        <v>61</v>
      </c>
      <c r="F24" t="s">
        <v>33</v>
      </c>
      <c r="G24" t="s">
        <v>20</v>
      </c>
      <c r="H24" s="8">
        <v>2000</v>
      </c>
      <c r="I24" s="8">
        <f t="shared" ca="1" si="0"/>
        <v>10</v>
      </c>
      <c r="J24" s="9">
        <v>32100</v>
      </c>
      <c r="K24" s="2" t="s">
        <v>21</v>
      </c>
      <c r="L24" s="10" t="s">
        <v>29</v>
      </c>
      <c r="M24" s="11" t="s">
        <v>23</v>
      </c>
      <c r="N24" s="12"/>
    </row>
    <row r="25" spans="1:14" x14ac:dyDescent="0.25">
      <c r="A25">
        <v>21</v>
      </c>
      <c r="B25" s="7" t="s">
        <v>15</v>
      </c>
      <c r="C25" s="7" t="s">
        <v>16</v>
      </c>
      <c r="D25" t="s">
        <v>64</v>
      </c>
      <c r="E25" t="s">
        <v>68</v>
      </c>
      <c r="F25" t="s">
        <v>38</v>
      </c>
      <c r="G25" t="s">
        <v>34</v>
      </c>
      <c r="H25" s="8">
        <v>2000</v>
      </c>
      <c r="I25" s="8">
        <f t="shared" ca="1" si="0"/>
        <v>10</v>
      </c>
      <c r="J25" s="9">
        <v>15420</v>
      </c>
      <c r="K25" s="2" t="s">
        <v>35</v>
      </c>
      <c r="L25" s="10" t="s">
        <v>39</v>
      </c>
      <c r="M25" s="11" t="s">
        <v>23</v>
      </c>
      <c r="N25" s="12"/>
    </row>
    <row r="26" spans="1:14" x14ac:dyDescent="0.25">
      <c r="A26">
        <v>22</v>
      </c>
      <c r="B26" s="7" t="s">
        <v>15</v>
      </c>
      <c r="C26" s="7" t="s">
        <v>31</v>
      </c>
      <c r="D26" t="s">
        <v>17</v>
      </c>
      <c r="E26" t="s">
        <v>69</v>
      </c>
      <c r="F26" t="s">
        <v>38</v>
      </c>
      <c r="G26" t="s">
        <v>42</v>
      </c>
      <c r="H26" s="8">
        <v>2001</v>
      </c>
      <c r="I26" s="8">
        <f t="shared" ca="1" si="0"/>
        <v>9</v>
      </c>
      <c r="J26" s="9">
        <v>19655</v>
      </c>
      <c r="K26" s="2" t="s">
        <v>28</v>
      </c>
      <c r="L26" s="10" t="s">
        <v>39</v>
      </c>
      <c r="M26" s="11" t="s">
        <v>23</v>
      </c>
      <c r="N26" s="12"/>
    </row>
    <row r="27" spans="1:14" x14ac:dyDescent="0.25">
      <c r="A27">
        <v>23</v>
      </c>
      <c r="B27" s="7" t="s">
        <v>15</v>
      </c>
      <c r="C27" s="7" t="s">
        <v>31</v>
      </c>
      <c r="D27" t="s">
        <v>58</v>
      </c>
      <c r="E27" t="s">
        <v>59</v>
      </c>
      <c r="F27" t="s">
        <v>38</v>
      </c>
      <c r="G27" t="s">
        <v>27</v>
      </c>
      <c r="H27" s="8">
        <v>2000</v>
      </c>
      <c r="I27" s="8">
        <f t="shared" ca="1" si="0"/>
        <v>10</v>
      </c>
      <c r="J27" s="9">
        <v>3900</v>
      </c>
      <c r="K27" s="13" t="s">
        <v>46</v>
      </c>
      <c r="L27" s="10" t="s">
        <v>22</v>
      </c>
      <c r="M27" s="11" t="s">
        <v>30</v>
      </c>
      <c r="N27" s="12"/>
    </row>
    <row r="28" spans="1:14" x14ac:dyDescent="0.25">
      <c r="A28">
        <v>24</v>
      </c>
      <c r="B28" s="7" t="s">
        <v>15</v>
      </c>
      <c r="C28" s="7" t="s">
        <v>16</v>
      </c>
      <c r="D28" t="s">
        <v>54</v>
      </c>
      <c r="E28" t="s">
        <v>70</v>
      </c>
      <c r="F28" t="s">
        <v>19</v>
      </c>
      <c r="G28" t="s">
        <v>20</v>
      </c>
      <c r="H28" s="8">
        <v>2001</v>
      </c>
      <c r="I28" s="8">
        <f t="shared" ca="1" si="0"/>
        <v>9</v>
      </c>
      <c r="J28" s="9">
        <v>2500</v>
      </c>
      <c r="K28" s="13" t="s">
        <v>46</v>
      </c>
      <c r="L28" s="10" t="s">
        <v>39</v>
      </c>
      <c r="M28" s="11" t="s">
        <v>53</v>
      </c>
      <c r="N28" s="12"/>
    </row>
    <row r="29" spans="1:14" x14ac:dyDescent="0.25">
      <c r="A29">
        <v>25</v>
      </c>
      <c r="B29" s="7" t="s">
        <v>15</v>
      </c>
      <c r="C29" s="7" t="s">
        <v>24</v>
      </c>
      <c r="D29" t="s">
        <v>25</v>
      </c>
      <c r="E29" t="s">
        <v>71</v>
      </c>
      <c r="F29" t="s">
        <v>19</v>
      </c>
      <c r="G29" t="s">
        <v>20</v>
      </c>
      <c r="H29" s="8">
        <v>1999</v>
      </c>
      <c r="I29" s="8">
        <f t="shared" ca="1" si="0"/>
        <v>11</v>
      </c>
      <c r="J29" s="9">
        <v>4500</v>
      </c>
      <c r="K29" s="2" t="s">
        <v>21</v>
      </c>
      <c r="L29" s="10" t="s">
        <v>29</v>
      </c>
      <c r="M29" s="11" t="s">
        <v>23</v>
      </c>
      <c r="N29" s="12"/>
    </row>
    <row r="30" spans="1:14" x14ac:dyDescent="0.25">
      <c r="A30">
        <v>26</v>
      </c>
      <c r="B30" s="7" t="s">
        <v>72</v>
      </c>
      <c r="C30" s="7" t="s">
        <v>31</v>
      </c>
      <c r="D30" t="s">
        <v>25</v>
      </c>
      <c r="E30" t="s">
        <v>47</v>
      </c>
      <c r="F30" t="s">
        <v>33</v>
      </c>
      <c r="G30" t="s">
        <v>62</v>
      </c>
      <c r="H30" s="8">
        <v>2000</v>
      </c>
      <c r="I30" s="8">
        <f t="shared" ca="1" si="0"/>
        <v>10</v>
      </c>
      <c r="J30" s="9">
        <v>3999</v>
      </c>
      <c r="K30" s="2" t="s">
        <v>35</v>
      </c>
      <c r="L30" s="10" t="s">
        <v>29</v>
      </c>
      <c r="M30" s="11" t="s">
        <v>53</v>
      </c>
      <c r="N30" s="12"/>
    </row>
    <row r="31" spans="1:14" x14ac:dyDescent="0.25">
      <c r="A31">
        <v>27</v>
      </c>
      <c r="B31" s="7" t="s">
        <v>72</v>
      </c>
      <c r="C31" s="7" t="s">
        <v>16</v>
      </c>
      <c r="D31" t="s">
        <v>36</v>
      </c>
      <c r="E31" t="s">
        <v>73</v>
      </c>
      <c r="F31" t="s">
        <v>49</v>
      </c>
      <c r="G31" t="s">
        <v>27</v>
      </c>
      <c r="H31" s="8">
        <v>2003</v>
      </c>
      <c r="I31" s="8">
        <f t="shared" ca="1" si="0"/>
        <v>7</v>
      </c>
      <c r="J31" s="9">
        <v>4200</v>
      </c>
      <c r="K31" s="2" t="s">
        <v>52</v>
      </c>
      <c r="L31" s="10" t="s">
        <v>39</v>
      </c>
      <c r="M31" s="11" t="s">
        <v>53</v>
      </c>
      <c r="N31" s="12"/>
    </row>
    <row r="32" spans="1:14" x14ac:dyDescent="0.25">
      <c r="A32">
        <v>28</v>
      </c>
      <c r="B32" s="7" t="s">
        <v>72</v>
      </c>
      <c r="C32" s="7" t="s">
        <v>16</v>
      </c>
      <c r="D32" t="s">
        <v>36</v>
      </c>
      <c r="E32" t="s">
        <v>44</v>
      </c>
      <c r="F32" t="s">
        <v>19</v>
      </c>
      <c r="G32" t="s">
        <v>20</v>
      </c>
      <c r="H32" s="8">
        <v>2001</v>
      </c>
      <c r="I32" s="8">
        <f t="shared" ca="1" si="0"/>
        <v>9</v>
      </c>
      <c r="J32" s="9">
        <v>2540</v>
      </c>
      <c r="K32" s="13" t="s">
        <v>46</v>
      </c>
      <c r="L32" s="10" t="s">
        <v>22</v>
      </c>
      <c r="M32" s="11" t="s">
        <v>23</v>
      </c>
      <c r="N32" s="12"/>
    </row>
    <row r="33" spans="1:14" x14ac:dyDescent="0.25">
      <c r="A33">
        <v>29</v>
      </c>
      <c r="B33" s="7" t="s">
        <v>72</v>
      </c>
      <c r="C33" s="7" t="s">
        <v>16</v>
      </c>
      <c r="D33" t="s">
        <v>54</v>
      </c>
      <c r="E33" t="s">
        <v>70</v>
      </c>
      <c r="F33" t="s">
        <v>19</v>
      </c>
      <c r="G33" t="s">
        <v>20</v>
      </c>
      <c r="H33" s="8">
        <v>2000</v>
      </c>
      <c r="I33" s="8">
        <f t="shared" ca="1" si="0"/>
        <v>10</v>
      </c>
      <c r="J33" s="9">
        <v>3400</v>
      </c>
      <c r="K33" s="13" t="s">
        <v>46</v>
      </c>
      <c r="L33" s="10" t="s">
        <v>43</v>
      </c>
      <c r="M33" s="11" t="s">
        <v>30</v>
      </c>
      <c r="N33" s="12"/>
    </row>
    <row r="34" spans="1:14" x14ac:dyDescent="0.25">
      <c r="A34">
        <v>30</v>
      </c>
      <c r="B34" s="7" t="s">
        <v>72</v>
      </c>
      <c r="C34" s="7" t="s">
        <v>16</v>
      </c>
      <c r="D34" t="s">
        <v>64</v>
      </c>
      <c r="E34" t="s">
        <v>74</v>
      </c>
      <c r="F34" t="s">
        <v>33</v>
      </c>
      <c r="G34" t="s">
        <v>62</v>
      </c>
      <c r="H34" s="8">
        <v>2000</v>
      </c>
      <c r="I34" s="8">
        <f t="shared" ca="1" si="0"/>
        <v>10</v>
      </c>
      <c r="J34" s="9">
        <v>14500</v>
      </c>
      <c r="K34" s="2" t="s">
        <v>28</v>
      </c>
      <c r="L34" s="10" t="s">
        <v>29</v>
      </c>
      <c r="M34" s="11" t="s">
        <v>23</v>
      </c>
      <c r="N34" s="12"/>
    </row>
    <row r="35" spans="1:14" x14ac:dyDescent="0.25">
      <c r="A35">
        <v>31</v>
      </c>
      <c r="B35" s="7" t="s">
        <v>72</v>
      </c>
      <c r="C35" s="7" t="s">
        <v>24</v>
      </c>
      <c r="D35" t="s">
        <v>75</v>
      </c>
      <c r="E35" t="s">
        <v>76</v>
      </c>
      <c r="F35" t="s">
        <v>19</v>
      </c>
      <c r="G35" t="s">
        <v>27</v>
      </c>
      <c r="H35" s="8">
        <v>2000</v>
      </c>
      <c r="I35" s="8">
        <f t="shared" ca="1" si="0"/>
        <v>10</v>
      </c>
      <c r="J35" s="9">
        <v>3200</v>
      </c>
      <c r="K35" s="2" t="s">
        <v>21</v>
      </c>
      <c r="L35" s="10" t="s">
        <v>29</v>
      </c>
      <c r="M35" s="11" t="s">
        <v>30</v>
      </c>
      <c r="N35" s="12"/>
    </row>
    <row r="36" spans="1:14" x14ac:dyDescent="0.25">
      <c r="A36">
        <v>32</v>
      </c>
      <c r="B36" s="7" t="s">
        <v>72</v>
      </c>
      <c r="C36" s="7" t="s">
        <v>24</v>
      </c>
      <c r="D36" t="s">
        <v>56</v>
      </c>
      <c r="E36" t="s">
        <v>57</v>
      </c>
      <c r="F36" t="s">
        <v>19</v>
      </c>
      <c r="G36" t="s">
        <v>20</v>
      </c>
      <c r="H36" s="8">
        <v>2000</v>
      </c>
      <c r="I36" s="8">
        <f t="shared" ca="1" si="0"/>
        <v>10</v>
      </c>
      <c r="J36" s="9">
        <v>4300</v>
      </c>
      <c r="K36" s="2" t="s">
        <v>35</v>
      </c>
      <c r="L36" s="10" t="s">
        <v>39</v>
      </c>
      <c r="M36" s="11" t="s">
        <v>53</v>
      </c>
      <c r="N36" s="12"/>
    </row>
    <row r="37" spans="1:14" x14ac:dyDescent="0.25">
      <c r="A37">
        <v>33</v>
      </c>
      <c r="B37" s="7" t="s">
        <v>72</v>
      </c>
      <c r="C37" s="7" t="s">
        <v>31</v>
      </c>
      <c r="D37" t="s">
        <v>75</v>
      </c>
      <c r="E37" t="s">
        <v>76</v>
      </c>
      <c r="F37" t="s">
        <v>19</v>
      </c>
      <c r="G37" t="s">
        <v>34</v>
      </c>
      <c r="H37" s="8">
        <v>2003</v>
      </c>
      <c r="I37" s="8">
        <f t="shared" ca="1" si="0"/>
        <v>7</v>
      </c>
      <c r="J37" s="9">
        <v>6700</v>
      </c>
      <c r="K37" s="13" t="s">
        <v>46</v>
      </c>
      <c r="L37" s="10" t="s">
        <v>39</v>
      </c>
      <c r="M37" s="11" t="s">
        <v>23</v>
      </c>
      <c r="N37" s="12"/>
    </row>
    <row r="38" spans="1:14" x14ac:dyDescent="0.25">
      <c r="A38">
        <v>34</v>
      </c>
      <c r="B38" s="7" t="s">
        <v>72</v>
      </c>
      <c r="C38" s="7" t="s">
        <v>31</v>
      </c>
      <c r="D38" t="s">
        <v>50</v>
      </c>
      <c r="E38" t="s">
        <v>77</v>
      </c>
      <c r="F38" t="s">
        <v>19</v>
      </c>
      <c r="G38" t="s">
        <v>27</v>
      </c>
      <c r="H38" s="8">
        <v>1999</v>
      </c>
      <c r="I38" s="8">
        <f t="shared" ca="1" si="0"/>
        <v>11</v>
      </c>
      <c r="J38" s="9">
        <v>2000</v>
      </c>
      <c r="K38" s="13" t="s">
        <v>46</v>
      </c>
      <c r="L38" s="10" t="s">
        <v>22</v>
      </c>
      <c r="M38" s="11" t="s">
        <v>23</v>
      </c>
      <c r="N38" s="12"/>
    </row>
    <row r="39" spans="1:14" x14ac:dyDescent="0.25">
      <c r="A39">
        <v>35</v>
      </c>
      <c r="B39" s="7" t="s">
        <v>72</v>
      </c>
      <c r="C39" s="7" t="s">
        <v>16</v>
      </c>
      <c r="D39" t="s">
        <v>17</v>
      </c>
      <c r="E39" t="s">
        <v>32</v>
      </c>
      <c r="F39" t="s">
        <v>33</v>
      </c>
      <c r="G39" t="s">
        <v>20</v>
      </c>
      <c r="H39" s="8">
        <v>2003</v>
      </c>
      <c r="I39" s="8">
        <f t="shared" ca="1" si="0"/>
        <v>7</v>
      </c>
      <c r="J39" s="9">
        <v>15400</v>
      </c>
      <c r="K39" s="2" t="s">
        <v>28</v>
      </c>
      <c r="L39" s="10" t="s">
        <v>29</v>
      </c>
      <c r="M39" s="11" t="s">
        <v>23</v>
      </c>
      <c r="N39" s="12"/>
    </row>
    <row r="40" spans="1:14" x14ac:dyDescent="0.25">
      <c r="A40">
        <v>36</v>
      </c>
      <c r="B40" s="7" t="s">
        <v>72</v>
      </c>
      <c r="C40" s="7" t="s">
        <v>24</v>
      </c>
      <c r="D40" t="s">
        <v>17</v>
      </c>
      <c r="E40" t="s">
        <v>32</v>
      </c>
      <c r="F40" t="s">
        <v>33</v>
      </c>
      <c r="G40" t="s">
        <v>20</v>
      </c>
      <c r="H40" s="8">
        <v>2000</v>
      </c>
      <c r="I40" s="8">
        <f t="shared" ca="1" si="0"/>
        <v>10</v>
      </c>
      <c r="J40" s="9">
        <v>4200</v>
      </c>
      <c r="K40" s="2" t="s">
        <v>21</v>
      </c>
      <c r="L40" s="10" t="s">
        <v>29</v>
      </c>
      <c r="M40" s="11" t="s">
        <v>23</v>
      </c>
      <c r="N40" s="12"/>
    </row>
    <row r="41" spans="1:14" x14ac:dyDescent="0.25">
      <c r="A41">
        <v>37</v>
      </c>
      <c r="B41" s="7" t="s">
        <v>72</v>
      </c>
      <c r="C41" s="7" t="s">
        <v>31</v>
      </c>
      <c r="D41" t="s">
        <v>36</v>
      </c>
      <c r="E41" t="s">
        <v>61</v>
      </c>
      <c r="F41" t="s">
        <v>33</v>
      </c>
      <c r="G41" t="s">
        <v>20</v>
      </c>
      <c r="H41" s="8">
        <v>2001</v>
      </c>
      <c r="I41" s="8">
        <f t="shared" ca="1" si="0"/>
        <v>9</v>
      </c>
      <c r="J41" s="9">
        <v>2540</v>
      </c>
      <c r="K41" s="2" t="s">
        <v>35</v>
      </c>
      <c r="L41" s="10" t="s">
        <v>43</v>
      </c>
      <c r="M41" s="11" t="s">
        <v>53</v>
      </c>
      <c r="N41" s="12"/>
    </row>
    <row r="42" spans="1:14" x14ac:dyDescent="0.25">
      <c r="A42">
        <v>38</v>
      </c>
      <c r="B42" s="7" t="s">
        <v>72</v>
      </c>
      <c r="C42" s="7" t="s">
        <v>16</v>
      </c>
      <c r="D42" t="s">
        <v>64</v>
      </c>
      <c r="E42" t="s">
        <v>78</v>
      </c>
      <c r="F42" t="s">
        <v>19</v>
      </c>
      <c r="G42" t="s">
        <v>45</v>
      </c>
      <c r="H42" s="8">
        <v>2001</v>
      </c>
      <c r="I42" s="8">
        <f t="shared" ca="1" si="0"/>
        <v>9</v>
      </c>
      <c r="J42" s="9">
        <v>3400</v>
      </c>
      <c r="K42" s="13" t="s">
        <v>46</v>
      </c>
      <c r="L42" s="10" t="s">
        <v>29</v>
      </c>
      <c r="M42" s="11" t="s">
        <v>23</v>
      </c>
      <c r="N42" s="12"/>
    </row>
    <row r="43" spans="1:14" x14ac:dyDescent="0.25">
      <c r="A43">
        <v>39</v>
      </c>
      <c r="B43" s="7" t="s">
        <v>72</v>
      </c>
      <c r="C43" s="7" t="s">
        <v>16</v>
      </c>
      <c r="D43" t="s">
        <v>54</v>
      </c>
      <c r="E43" t="s">
        <v>79</v>
      </c>
      <c r="F43" t="s">
        <v>33</v>
      </c>
      <c r="G43" t="s">
        <v>45</v>
      </c>
      <c r="H43" s="8">
        <v>2003</v>
      </c>
      <c r="I43" s="8">
        <f t="shared" ca="1" si="0"/>
        <v>7</v>
      </c>
      <c r="J43" s="9">
        <v>14500</v>
      </c>
      <c r="K43" s="2" t="s">
        <v>28</v>
      </c>
      <c r="L43" s="10" t="s">
        <v>39</v>
      </c>
      <c r="M43" s="11" t="s">
        <v>30</v>
      </c>
      <c r="N43" s="12"/>
    </row>
    <row r="44" spans="1:14" x14ac:dyDescent="0.25">
      <c r="A44">
        <v>40</v>
      </c>
      <c r="B44" s="7" t="s">
        <v>72</v>
      </c>
      <c r="C44" s="7" t="s">
        <v>31</v>
      </c>
      <c r="D44" t="s">
        <v>25</v>
      </c>
      <c r="E44" t="s">
        <v>26</v>
      </c>
      <c r="F44" t="s">
        <v>19</v>
      </c>
      <c r="G44" t="s">
        <v>20</v>
      </c>
      <c r="H44" s="8">
        <v>2000</v>
      </c>
      <c r="I44" s="8">
        <f t="shared" ca="1" si="0"/>
        <v>10</v>
      </c>
      <c r="J44" s="9">
        <v>3200</v>
      </c>
      <c r="K44" s="13" t="s">
        <v>46</v>
      </c>
      <c r="L44" s="10" t="s">
        <v>39</v>
      </c>
      <c r="M44" s="11" t="s">
        <v>53</v>
      </c>
      <c r="N44" s="12"/>
    </row>
    <row r="45" spans="1:14" x14ac:dyDescent="0.25">
      <c r="A45">
        <v>41</v>
      </c>
      <c r="B45" s="7" t="s">
        <v>72</v>
      </c>
      <c r="C45" s="7" t="s">
        <v>24</v>
      </c>
      <c r="D45" t="s">
        <v>50</v>
      </c>
      <c r="E45" t="s">
        <v>60</v>
      </c>
      <c r="F45" t="s">
        <v>19</v>
      </c>
      <c r="G45" t="s">
        <v>20</v>
      </c>
      <c r="H45" s="8">
        <v>2004</v>
      </c>
      <c r="I45" s="8">
        <f t="shared" ca="1" si="0"/>
        <v>6</v>
      </c>
      <c r="J45" s="9">
        <v>4300</v>
      </c>
      <c r="K45" s="13" t="s">
        <v>46</v>
      </c>
      <c r="L45" s="10" t="s">
        <v>29</v>
      </c>
      <c r="M45" s="11" t="s">
        <v>23</v>
      </c>
      <c r="N45" s="12"/>
    </row>
    <row r="46" spans="1:14" x14ac:dyDescent="0.25">
      <c r="A46">
        <v>42</v>
      </c>
      <c r="B46" s="7" t="s">
        <v>72</v>
      </c>
      <c r="C46" s="7" t="s">
        <v>31</v>
      </c>
      <c r="D46" t="s">
        <v>64</v>
      </c>
      <c r="E46" t="s">
        <v>78</v>
      </c>
      <c r="F46" t="s">
        <v>19</v>
      </c>
      <c r="G46" t="s">
        <v>20</v>
      </c>
      <c r="H46" s="8">
        <v>1999</v>
      </c>
      <c r="I46" s="8">
        <f t="shared" ca="1" si="0"/>
        <v>11</v>
      </c>
      <c r="J46" s="9">
        <v>6700</v>
      </c>
      <c r="K46" s="2" t="s">
        <v>35</v>
      </c>
      <c r="L46" s="10" t="s">
        <v>39</v>
      </c>
      <c r="M46" s="11" t="s">
        <v>23</v>
      </c>
      <c r="N46" s="12"/>
    </row>
    <row r="47" spans="1:14" x14ac:dyDescent="0.25">
      <c r="A47">
        <v>43</v>
      </c>
      <c r="B47" s="7" t="s">
        <v>72</v>
      </c>
      <c r="C47" s="7" t="s">
        <v>16</v>
      </c>
      <c r="D47" t="s">
        <v>64</v>
      </c>
      <c r="E47" t="s">
        <v>80</v>
      </c>
      <c r="F47" t="s">
        <v>19</v>
      </c>
      <c r="G47" t="s">
        <v>45</v>
      </c>
      <c r="H47" s="8">
        <v>2000</v>
      </c>
      <c r="I47" s="8">
        <f t="shared" ca="1" si="0"/>
        <v>10</v>
      </c>
      <c r="J47" s="9">
        <v>2000</v>
      </c>
      <c r="K47" s="2" t="s">
        <v>21</v>
      </c>
      <c r="L47" s="10" t="s">
        <v>22</v>
      </c>
      <c r="M47" s="11" t="s">
        <v>53</v>
      </c>
      <c r="N47" s="12"/>
    </row>
    <row r="48" spans="1:14" x14ac:dyDescent="0.25">
      <c r="A48">
        <v>44</v>
      </c>
      <c r="B48" s="7" t="s">
        <v>72</v>
      </c>
      <c r="C48" s="7" t="s">
        <v>31</v>
      </c>
      <c r="D48" t="s">
        <v>25</v>
      </c>
      <c r="E48" t="s">
        <v>81</v>
      </c>
      <c r="F48" t="s">
        <v>38</v>
      </c>
      <c r="G48" t="s">
        <v>27</v>
      </c>
      <c r="H48" s="8">
        <v>2003</v>
      </c>
      <c r="I48" s="8">
        <f t="shared" ca="1" si="0"/>
        <v>7</v>
      </c>
      <c r="J48" s="9">
        <v>15400</v>
      </c>
      <c r="K48" s="2" t="s">
        <v>28</v>
      </c>
      <c r="L48" s="10" t="s">
        <v>39</v>
      </c>
      <c r="M48" s="11" t="s">
        <v>53</v>
      </c>
      <c r="N48" s="12"/>
    </row>
    <row r="49" spans="1:14" x14ac:dyDescent="0.25">
      <c r="A49">
        <v>45</v>
      </c>
      <c r="B49" s="7" t="s">
        <v>72</v>
      </c>
      <c r="C49" s="7" t="s">
        <v>31</v>
      </c>
      <c r="D49" t="s">
        <v>64</v>
      </c>
      <c r="E49" t="s">
        <v>82</v>
      </c>
      <c r="F49" t="s">
        <v>19</v>
      </c>
      <c r="G49" t="s">
        <v>27</v>
      </c>
      <c r="H49" s="8">
        <v>2004</v>
      </c>
      <c r="I49" s="8">
        <f t="shared" ca="1" si="0"/>
        <v>6</v>
      </c>
      <c r="J49" s="9">
        <v>3999</v>
      </c>
      <c r="K49" s="13" t="s">
        <v>46</v>
      </c>
      <c r="L49" s="10" t="s">
        <v>29</v>
      </c>
      <c r="M49" s="11" t="s">
        <v>23</v>
      </c>
      <c r="N49" s="12"/>
    </row>
    <row r="50" spans="1:14" x14ac:dyDescent="0.25">
      <c r="A50">
        <v>46</v>
      </c>
      <c r="B50" s="7" t="s">
        <v>72</v>
      </c>
      <c r="C50" s="7" t="s">
        <v>16</v>
      </c>
      <c r="D50" t="s">
        <v>50</v>
      </c>
      <c r="E50" t="s">
        <v>83</v>
      </c>
      <c r="F50" t="s">
        <v>38</v>
      </c>
      <c r="G50" t="s">
        <v>27</v>
      </c>
      <c r="H50" s="8">
        <v>2001</v>
      </c>
      <c r="I50" s="8">
        <f t="shared" ca="1" si="0"/>
        <v>9</v>
      </c>
      <c r="J50" s="9">
        <v>4200</v>
      </c>
      <c r="K50" s="2" t="s">
        <v>52</v>
      </c>
      <c r="L50" s="10" t="s">
        <v>39</v>
      </c>
      <c r="M50" s="11" t="s">
        <v>30</v>
      </c>
      <c r="N50" s="12"/>
    </row>
    <row r="51" spans="1:14" x14ac:dyDescent="0.25">
      <c r="A51">
        <v>47</v>
      </c>
      <c r="B51" s="7" t="s">
        <v>72</v>
      </c>
      <c r="C51" s="7" t="s">
        <v>24</v>
      </c>
      <c r="D51" t="s">
        <v>25</v>
      </c>
      <c r="E51" t="s">
        <v>26</v>
      </c>
      <c r="F51" t="s">
        <v>19</v>
      </c>
      <c r="G51" t="s">
        <v>42</v>
      </c>
      <c r="H51" s="8">
        <v>2000</v>
      </c>
      <c r="I51" s="8">
        <f t="shared" ca="1" si="0"/>
        <v>10</v>
      </c>
      <c r="J51" s="9">
        <v>2540</v>
      </c>
      <c r="K51" s="2" t="s">
        <v>21</v>
      </c>
      <c r="L51" s="10" t="s">
        <v>22</v>
      </c>
      <c r="M51" s="11" t="s">
        <v>53</v>
      </c>
      <c r="N51" s="12"/>
    </row>
    <row r="52" spans="1:14" x14ac:dyDescent="0.25">
      <c r="A52">
        <v>48</v>
      </c>
      <c r="B52" s="7" t="s">
        <v>72</v>
      </c>
      <c r="C52" s="7" t="s">
        <v>31</v>
      </c>
      <c r="D52" t="s">
        <v>25</v>
      </c>
      <c r="E52" t="s">
        <v>84</v>
      </c>
      <c r="F52" t="s">
        <v>38</v>
      </c>
      <c r="G52" t="s">
        <v>42</v>
      </c>
      <c r="H52" s="8">
        <v>2003</v>
      </c>
      <c r="I52" s="8">
        <f t="shared" ca="1" si="0"/>
        <v>7</v>
      </c>
      <c r="J52" s="9">
        <v>3400</v>
      </c>
      <c r="K52" s="13" t="s">
        <v>46</v>
      </c>
      <c r="L52" s="10" t="s">
        <v>39</v>
      </c>
      <c r="M52" s="11" t="s">
        <v>23</v>
      </c>
      <c r="N52" s="12"/>
    </row>
    <row r="53" spans="1:14" x14ac:dyDescent="0.25">
      <c r="A53">
        <v>49</v>
      </c>
      <c r="B53" s="7" t="s">
        <v>72</v>
      </c>
      <c r="C53" s="7" t="s">
        <v>16</v>
      </c>
      <c r="D53" t="s">
        <v>36</v>
      </c>
      <c r="E53" t="s">
        <v>44</v>
      </c>
      <c r="F53" t="s">
        <v>19</v>
      </c>
      <c r="G53" t="s">
        <v>20</v>
      </c>
      <c r="H53" s="8">
        <v>1999</v>
      </c>
      <c r="I53" s="8">
        <f t="shared" ca="1" si="0"/>
        <v>11</v>
      </c>
      <c r="J53" s="9">
        <v>3400</v>
      </c>
      <c r="K53" s="13" t="s">
        <v>46</v>
      </c>
      <c r="L53" s="10" t="s">
        <v>29</v>
      </c>
      <c r="M53" s="11" t="s">
        <v>30</v>
      </c>
      <c r="N53" s="12"/>
    </row>
    <row r="54" spans="1:14" x14ac:dyDescent="0.25">
      <c r="A54">
        <v>50</v>
      </c>
      <c r="B54" s="7" t="s">
        <v>72</v>
      </c>
      <c r="C54" s="7" t="s">
        <v>16</v>
      </c>
      <c r="D54" t="s">
        <v>75</v>
      </c>
      <c r="E54" t="s">
        <v>76</v>
      </c>
      <c r="F54" t="s">
        <v>19</v>
      </c>
      <c r="G54" t="s">
        <v>27</v>
      </c>
      <c r="H54" s="8">
        <v>2001</v>
      </c>
      <c r="I54" s="8">
        <f t="shared" ca="1" si="0"/>
        <v>9</v>
      </c>
      <c r="J54" s="9">
        <v>14500</v>
      </c>
      <c r="K54" s="2" t="s">
        <v>28</v>
      </c>
      <c r="L54" s="10" t="s">
        <v>39</v>
      </c>
      <c r="M54" s="11" t="s">
        <v>30</v>
      </c>
      <c r="N54" s="12"/>
    </row>
    <row r="55" spans="1:14" x14ac:dyDescent="0.25">
      <c r="A55">
        <v>51</v>
      </c>
      <c r="B55" s="7" t="s">
        <v>72</v>
      </c>
      <c r="C55" s="7" t="s">
        <v>31</v>
      </c>
      <c r="D55" t="s">
        <v>75</v>
      </c>
      <c r="E55" t="s">
        <v>76</v>
      </c>
      <c r="F55" t="s">
        <v>19</v>
      </c>
      <c r="G55" t="s">
        <v>45</v>
      </c>
      <c r="H55" s="8">
        <v>2005</v>
      </c>
      <c r="I55" s="8">
        <f t="shared" ca="1" si="0"/>
        <v>5</v>
      </c>
      <c r="J55" s="9">
        <v>3200</v>
      </c>
      <c r="K55" s="2" t="s">
        <v>21</v>
      </c>
      <c r="L55" s="10" t="s">
        <v>29</v>
      </c>
      <c r="M55" s="11" t="s">
        <v>53</v>
      </c>
      <c r="N55" s="12"/>
    </row>
    <row r="56" spans="1:14" x14ac:dyDescent="0.25">
      <c r="A56">
        <v>52</v>
      </c>
      <c r="B56" s="7" t="s">
        <v>72</v>
      </c>
      <c r="C56" s="7" t="s">
        <v>31</v>
      </c>
      <c r="D56" t="s">
        <v>56</v>
      </c>
      <c r="E56" t="s">
        <v>85</v>
      </c>
      <c r="F56" t="s">
        <v>19</v>
      </c>
      <c r="G56" t="s">
        <v>27</v>
      </c>
      <c r="H56" s="8">
        <v>2000</v>
      </c>
      <c r="I56" s="8">
        <f t="shared" ca="1" si="0"/>
        <v>10</v>
      </c>
      <c r="J56" s="9">
        <v>4300</v>
      </c>
      <c r="K56" s="13" t="s">
        <v>46</v>
      </c>
      <c r="L56" s="10" t="s">
        <v>43</v>
      </c>
      <c r="M56" s="11" t="s">
        <v>23</v>
      </c>
      <c r="N56" s="12"/>
    </row>
    <row r="57" spans="1:14" x14ac:dyDescent="0.25">
      <c r="A57">
        <v>53</v>
      </c>
      <c r="B57" s="7" t="s">
        <v>72</v>
      </c>
      <c r="C57" s="7" t="s">
        <v>16</v>
      </c>
      <c r="D57" t="s">
        <v>66</v>
      </c>
      <c r="E57" t="s">
        <v>67</v>
      </c>
      <c r="F57" t="s">
        <v>19</v>
      </c>
      <c r="G57" t="s">
        <v>27</v>
      </c>
      <c r="H57" s="8">
        <v>2006</v>
      </c>
      <c r="I57" s="8">
        <f t="shared" ca="1" si="0"/>
        <v>4</v>
      </c>
      <c r="J57" s="9">
        <v>19900</v>
      </c>
      <c r="K57" s="2" t="s">
        <v>28</v>
      </c>
      <c r="L57" s="10" t="s">
        <v>39</v>
      </c>
      <c r="M57" s="11" t="s">
        <v>53</v>
      </c>
      <c r="N57" s="12"/>
    </row>
    <row r="58" spans="1:14" x14ac:dyDescent="0.25">
      <c r="A58">
        <v>54</v>
      </c>
      <c r="B58" s="7" t="s">
        <v>72</v>
      </c>
      <c r="C58" s="7" t="s">
        <v>31</v>
      </c>
      <c r="D58" t="s">
        <v>17</v>
      </c>
      <c r="E58" t="s">
        <v>18</v>
      </c>
      <c r="F58" t="s">
        <v>19</v>
      </c>
      <c r="G58" t="s">
        <v>62</v>
      </c>
      <c r="H58" s="8">
        <v>2001</v>
      </c>
      <c r="I58" s="8">
        <f t="shared" ca="1" si="0"/>
        <v>9</v>
      </c>
      <c r="J58" s="9">
        <v>2500</v>
      </c>
      <c r="K58" s="2" t="s">
        <v>52</v>
      </c>
      <c r="L58" s="10" t="s">
        <v>22</v>
      </c>
      <c r="M58" s="11" t="s">
        <v>23</v>
      </c>
      <c r="N58" s="12"/>
    </row>
    <row r="59" spans="1:14" x14ac:dyDescent="0.25">
      <c r="A59">
        <v>55</v>
      </c>
      <c r="B59" s="7" t="s">
        <v>72</v>
      </c>
      <c r="C59" s="7" t="s">
        <v>31</v>
      </c>
      <c r="D59" t="s">
        <v>25</v>
      </c>
      <c r="E59" t="s">
        <v>71</v>
      </c>
      <c r="F59" t="s">
        <v>19</v>
      </c>
      <c r="G59" t="s">
        <v>45</v>
      </c>
      <c r="H59" s="8">
        <v>2001</v>
      </c>
      <c r="I59" s="8">
        <f t="shared" ca="1" si="0"/>
        <v>9</v>
      </c>
      <c r="J59" s="9">
        <v>3420</v>
      </c>
      <c r="K59" s="13" t="s">
        <v>46</v>
      </c>
      <c r="L59" s="10" t="s">
        <v>29</v>
      </c>
      <c r="M59" s="11" t="s">
        <v>23</v>
      </c>
      <c r="N59" s="12"/>
    </row>
    <row r="60" spans="1:14" x14ac:dyDescent="0.25">
      <c r="A60">
        <v>56</v>
      </c>
      <c r="B60" s="7" t="s">
        <v>72</v>
      </c>
      <c r="C60" s="7" t="s">
        <v>16</v>
      </c>
      <c r="D60" t="s">
        <v>58</v>
      </c>
      <c r="E60" t="s">
        <v>86</v>
      </c>
      <c r="F60" t="s">
        <v>49</v>
      </c>
      <c r="G60" t="s">
        <v>20</v>
      </c>
      <c r="H60" s="8">
        <v>2006</v>
      </c>
      <c r="I60" s="8">
        <f t="shared" ca="1" si="0"/>
        <v>4</v>
      </c>
      <c r="J60" s="9">
        <v>18900</v>
      </c>
      <c r="K60" s="2" t="s">
        <v>28</v>
      </c>
      <c r="L60" s="10" t="s">
        <v>29</v>
      </c>
      <c r="M60" s="11" t="s">
        <v>30</v>
      </c>
      <c r="N60" s="12"/>
    </row>
    <row r="61" spans="1:14" x14ac:dyDescent="0.25">
      <c r="A61">
        <v>57</v>
      </c>
      <c r="B61" s="7" t="s">
        <v>72</v>
      </c>
      <c r="C61" s="7" t="s">
        <v>24</v>
      </c>
      <c r="D61" t="s">
        <v>25</v>
      </c>
      <c r="E61" t="s">
        <v>47</v>
      </c>
      <c r="F61" t="s">
        <v>33</v>
      </c>
      <c r="G61" t="s">
        <v>45</v>
      </c>
      <c r="H61" s="8">
        <v>2000</v>
      </c>
      <c r="I61" s="8">
        <f t="shared" ca="1" si="0"/>
        <v>10</v>
      </c>
      <c r="J61" s="9">
        <v>2540</v>
      </c>
      <c r="K61" s="2" t="s">
        <v>21</v>
      </c>
      <c r="L61" s="10" t="s">
        <v>22</v>
      </c>
      <c r="M61" s="11" t="s">
        <v>23</v>
      </c>
      <c r="N61" s="12"/>
    </row>
    <row r="62" spans="1:14" x14ac:dyDescent="0.25">
      <c r="A62">
        <v>58</v>
      </c>
      <c r="B62" s="7" t="s">
        <v>87</v>
      </c>
      <c r="C62" s="7" t="s">
        <v>24</v>
      </c>
      <c r="D62" t="s">
        <v>54</v>
      </c>
      <c r="E62" t="s">
        <v>79</v>
      </c>
      <c r="F62" t="s">
        <v>33</v>
      </c>
      <c r="G62" t="s">
        <v>20</v>
      </c>
      <c r="H62" s="8">
        <v>2003</v>
      </c>
      <c r="I62" s="8">
        <f t="shared" ca="1" si="0"/>
        <v>7</v>
      </c>
      <c r="J62" s="9">
        <v>3400</v>
      </c>
      <c r="K62" s="13" t="s">
        <v>46</v>
      </c>
      <c r="L62" s="10" t="s">
        <v>39</v>
      </c>
      <c r="M62" s="11" t="s">
        <v>23</v>
      </c>
      <c r="N62" s="12"/>
    </row>
    <row r="63" spans="1:14" x14ac:dyDescent="0.25">
      <c r="A63">
        <v>59</v>
      </c>
      <c r="B63" s="7" t="s">
        <v>87</v>
      </c>
      <c r="C63" s="7" t="s">
        <v>31</v>
      </c>
      <c r="D63" t="s">
        <v>58</v>
      </c>
      <c r="E63" t="s">
        <v>59</v>
      </c>
      <c r="F63" t="s">
        <v>38</v>
      </c>
      <c r="G63" t="s">
        <v>27</v>
      </c>
      <c r="H63" s="8">
        <v>2001</v>
      </c>
      <c r="I63" s="8">
        <f t="shared" ca="1" si="0"/>
        <v>9</v>
      </c>
      <c r="J63" s="9">
        <v>14500</v>
      </c>
      <c r="K63" s="2" t="s">
        <v>21</v>
      </c>
      <c r="L63" s="10" t="s">
        <v>43</v>
      </c>
      <c r="M63" s="11" t="s">
        <v>53</v>
      </c>
      <c r="N63" s="12"/>
    </row>
    <row r="64" spans="1:14" x14ac:dyDescent="0.25">
      <c r="A64">
        <v>60</v>
      </c>
      <c r="B64" s="7" t="s">
        <v>87</v>
      </c>
      <c r="C64" s="7" t="s">
        <v>16</v>
      </c>
      <c r="D64" t="s">
        <v>36</v>
      </c>
      <c r="E64" t="s">
        <v>37</v>
      </c>
      <c r="F64" t="s">
        <v>38</v>
      </c>
      <c r="G64" t="s">
        <v>34</v>
      </c>
      <c r="H64" s="8">
        <v>2001</v>
      </c>
      <c r="I64" s="8">
        <f t="shared" ca="1" si="0"/>
        <v>9</v>
      </c>
      <c r="J64" s="9">
        <v>3200</v>
      </c>
      <c r="K64" s="2" t="s">
        <v>35</v>
      </c>
      <c r="L64" s="10" t="s">
        <v>29</v>
      </c>
      <c r="M64" s="11" t="s">
        <v>53</v>
      </c>
      <c r="N64" s="12"/>
    </row>
    <row r="65" spans="1:14" x14ac:dyDescent="0.25">
      <c r="A65">
        <v>61</v>
      </c>
      <c r="B65" s="7" t="s">
        <v>87</v>
      </c>
      <c r="C65" s="7" t="s">
        <v>31</v>
      </c>
      <c r="D65" t="s">
        <v>25</v>
      </c>
      <c r="E65" t="s">
        <v>26</v>
      </c>
      <c r="F65" t="s">
        <v>19</v>
      </c>
      <c r="G65" t="s">
        <v>42</v>
      </c>
      <c r="H65" s="8">
        <v>2006</v>
      </c>
      <c r="I65" s="8">
        <f t="shared" ca="1" si="0"/>
        <v>4</v>
      </c>
      <c r="J65" s="9">
        <v>23450</v>
      </c>
      <c r="K65" s="2" t="s">
        <v>28</v>
      </c>
      <c r="L65" s="10" t="s">
        <v>29</v>
      </c>
      <c r="M65" s="11" t="s">
        <v>23</v>
      </c>
      <c r="N65" s="12"/>
    </row>
    <row r="66" spans="1:14" x14ac:dyDescent="0.25">
      <c r="A66">
        <v>62</v>
      </c>
      <c r="B66" s="7" t="s">
        <v>87</v>
      </c>
      <c r="C66" s="7" t="s">
        <v>16</v>
      </c>
      <c r="D66" t="s">
        <v>75</v>
      </c>
      <c r="E66" t="s">
        <v>88</v>
      </c>
      <c r="F66" t="s">
        <v>33</v>
      </c>
      <c r="G66" t="s">
        <v>45</v>
      </c>
      <c r="H66" s="8">
        <v>2000</v>
      </c>
      <c r="I66" s="8">
        <f t="shared" ca="1" si="0"/>
        <v>10</v>
      </c>
      <c r="J66" s="9">
        <v>3420</v>
      </c>
      <c r="K66" s="13" t="s">
        <v>46</v>
      </c>
      <c r="L66" s="10" t="s">
        <v>39</v>
      </c>
      <c r="M66" s="11" t="s">
        <v>30</v>
      </c>
      <c r="N66" s="12"/>
    </row>
    <row r="67" spans="1:14" x14ac:dyDescent="0.25">
      <c r="A67">
        <v>63</v>
      </c>
      <c r="B67" s="7" t="s">
        <v>87</v>
      </c>
      <c r="C67" s="7" t="s">
        <v>31</v>
      </c>
      <c r="D67" t="s">
        <v>56</v>
      </c>
      <c r="E67" t="s">
        <v>89</v>
      </c>
      <c r="F67" t="s">
        <v>38</v>
      </c>
      <c r="G67" t="s">
        <v>20</v>
      </c>
      <c r="H67" s="8">
        <v>2000</v>
      </c>
      <c r="I67" s="8">
        <f t="shared" ca="1" si="0"/>
        <v>10</v>
      </c>
      <c r="J67" s="9">
        <v>5700</v>
      </c>
      <c r="K67" s="13" t="s">
        <v>46</v>
      </c>
      <c r="L67" s="10" t="s">
        <v>29</v>
      </c>
      <c r="M67" s="11" t="s">
        <v>23</v>
      </c>
      <c r="N67" s="12"/>
    </row>
    <row r="68" spans="1:14" x14ac:dyDescent="0.25">
      <c r="A68">
        <v>64</v>
      </c>
      <c r="B68" s="7" t="s">
        <v>87</v>
      </c>
      <c r="C68" s="7" t="s">
        <v>24</v>
      </c>
      <c r="D68" t="s">
        <v>17</v>
      </c>
      <c r="E68" t="s">
        <v>48</v>
      </c>
      <c r="F68" t="s">
        <v>19</v>
      </c>
      <c r="G68" t="s">
        <v>20</v>
      </c>
      <c r="H68" s="8">
        <v>1999</v>
      </c>
      <c r="I68" s="8">
        <f t="shared" ca="1" si="0"/>
        <v>11</v>
      </c>
      <c r="J68" s="9">
        <v>2540</v>
      </c>
      <c r="K68" s="2" t="s">
        <v>35</v>
      </c>
      <c r="L68" s="10" t="s">
        <v>29</v>
      </c>
      <c r="M68" s="11" t="s">
        <v>53</v>
      </c>
      <c r="N68" s="12"/>
    </row>
    <row r="69" spans="1:14" x14ac:dyDescent="0.25">
      <c r="A69">
        <v>65</v>
      </c>
      <c r="B69" s="7" t="s">
        <v>87</v>
      </c>
      <c r="C69" s="7" t="s">
        <v>16</v>
      </c>
      <c r="D69" t="s">
        <v>25</v>
      </c>
      <c r="E69" t="s">
        <v>71</v>
      </c>
      <c r="F69" t="s">
        <v>19</v>
      </c>
      <c r="G69" t="s">
        <v>27</v>
      </c>
      <c r="H69" s="8">
        <v>2001</v>
      </c>
      <c r="I69" s="8">
        <f t="shared" ca="1" si="0"/>
        <v>9</v>
      </c>
      <c r="J69" s="9">
        <v>13400</v>
      </c>
      <c r="K69" s="2" t="s">
        <v>28</v>
      </c>
      <c r="L69" s="10" t="s">
        <v>43</v>
      </c>
      <c r="M69" s="11" t="s">
        <v>30</v>
      </c>
      <c r="N69" s="12"/>
    </row>
    <row r="70" spans="1:14" x14ac:dyDescent="0.25">
      <c r="A70">
        <v>66</v>
      </c>
      <c r="B70" s="7" t="s">
        <v>87</v>
      </c>
      <c r="C70" s="7" t="s">
        <v>16</v>
      </c>
      <c r="D70" t="s">
        <v>36</v>
      </c>
      <c r="E70" t="s">
        <v>61</v>
      </c>
      <c r="F70" t="s">
        <v>33</v>
      </c>
      <c r="G70" t="s">
        <v>62</v>
      </c>
      <c r="H70" s="8">
        <v>2006</v>
      </c>
      <c r="I70" s="8">
        <f t="shared" ref="I70:I106" ca="1" si="1">YEAR(NOW())-H70</f>
        <v>4</v>
      </c>
      <c r="J70" s="9">
        <v>4300</v>
      </c>
      <c r="K70" s="13" t="s">
        <v>46</v>
      </c>
      <c r="L70" s="10" t="s">
        <v>39</v>
      </c>
      <c r="M70" s="11" t="s">
        <v>23</v>
      </c>
      <c r="N70" s="12"/>
    </row>
    <row r="71" spans="1:14" x14ac:dyDescent="0.25">
      <c r="A71">
        <v>67</v>
      </c>
      <c r="B71" s="7" t="s">
        <v>87</v>
      </c>
      <c r="C71" s="7" t="s">
        <v>16</v>
      </c>
      <c r="D71" t="s">
        <v>54</v>
      </c>
      <c r="E71" t="s">
        <v>79</v>
      </c>
      <c r="F71" t="s">
        <v>33</v>
      </c>
      <c r="G71" t="s">
        <v>42</v>
      </c>
      <c r="H71" s="8">
        <v>1999</v>
      </c>
      <c r="I71" s="8">
        <f t="shared" ca="1" si="1"/>
        <v>11</v>
      </c>
      <c r="J71" s="9">
        <v>6700</v>
      </c>
      <c r="K71" s="2" t="s">
        <v>28</v>
      </c>
      <c r="L71" s="10" t="s">
        <v>39</v>
      </c>
      <c r="M71" s="11" t="s">
        <v>23</v>
      </c>
      <c r="N71" s="12"/>
    </row>
    <row r="72" spans="1:14" x14ac:dyDescent="0.25">
      <c r="A72">
        <v>68</v>
      </c>
      <c r="B72" s="7" t="s">
        <v>87</v>
      </c>
      <c r="C72" s="7" t="s">
        <v>16</v>
      </c>
      <c r="D72" t="s">
        <v>75</v>
      </c>
      <c r="E72" t="s">
        <v>90</v>
      </c>
      <c r="F72" t="s">
        <v>49</v>
      </c>
      <c r="G72" t="s">
        <v>20</v>
      </c>
      <c r="H72" s="8">
        <v>2000</v>
      </c>
      <c r="I72" s="8">
        <f t="shared" ca="1" si="1"/>
        <v>10</v>
      </c>
      <c r="J72" s="9">
        <v>2000</v>
      </c>
      <c r="K72" s="13" t="s">
        <v>46</v>
      </c>
      <c r="L72" s="10" t="s">
        <v>29</v>
      </c>
      <c r="M72" s="11" t="s">
        <v>23</v>
      </c>
      <c r="N72" s="12"/>
    </row>
    <row r="73" spans="1:14" x14ac:dyDescent="0.25">
      <c r="A73">
        <v>69</v>
      </c>
      <c r="B73" s="7" t="s">
        <v>87</v>
      </c>
      <c r="C73" s="7" t="s">
        <v>24</v>
      </c>
      <c r="D73" t="s">
        <v>25</v>
      </c>
      <c r="E73" t="s">
        <v>71</v>
      </c>
      <c r="F73" t="s">
        <v>19</v>
      </c>
      <c r="G73" t="s">
        <v>20</v>
      </c>
      <c r="H73" s="8">
        <v>2001</v>
      </c>
      <c r="I73" s="8">
        <f t="shared" ca="1" si="1"/>
        <v>9</v>
      </c>
      <c r="J73" s="9">
        <v>15400</v>
      </c>
      <c r="K73" s="2" t="s">
        <v>52</v>
      </c>
      <c r="L73" s="10" t="s">
        <v>39</v>
      </c>
      <c r="M73" s="11" t="s">
        <v>23</v>
      </c>
      <c r="N73" s="12"/>
    </row>
    <row r="74" spans="1:14" x14ac:dyDescent="0.25">
      <c r="A74">
        <v>70</v>
      </c>
      <c r="B74" s="7" t="s">
        <v>87</v>
      </c>
      <c r="C74" s="7" t="s">
        <v>31</v>
      </c>
      <c r="D74" t="s">
        <v>66</v>
      </c>
      <c r="E74" t="s">
        <v>67</v>
      </c>
      <c r="F74" t="s">
        <v>33</v>
      </c>
      <c r="G74" t="s">
        <v>20</v>
      </c>
      <c r="H74" s="8">
        <v>2000</v>
      </c>
      <c r="I74" s="8">
        <f t="shared" ca="1" si="1"/>
        <v>10</v>
      </c>
      <c r="J74" s="9">
        <v>3999</v>
      </c>
      <c r="K74" s="13" t="s">
        <v>46</v>
      </c>
      <c r="L74" s="10" t="s">
        <v>39</v>
      </c>
      <c r="M74" s="11" t="s">
        <v>30</v>
      </c>
      <c r="N74" s="12"/>
    </row>
    <row r="75" spans="1:14" x14ac:dyDescent="0.25">
      <c r="A75">
        <v>71</v>
      </c>
      <c r="B75" s="7" t="s">
        <v>87</v>
      </c>
      <c r="C75" s="7" t="s">
        <v>31</v>
      </c>
      <c r="D75" t="s">
        <v>17</v>
      </c>
      <c r="E75" t="s">
        <v>91</v>
      </c>
      <c r="F75" t="s">
        <v>33</v>
      </c>
      <c r="G75" t="s">
        <v>27</v>
      </c>
      <c r="H75" s="8">
        <v>2000</v>
      </c>
      <c r="I75" s="8">
        <f t="shared" ca="1" si="1"/>
        <v>10</v>
      </c>
      <c r="J75" s="9">
        <v>4200</v>
      </c>
      <c r="K75" s="2" t="s">
        <v>21</v>
      </c>
      <c r="L75" s="10" t="s">
        <v>22</v>
      </c>
      <c r="M75" s="11" t="s">
        <v>53</v>
      </c>
      <c r="N75" s="12"/>
    </row>
    <row r="76" spans="1:14" x14ac:dyDescent="0.25">
      <c r="A76">
        <v>72</v>
      </c>
      <c r="B76" s="7" t="s">
        <v>87</v>
      </c>
      <c r="C76" s="7" t="s">
        <v>16</v>
      </c>
      <c r="D76" t="s">
        <v>54</v>
      </c>
      <c r="E76" t="s">
        <v>92</v>
      </c>
      <c r="F76" t="s">
        <v>49</v>
      </c>
      <c r="G76" t="s">
        <v>45</v>
      </c>
      <c r="H76" s="8">
        <v>2003</v>
      </c>
      <c r="I76" s="8">
        <f t="shared" ca="1" si="1"/>
        <v>7</v>
      </c>
      <c r="J76" s="9">
        <v>23400</v>
      </c>
      <c r="K76" s="2" t="s">
        <v>52</v>
      </c>
      <c r="L76" s="10" t="s">
        <v>39</v>
      </c>
      <c r="M76" s="11" t="s">
        <v>23</v>
      </c>
      <c r="N76" s="12"/>
    </row>
    <row r="77" spans="1:14" x14ac:dyDescent="0.25">
      <c r="A77">
        <v>73</v>
      </c>
      <c r="B77" s="7" t="s">
        <v>87</v>
      </c>
      <c r="C77" s="7" t="s">
        <v>31</v>
      </c>
      <c r="D77" t="s">
        <v>75</v>
      </c>
      <c r="E77" t="s">
        <v>88</v>
      </c>
      <c r="F77" t="s">
        <v>33</v>
      </c>
      <c r="G77" t="s">
        <v>20</v>
      </c>
      <c r="H77" s="8">
        <v>2007</v>
      </c>
      <c r="I77" s="8">
        <f t="shared" ca="1" si="1"/>
        <v>3</v>
      </c>
      <c r="J77" s="9">
        <v>19500</v>
      </c>
      <c r="K77" s="2" t="s">
        <v>21</v>
      </c>
      <c r="L77" s="10" t="s">
        <v>39</v>
      </c>
      <c r="M77" s="11" t="s">
        <v>30</v>
      </c>
      <c r="N77" s="12"/>
    </row>
    <row r="78" spans="1:14" x14ac:dyDescent="0.25">
      <c r="A78">
        <v>74</v>
      </c>
      <c r="B78" s="7" t="s">
        <v>87</v>
      </c>
      <c r="C78" s="7" t="s">
        <v>31</v>
      </c>
      <c r="D78" t="s">
        <v>36</v>
      </c>
      <c r="E78" t="s">
        <v>44</v>
      </c>
      <c r="F78" t="s">
        <v>19</v>
      </c>
      <c r="G78" t="s">
        <v>27</v>
      </c>
      <c r="H78" s="8">
        <v>2000</v>
      </c>
      <c r="I78" s="8">
        <f t="shared" ca="1" si="1"/>
        <v>10</v>
      </c>
      <c r="J78" s="9">
        <v>3400</v>
      </c>
      <c r="K78" s="2" t="s">
        <v>35</v>
      </c>
      <c r="L78" s="10" t="s">
        <v>29</v>
      </c>
      <c r="M78" s="11" t="s">
        <v>53</v>
      </c>
      <c r="N78" s="12"/>
    </row>
    <row r="79" spans="1:14" x14ac:dyDescent="0.25">
      <c r="A79">
        <v>75</v>
      </c>
      <c r="B79" s="7" t="s">
        <v>87</v>
      </c>
      <c r="C79" s="7" t="s">
        <v>16</v>
      </c>
      <c r="D79" t="s">
        <v>75</v>
      </c>
      <c r="E79" t="s">
        <v>76</v>
      </c>
      <c r="F79" t="s">
        <v>19</v>
      </c>
      <c r="G79" t="s">
        <v>27</v>
      </c>
      <c r="H79" s="8">
        <v>2007</v>
      </c>
      <c r="I79" s="8">
        <f t="shared" ca="1" si="1"/>
        <v>3</v>
      </c>
      <c r="J79" s="9">
        <v>15600</v>
      </c>
      <c r="K79" s="2" t="s">
        <v>35</v>
      </c>
      <c r="L79" s="10" t="s">
        <v>29</v>
      </c>
      <c r="M79" s="11" t="s">
        <v>23</v>
      </c>
      <c r="N79" s="12"/>
    </row>
    <row r="80" spans="1:14" x14ac:dyDescent="0.25">
      <c r="A80">
        <v>76</v>
      </c>
      <c r="B80" s="7" t="s">
        <v>87</v>
      </c>
      <c r="C80" s="7" t="s">
        <v>24</v>
      </c>
      <c r="D80" t="s">
        <v>36</v>
      </c>
      <c r="E80" t="s">
        <v>93</v>
      </c>
      <c r="F80" t="s">
        <v>19</v>
      </c>
      <c r="G80" t="s">
        <v>34</v>
      </c>
      <c r="H80" s="8">
        <v>2001</v>
      </c>
      <c r="I80" s="8">
        <f t="shared" ca="1" si="1"/>
        <v>9</v>
      </c>
      <c r="J80" s="9">
        <v>4220</v>
      </c>
      <c r="K80" s="13" t="s">
        <v>46</v>
      </c>
      <c r="L80" s="10" t="s">
        <v>43</v>
      </c>
      <c r="M80" s="11" t="s">
        <v>23</v>
      </c>
      <c r="N80" s="12"/>
    </row>
    <row r="81" spans="1:14" x14ac:dyDescent="0.25">
      <c r="A81">
        <v>77</v>
      </c>
      <c r="B81" s="7" t="s">
        <v>87</v>
      </c>
      <c r="C81" s="7" t="s">
        <v>24</v>
      </c>
      <c r="D81" t="s">
        <v>25</v>
      </c>
      <c r="E81" t="s">
        <v>63</v>
      </c>
      <c r="F81" t="s">
        <v>33</v>
      </c>
      <c r="G81" t="s">
        <v>20</v>
      </c>
      <c r="H81" s="8">
        <v>2000</v>
      </c>
      <c r="I81" s="8">
        <f t="shared" ca="1" si="1"/>
        <v>10</v>
      </c>
      <c r="J81" s="9">
        <v>5900</v>
      </c>
      <c r="K81" s="2" t="s">
        <v>28</v>
      </c>
      <c r="L81" s="10" t="s">
        <v>39</v>
      </c>
      <c r="M81" s="11" t="s">
        <v>53</v>
      </c>
      <c r="N81" s="12"/>
    </row>
    <row r="82" spans="1:14" x14ac:dyDescent="0.25">
      <c r="A82">
        <v>78</v>
      </c>
      <c r="B82" s="7" t="s">
        <v>87</v>
      </c>
      <c r="C82" s="7" t="s">
        <v>31</v>
      </c>
      <c r="D82" t="s">
        <v>17</v>
      </c>
      <c r="E82" t="s">
        <v>48</v>
      </c>
      <c r="F82" t="s">
        <v>19</v>
      </c>
      <c r="G82" t="s">
        <v>42</v>
      </c>
      <c r="H82" s="8">
        <v>1999</v>
      </c>
      <c r="I82" s="8">
        <f t="shared" ca="1" si="1"/>
        <v>11</v>
      </c>
      <c r="J82" s="9">
        <v>1999</v>
      </c>
      <c r="K82" s="13" t="s">
        <v>46</v>
      </c>
      <c r="L82" s="10" t="s">
        <v>39</v>
      </c>
      <c r="M82" s="11" t="s">
        <v>53</v>
      </c>
      <c r="N82" s="12"/>
    </row>
    <row r="83" spans="1:14" x14ac:dyDescent="0.25">
      <c r="A83">
        <v>79</v>
      </c>
      <c r="B83" s="7" t="s">
        <v>87</v>
      </c>
      <c r="C83" s="7" t="s">
        <v>16</v>
      </c>
      <c r="D83" t="s">
        <v>17</v>
      </c>
      <c r="E83" t="s">
        <v>18</v>
      </c>
      <c r="F83" t="s">
        <v>49</v>
      </c>
      <c r="G83" t="s">
        <v>27</v>
      </c>
      <c r="H83" s="8">
        <v>2007</v>
      </c>
      <c r="I83" s="8">
        <f t="shared" ca="1" si="1"/>
        <v>3</v>
      </c>
      <c r="J83" s="9">
        <v>24500</v>
      </c>
      <c r="K83" s="2" t="s">
        <v>52</v>
      </c>
      <c r="L83" s="10" t="s">
        <v>43</v>
      </c>
      <c r="M83" s="11" t="s">
        <v>23</v>
      </c>
      <c r="N83" s="12"/>
    </row>
    <row r="84" spans="1:14" x14ac:dyDescent="0.25">
      <c r="A84">
        <v>80</v>
      </c>
      <c r="B84" s="7" t="s">
        <v>87</v>
      </c>
      <c r="C84" s="7" t="s">
        <v>31</v>
      </c>
      <c r="D84" t="s">
        <v>50</v>
      </c>
      <c r="E84" t="s">
        <v>77</v>
      </c>
      <c r="F84" t="s">
        <v>19</v>
      </c>
      <c r="G84" t="s">
        <v>27</v>
      </c>
      <c r="H84" s="8">
        <v>2001</v>
      </c>
      <c r="I84" s="8">
        <f t="shared" ca="1" si="1"/>
        <v>9</v>
      </c>
      <c r="J84" s="9">
        <v>1200</v>
      </c>
      <c r="K84" s="2" t="s">
        <v>21</v>
      </c>
      <c r="L84" s="10" t="s">
        <v>22</v>
      </c>
      <c r="M84" s="11" t="s">
        <v>23</v>
      </c>
      <c r="N84" s="12"/>
    </row>
    <row r="85" spans="1:14" x14ac:dyDescent="0.25">
      <c r="A85">
        <v>81</v>
      </c>
      <c r="B85" s="7" t="s">
        <v>87</v>
      </c>
      <c r="C85" s="7" t="s">
        <v>31</v>
      </c>
      <c r="D85" t="s">
        <v>54</v>
      </c>
      <c r="E85" t="s">
        <v>55</v>
      </c>
      <c r="F85" t="s">
        <v>38</v>
      </c>
      <c r="G85" t="s">
        <v>27</v>
      </c>
      <c r="H85" s="8">
        <v>2005</v>
      </c>
      <c r="I85" s="8">
        <f t="shared" ca="1" si="1"/>
        <v>5</v>
      </c>
      <c r="J85" s="9">
        <v>34222</v>
      </c>
      <c r="K85" s="2" t="s">
        <v>52</v>
      </c>
      <c r="L85" s="10" t="s">
        <v>39</v>
      </c>
      <c r="M85" s="11" t="s">
        <v>23</v>
      </c>
      <c r="N85" s="12"/>
    </row>
    <row r="86" spans="1:14" x14ac:dyDescent="0.25">
      <c r="A86">
        <v>82</v>
      </c>
      <c r="B86" s="7" t="s">
        <v>87</v>
      </c>
      <c r="C86" s="7" t="s">
        <v>16</v>
      </c>
      <c r="D86" t="s">
        <v>56</v>
      </c>
      <c r="E86" t="s">
        <v>57</v>
      </c>
      <c r="F86" t="s">
        <v>19</v>
      </c>
      <c r="G86" t="s">
        <v>27</v>
      </c>
      <c r="H86" s="8">
        <v>2001</v>
      </c>
      <c r="I86" s="8">
        <f t="shared" ca="1" si="1"/>
        <v>9</v>
      </c>
      <c r="J86" s="9">
        <v>3800</v>
      </c>
      <c r="K86" s="2" t="s">
        <v>52</v>
      </c>
      <c r="L86" s="10" t="s">
        <v>39</v>
      </c>
      <c r="M86" s="11" t="s">
        <v>53</v>
      </c>
      <c r="N86" s="12"/>
    </row>
    <row r="87" spans="1:14" x14ac:dyDescent="0.25">
      <c r="A87">
        <v>83</v>
      </c>
      <c r="B87" s="7" t="s">
        <v>87</v>
      </c>
      <c r="C87" s="7" t="s">
        <v>24</v>
      </c>
      <c r="D87" t="s">
        <v>58</v>
      </c>
      <c r="E87" t="s">
        <v>59</v>
      </c>
      <c r="F87" t="s">
        <v>38</v>
      </c>
      <c r="G87" t="s">
        <v>45</v>
      </c>
      <c r="H87" s="8">
        <v>2004</v>
      </c>
      <c r="I87" s="8">
        <f t="shared" ca="1" si="1"/>
        <v>6</v>
      </c>
      <c r="J87" s="9">
        <v>8300</v>
      </c>
      <c r="K87" s="2" t="s">
        <v>35</v>
      </c>
      <c r="L87" s="10" t="s">
        <v>29</v>
      </c>
      <c r="M87" s="11" t="s">
        <v>53</v>
      </c>
      <c r="N87" s="12"/>
    </row>
    <row r="88" spans="1:14" x14ac:dyDescent="0.25">
      <c r="A88">
        <v>84</v>
      </c>
      <c r="B88" s="7" t="s">
        <v>87</v>
      </c>
      <c r="C88" s="7" t="s">
        <v>31</v>
      </c>
      <c r="D88" t="s">
        <v>25</v>
      </c>
      <c r="E88" t="s">
        <v>94</v>
      </c>
      <c r="F88" t="s">
        <v>19</v>
      </c>
      <c r="G88" t="s">
        <v>42</v>
      </c>
      <c r="H88" s="8">
        <v>2000</v>
      </c>
      <c r="I88" s="8">
        <f t="shared" ca="1" si="1"/>
        <v>10</v>
      </c>
      <c r="J88" s="9">
        <v>2090</v>
      </c>
      <c r="K88" s="2" t="s">
        <v>21</v>
      </c>
      <c r="L88" s="10" t="s">
        <v>43</v>
      </c>
      <c r="M88" s="11" t="s">
        <v>23</v>
      </c>
      <c r="N88" s="12"/>
    </row>
    <row r="89" spans="1:14" x14ac:dyDescent="0.25">
      <c r="A89">
        <v>85</v>
      </c>
      <c r="B89" s="7" t="s">
        <v>87</v>
      </c>
      <c r="C89" s="7" t="s">
        <v>16</v>
      </c>
      <c r="D89" t="s">
        <v>75</v>
      </c>
      <c r="E89" t="s">
        <v>88</v>
      </c>
      <c r="F89" t="s">
        <v>33</v>
      </c>
      <c r="G89" t="s">
        <v>27</v>
      </c>
      <c r="H89" s="8">
        <v>2005</v>
      </c>
      <c r="I89" s="8">
        <f t="shared" ca="1" si="1"/>
        <v>5</v>
      </c>
      <c r="J89" s="9">
        <v>29500</v>
      </c>
      <c r="K89" s="2" t="s">
        <v>28</v>
      </c>
      <c r="L89" s="10" t="s">
        <v>29</v>
      </c>
      <c r="M89" s="11" t="s">
        <v>53</v>
      </c>
      <c r="N89" s="12"/>
    </row>
    <row r="90" spans="1:14" x14ac:dyDescent="0.25">
      <c r="A90">
        <v>86</v>
      </c>
      <c r="B90" s="7" t="s">
        <v>87</v>
      </c>
      <c r="C90" s="7" t="s">
        <v>16</v>
      </c>
      <c r="D90" t="s">
        <v>56</v>
      </c>
      <c r="E90" t="s">
        <v>89</v>
      </c>
      <c r="F90" t="s">
        <v>38</v>
      </c>
      <c r="G90" t="s">
        <v>20</v>
      </c>
      <c r="H90" s="8">
        <v>2003</v>
      </c>
      <c r="I90" s="8">
        <f t="shared" ca="1" si="1"/>
        <v>7</v>
      </c>
      <c r="J90" s="9">
        <v>18900</v>
      </c>
      <c r="K90" s="2" t="s">
        <v>28</v>
      </c>
      <c r="L90" s="10" t="s">
        <v>29</v>
      </c>
      <c r="M90" s="11" t="s">
        <v>23</v>
      </c>
      <c r="N90" s="12"/>
    </row>
    <row r="91" spans="1:14" x14ac:dyDescent="0.25">
      <c r="A91">
        <v>87</v>
      </c>
      <c r="B91" s="7" t="s">
        <v>87</v>
      </c>
      <c r="C91" s="7" t="s">
        <v>16</v>
      </c>
      <c r="D91" t="s">
        <v>17</v>
      </c>
      <c r="E91" t="s">
        <v>48</v>
      </c>
      <c r="F91" t="s">
        <v>19</v>
      </c>
      <c r="G91" t="s">
        <v>27</v>
      </c>
      <c r="H91" s="8">
        <v>2001</v>
      </c>
      <c r="I91" s="8">
        <f t="shared" ca="1" si="1"/>
        <v>9</v>
      </c>
      <c r="J91" s="9">
        <v>3500</v>
      </c>
      <c r="K91" s="13" t="s">
        <v>46</v>
      </c>
      <c r="L91" s="10" t="s">
        <v>39</v>
      </c>
      <c r="M91" s="11" t="s">
        <v>23</v>
      </c>
      <c r="N91" s="12"/>
    </row>
    <row r="92" spans="1:14" x14ac:dyDescent="0.25">
      <c r="A92">
        <v>88</v>
      </c>
      <c r="B92" s="7" t="s">
        <v>87</v>
      </c>
      <c r="C92" s="7" t="s">
        <v>31</v>
      </c>
      <c r="D92" t="s">
        <v>25</v>
      </c>
      <c r="E92" t="s">
        <v>94</v>
      </c>
      <c r="F92" t="s">
        <v>19</v>
      </c>
      <c r="G92" t="s">
        <v>62</v>
      </c>
      <c r="H92" s="8">
        <v>2004</v>
      </c>
      <c r="I92" s="8">
        <f t="shared" ca="1" si="1"/>
        <v>6</v>
      </c>
      <c r="J92" s="9">
        <v>4500</v>
      </c>
      <c r="K92" s="2" t="s">
        <v>21</v>
      </c>
      <c r="L92" s="10" t="s">
        <v>43</v>
      </c>
      <c r="M92" s="11" t="s">
        <v>30</v>
      </c>
      <c r="N92" s="12"/>
    </row>
    <row r="93" spans="1:14" x14ac:dyDescent="0.25">
      <c r="A93">
        <v>89</v>
      </c>
      <c r="B93" s="7" t="s">
        <v>87</v>
      </c>
      <c r="C93" s="7" t="s">
        <v>31</v>
      </c>
      <c r="D93" t="s">
        <v>36</v>
      </c>
      <c r="E93" t="s">
        <v>95</v>
      </c>
      <c r="F93" t="s">
        <v>33</v>
      </c>
      <c r="G93" t="s">
        <v>45</v>
      </c>
      <c r="H93" s="8">
        <v>2000</v>
      </c>
      <c r="I93" s="8">
        <f t="shared" ca="1" si="1"/>
        <v>10</v>
      </c>
      <c r="J93" s="9">
        <v>5600</v>
      </c>
      <c r="K93" s="2" t="s">
        <v>35</v>
      </c>
      <c r="L93" s="10" t="s">
        <v>39</v>
      </c>
      <c r="M93" s="11" t="s">
        <v>53</v>
      </c>
      <c r="N93" s="12"/>
    </row>
    <row r="94" spans="1:14" x14ac:dyDescent="0.25">
      <c r="A94">
        <v>90</v>
      </c>
      <c r="B94" s="7" t="s">
        <v>87</v>
      </c>
      <c r="C94" s="7" t="s">
        <v>31</v>
      </c>
      <c r="D94" t="s">
        <v>54</v>
      </c>
      <c r="E94" t="s">
        <v>79</v>
      </c>
      <c r="F94" t="s">
        <v>33</v>
      </c>
      <c r="G94" t="s">
        <v>27</v>
      </c>
      <c r="H94" s="8">
        <v>1999</v>
      </c>
      <c r="I94" s="8">
        <f t="shared" ca="1" si="1"/>
        <v>11</v>
      </c>
      <c r="J94" s="9">
        <v>2400</v>
      </c>
      <c r="K94" s="13" t="s">
        <v>46</v>
      </c>
      <c r="L94" s="10" t="s">
        <v>22</v>
      </c>
      <c r="M94" s="11" t="s">
        <v>23</v>
      </c>
      <c r="N94" s="12"/>
    </row>
    <row r="95" spans="1:14" x14ac:dyDescent="0.25">
      <c r="A95">
        <v>91</v>
      </c>
      <c r="B95" s="7" t="s">
        <v>87</v>
      </c>
      <c r="C95" s="7" t="s">
        <v>16</v>
      </c>
      <c r="D95" t="s">
        <v>75</v>
      </c>
      <c r="E95" t="s">
        <v>90</v>
      </c>
      <c r="F95" t="s">
        <v>49</v>
      </c>
      <c r="G95" t="s">
        <v>45</v>
      </c>
      <c r="H95" s="8">
        <v>2007</v>
      </c>
      <c r="I95" s="8">
        <f t="shared" ca="1" si="1"/>
        <v>3</v>
      </c>
      <c r="J95" s="9">
        <v>19200</v>
      </c>
      <c r="K95" s="2" t="s">
        <v>28</v>
      </c>
      <c r="L95" s="10" t="s">
        <v>39</v>
      </c>
      <c r="M95" s="11" t="s">
        <v>23</v>
      </c>
      <c r="N95" s="12"/>
    </row>
    <row r="96" spans="1:14" x14ac:dyDescent="0.25">
      <c r="A96">
        <v>92</v>
      </c>
      <c r="B96" s="7" t="s">
        <v>87</v>
      </c>
      <c r="C96" s="7" t="s">
        <v>24</v>
      </c>
      <c r="D96" t="s">
        <v>25</v>
      </c>
      <c r="E96" t="s">
        <v>26</v>
      </c>
      <c r="F96" t="s">
        <v>19</v>
      </c>
      <c r="G96" t="s">
        <v>20</v>
      </c>
      <c r="H96" s="8">
        <v>2000</v>
      </c>
      <c r="I96" s="8">
        <f t="shared" ca="1" si="1"/>
        <v>10</v>
      </c>
      <c r="J96" s="9">
        <v>3400</v>
      </c>
      <c r="K96" s="2" t="s">
        <v>35</v>
      </c>
      <c r="L96" s="10" t="s">
        <v>29</v>
      </c>
      <c r="M96" s="11" t="s">
        <v>23</v>
      </c>
      <c r="N96" s="12"/>
    </row>
    <row r="97" spans="1:14" x14ac:dyDescent="0.25">
      <c r="A97">
        <v>93</v>
      </c>
      <c r="B97" s="7" t="s">
        <v>87</v>
      </c>
      <c r="C97" s="7" t="s">
        <v>24</v>
      </c>
      <c r="D97" t="s">
        <v>64</v>
      </c>
      <c r="E97" t="s">
        <v>78</v>
      </c>
      <c r="F97" t="s">
        <v>19</v>
      </c>
      <c r="G97" t="s">
        <v>45</v>
      </c>
      <c r="H97" s="8">
        <v>2001</v>
      </c>
      <c r="I97" s="8">
        <f t="shared" ca="1" si="1"/>
        <v>9</v>
      </c>
      <c r="J97" s="9">
        <v>5600</v>
      </c>
      <c r="K97" s="2" t="s">
        <v>21</v>
      </c>
      <c r="L97" s="10" t="s">
        <v>43</v>
      </c>
      <c r="M97" s="11" t="s">
        <v>30</v>
      </c>
      <c r="N97" s="12"/>
    </row>
    <row r="98" spans="1:14" x14ac:dyDescent="0.25">
      <c r="A98">
        <v>94</v>
      </c>
      <c r="B98" s="7" t="s">
        <v>87</v>
      </c>
      <c r="C98" s="7" t="s">
        <v>31</v>
      </c>
      <c r="D98" t="s">
        <v>50</v>
      </c>
      <c r="E98" t="s">
        <v>83</v>
      </c>
      <c r="F98" t="s">
        <v>38</v>
      </c>
      <c r="G98" t="s">
        <v>27</v>
      </c>
      <c r="H98" s="8">
        <v>2008</v>
      </c>
      <c r="I98" s="8">
        <f t="shared" ca="1" si="1"/>
        <v>2</v>
      </c>
      <c r="J98" s="9">
        <v>18500</v>
      </c>
      <c r="K98" s="2" t="s">
        <v>28</v>
      </c>
      <c r="L98" s="10" t="s">
        <v>43</v>
      </c>
      <c r="M98" s="11" t="s">
        <v>53</v>
      </c>
      <c r="N98" s="12"/>
    </row>
    <row r="99" spans="1:14" x14ac:dyDescent="0.25">
      <c r="A99">
        <v>95</v>
      </c>
      <c r="B99" s="7" t="s">
        <v>87</v>
      </c>
      <c r="C99" s="7" t="s">
        <v>31</v>
      </c>
      <c r="D99" t="s">
        <v>25</v>
      </c>
      <c r="E99" t="s">
        <v>71</v>
      </c>
      <c r="F99" t="s">
        <v>19</v>
      </c>
      <c r="G99" t="s">
        <v>20</v>
      </c>
      <c r="H99" s="8">
        <v>2000</v>
      </c>
      <c r="I99" s="8">
        <f t="shared" ca="1" si="1"/>
        <v>10</v>
      </c>
      <c r="J99" s="9">
        <v>3900</v>
      </c>
      <c r="K99" s="2" t="s">
        <v>35</v>
      </c>
      <c r="L99" s="10" t="s">
        <v>39</v>
      </c>
      <c r="M99" s="11" t="s">
        <v>23</v>
      </c>
      <c r="N99" s="12"/>
    </row>
    <row r="100" spans="1:14" x14ac:dyDescent="0.25">
      <c r="A100">
        <v>96</v>
      </c>
      <c r="B100" s="7" t="s">
        <v>87</v>
      </c>
      <c r="C100" s="7" t="s">
        <v>24</v>
      </c>
      <c r="D100" t="s">
        <v>25</v>
      </c>
      <c r="E100" t="s">
        <v>81</v>
      </c>
      <c r="F100" t="s">
        <v>38</v>
      </c>
      <c r="G100" t="s">
        <v>34</v>
      </c>
      <c r="H100" s="8">
        <v>2008</v>
      </c>
      <c r="I100" s="8">
        <f t="shared" ca="1" si="1"/>
        <v>2</v>
      </c>
      <c r="J100" s="9">
        <v>70300</v>
      </c>
      <c r="K100" s="2" t="s">
        <v>21</v>
      </c>
      <c r="L100" s="10" t="s">
        <v>29</v>
      </c>
      <c r="M100" s="11" t="s">
        <v>53</v>
      </c>
      <c r="N100" s="12"/>
    </row>
    <row r="101" spans="1:14" x14ac:dyDescent="0.25">
      <c r="A101">
        <v>97</v>
      </c>
      <c r="B101" s="7" t="s">
        <v>87</v>
      </c>
      <c r="C101" s="7" t="s">
        <v>16</v>
      </c>
      <c r="D101" t="s">
        <v>36</v>
      </c>
      <c r="E101" t="s">
        <v>44</v>
      </c>
      <c r="F101" t="s">
        <v>19</v>
      </c>
      <c r="G101" t="s">
        <v>45</v>
      </c>
      <c r="H101" s="8">
        <v>2000</v>
      </c>
      <c r="I101" s="8">
        <f t="shared" ca="1" si="1"/>
        <v>10</v>
      </c>
      <c r="J101" s="9">
        <v>4500</v>
      </c>
      <c r="K101" s="2" t="s">
        <v>35</v>
      </c>
      <c r="L101" s="10" t="s">
        <v>43</v>
      </c>
      <c r="M101" s="11" t="s">
        <v>53</v>
      </c>
      <c r="N101" s="12"/>
    </row>
    <row r="102" spans="1:14" x14ac:dyDescent="0.25">
      <c r="A102">
        <v>98</v>
      </c>
      <c r="B102" s="7" t="s">
        <v>87</v>
      </c>
      <c r="C102" s="7" t="s">
        <v>31</v>
      </c>
      <c r="D102" t="s">
        <v>75</v>
      </c>
      <c r="E102" t="s">
        <v>96</v>
      </c>
      <c r="F102" t="s">
        <v>19</v>
      </c>
      <c r="G102" t="s">
        <v>20</v>
      </c>
      <c r="H102" s="8">
        <v>2005</v>
      </c>
      <c r="I102" s="8">
        <f t="shared" ca="1" si="1"/>
        <v>5</v>
      </c>
      <c r="J102" s="9">
        <v>6500</v>
      </c>
      <c r="K102" s="2" t="s">
        <v>21</v>
      </c>
      <c r="L102" s="10" t="s">
        <v>29</v>
      </c>
      <c r="M102" s="11" t="s">
        <v>23</v>
      </c>
      <c r="N102" s="12"/>
    </row>
    <row r="103" spans="1:14" x14ac:dyDescent="0.25">
      <c r="A103">
        <v>99</v>
      </c>
      <c r="B103" s="7" t="s">
        <v>87</v>
      </c>
      <c r="C103" s="7" t="s">
        <v>31</v>
      </c>
      <c r="D103" t="s">
        <v>75</v>
      </c>
      <c r="E103" t="s">
        <v>96</v>
      </c>
      <c r="F103" t="s">
        <v>19</v>
      </c>
      <c r="G103" t="s">
        <v>42</v>
      </c>
      <c r="H103" s="8">
        <v>2001</v>
      </c>
      <c r="I103" s="8">
        <f t="shared" ca="1" si="1"/>
        <v>9</v>
      </c>
      <c r="J103" s="9">
        <v>4300</v>
      </c>
      <c r="K103" s="2" t="s">
        <v>28</v>
      </c>
      <c r="L103" s="10" t="s">
        <v>39</v>
      </c>
      <c r="M103" s="11" t="s">
        <v>53</v>
      </c>
      <c r="N103" s="12"/>
    </row>
    <row r="104" spans="1:14" x14ac:dyDescent="0.25">
      <c r="A104">
        <v>100</v>
      </c>
      <c r="B104" s="7" t="s">
        <v>87</v>
      </c>
      <c r="C104" s="7" t="s">
        <v>16</v>
      </c>
      <c r="D104" t="s">
        <v>56</v>
      </c>
      <c r="E104" t="s">
        <v>85</v>
      </c>
      <c r="F104" t="s">
        <v>19</v>
      </c>
      <c r="G104" t="s">
        <v>27</v>
      </c>
      <c r="H104" s="8">
        <v>1999</v>
      </c>
      <c r="I104" s="8">
        <f t="shared" ca="1" si="1"/>
        <v>11</v>
      </c>
      <c r="J104" s="9">
        <v>2300</v>
      </c>
      <c r="K104" s="2" t="s">
        <v>52</v>
      </c>
      <c r="L104" s="10" t="s">
        <v>22</v>
      </c>
      <c r="M104" s="11" t="s">
        <v>53</v>
      </c>
      <c r="N104" s="12"/>
    </row>
    <row r="105" spans="1:14" x14ac:dyDescent="0.25">
      <c r="A105">
        <v>101</v>
      </c>
      <c r="B105" s="7" t="s">
        <v>87</v>
      </c>
      <c r="C105" s="7" t="s">
        <v>16</v>
      </c>
      <c r="D105" t="s">
        <v>66</v>
      </c>
      <c r="E105" t="s">
        <v>67</v>
      </c>
      <c r="F105" t="s">
        <v>19</v>
      </c>
      <c r="G105" t="s">
        <v>62</v>
      </c>
      <c r="H105" s="8">
        <v>2000</v>
      </c>
      <c r="I105" s="8">
        <f t="shared" ca="1" si="1"/>
        <v>10</v>
      </c>
      <c r="J105" s="9">
        <v>4533</v>
      </c>
      <c r="K105" s="2" t="s">
        <v>21</v>
      </c>
      <c r="L105" s="10" t="s">
        <v>39</v>
      </c>
      <c r="M105" s="11" t="s">
        <v>30</v>
      </c>
      <c r="N105" s="12"/>
    </row>
    <row r="106" spans="1:14" x14ac:dyDescent="0.25">
      <c r="A106">
        <v>102</v>
      </c>
      <c r="B106" s="7" t="s">
        <v>87</v>
      </c>
      <c r="C106" s="7" t="s">
        <v>24</v>
      </c>
      <c r="D106" t="s">
        <v>17</v>
      </c>
      <c r="E106" t="s">
        <v>18</v>
      </c>
      <c r="F106" t="s">
        <v>19</v>
      </c>
      <c r="G106" t="s">
        <v>20</v>
      </c>
      <c r="H106" s="8">
        <v>2003</v>
      </c>
      <c r="I106" s="8">
        <f t="shared" ca="1" si="1"/>
        <v>7</v>
      </c>
      <c r="J106" s="9">
        <v>6750</v>
      </c>
      <c r="K106" s="2" t="s">
        <v>35</v>
      </c>
      <c r="L106" s="10" t="s">
        <v>29</v>
      </c>
      <c r="M106" s="11" t="s">
        <v>23</v>
      </c>
      <c r="N106" s="1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Data 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Watsonia Publishing</dc:creator>
  <cp:lastModifiedBy>Watsonia Publishing</cp:lastModifiedBy>
  <dcterms:created xsi:type="dcterms:W3CDTF">2010-07-29T00:59:23Z</dcterms:created>
  <dcterms:modified xsi:type="dcterms:W3CDTF">2010-07-29T03:02:34Z</dcterms:modified>
</cp:coreProperties>
</file>