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0005" activeTab="2"/>
  </bookViews>
  <sheets>
    <sheet name="Scenario Summary" sheetId="5" r:id="rId1"/>
    <sheet name="This Year" sheetId="1" r:id="rId2"/>
    <sheet name="Last Year" sheetId="2" r:id="rId3"/>
  </sheets>
  <definedNames>
    <definedName name="Capital_Improvement">'This Year'!$C$16</definedName>
    <definedName name="Corporate_Overheads">'This Year'!$B$6</definedName>
    <definedName name="Cost_of_Goods">'This Year'!$B$5</definedName>
    <definedName name="Initial_Sales">'This Year'!$B$10</definedName>
    <definedName name="Required_Growth">'This Year'!$B$4</definedName>
    <definedName name="Sales___Marketing">'This Year'!$B$7</definedName>
  </definedNames>
  <calcPr calcId="144525"/>
</workbook>
</file>

<file path=xl/calcChain.xml><?xml version="1.0" encoding="utf-8"?>
<calcChain xmlns="http://schemas.openxmlformats.org/spreadsheetml/2006/main">
  <c r="H16" i="2" l="1"/>
  <c r="B15" i="2"/>
  <c r="B14" i="2"/>
  <c r="B13" i="2"/>
  <c r="B17" i="2" s="1"/>
  <c r="C10" i="2"/>
  <c r="C15" i="2" s="1"/>
  <c r="H16" i="1"/>
  <c r="B15" i="1"/>
  <c r="B14" i="1"/>
  <c r="B13" i="1"/>
  <c r="C10" i="1"/>
  <c r="C15" i="1" s="1"/>
  <c r="B17" i="1" l="1"/>
  <c r="B19" i="2"/>
  <c r="C14" i="2"/>
  <c r="C19" i="2"/>
  <c r="D10" i="2"/>
  <c r="C13" i="2"/>
  <c r="C17" i="2" s="1"/>
  <c r="B19" i="1"/>
  <c r="C14" i="1"/>
  <c r="D10" i="1"/>
  <c r="C13" i="1"/>
  <c r="C17" i="1" s="1"/>
  <c r="C19" i="1" s="1"/>
  <c r="D14" i="2" l="1"/>
  <c r="D15" i="2"/>
  <c r="D13" i="2"/>
  <c r="E10" i="2"/>
  <c r="D14" i="1"/>
  <c r="D15" i="1"/>
  <c r="D13" i="1"/>
  <c r="E10" i="1"/>
  <c r="E15" i="2" l="1"/>
  <c r="E13" i="2"/>
  <c r="F10" i="2"/>
  <c r="E14" i="2"/>
  <c r="D17" i="2"/>
  <c r="E15" i="1"/>
  <c r="E13" i="1"/>
  <c r="F10" i="1"/>
  <c r="E14" i="1"/>
  <c r="D17" i="1"/>
  <c r="F14" i="2" l="1"/>
  <c r="F15" i="2"/>
  <c r="F13" i="2"/>
  <c r="G10" i="2"/>
  <c r="D19" i="2"/>
  <c r="H10" i="2"/>
  <c r="E17" i="2"/>
  <c r="E19" i="2" s="1"/>
  <c r="D19" i="1"/>
  <c r="F14" i="1"/>
  <c r="F15" i="1"/>
  <c r="F13" i="1"/>
  <c r="G10" i="1"/>
  <c r="E17" i="1"/>
  <c r="E19" i="1" s="1"/>
  <c r="F17" i="2" l="1"/>
  <c r="G15" i="2"/>
  <c r="G13" i="2"/>
  <c r="G14" i="2"/>
  <c r="H14" i="2" s="1"/>
  <c r="H15" i="2"/>
  <c r="G15" i="1"/>
  <c r="H15" i="1" s="1"/>
  <c r="G13" i="1"/>
  <c r="G14" i="1"/>
  <c r="H14" i="1" s="1"/>
  <c r="H10" i="1"/>
  <c r="F17" i="1"/>
  <c r="F19" i="1" s="1"/>
  <c r="G17" i="2" l="1"/>
  <c r="G19" i="2" s="1"/>
  <c r="H13" i="2"/>
  <c r="F19" i="2"/>
  <c r="G17" i="1"/>
  <c r="G19" i="1" s="1"/>
  <c r="H13" i="1"/>
  <c r="H17" i="1" l="1"/>
  <c r="H19" i="1" s="1"/>
  <c r="H17" i="2"/>
  <c r="H19" i="2" s="1"/>
</calcChain>
</file>

<file path=xl/sharedStrings.xml><?xml version="1.0" encoding="utf-8"?>
<sst xmlns="http://schemas.openxmlformats.org/spreadsheetml/2006/main" count="64" uniqueCount="41">
  <si>
    <t>Six Month Projection</t>
  </si>
  <si>
    <t>Assumptions</t>
  </si>
  <si>
    <t>Required Growth</t>
  </si>
  <si>
    <t>Cost of Goods</t>
  </si>
  <si>
    <t>Corporate Overheads</t>
  </si>
  <si>
    <t>Sales &amp; Marketing</t>
  </si>
  <si>
    <t>Jan</t>
  </si>
  <si>
    <t>Feb</t>
  </si>
  <si>
    <t>Mar</t>
  </si>
  <si>
    <t>Apr</t>
  </si>
  <si>
    <t>May</t>
  </si>
  <si>
    <t>Jun</t>
  </si>
  <si>
    <t>Total</t>
  </si>
  <si>
    <t>Sales</t>
  </si>
  <si>
    <t>Costs</t>
  </si>
  <si>
    <t>Capital Improvements</t>
  </si>
  <si>
    <t>Total Costs</t>
  </si>
  <si>
    <t>Profit/Loss</t>
  </si>
  <si>
    <t>Last Year</t>
  </si>
  <si>
    <t>Required_Growth</t>
  </si>
  <si>
    <t>Cost_of_Goods</t>
  </si>
  <si>
    <t>Corporate_Overheads</t>
  </si>
  <si>
    <t>Sales___Marketing</t>
  </si>
  <si>
    <t>Initial_Sales</t>
  </si>
  <si>
    <t>Capital_Improvement</t>
  </si>
  <si>
    <t>$H$19</t>
  </si>
  <si>
    <t>$H$17</t>
  </si>
  <si>
    <t>$H$10</t>
  </si>
  <si>
    <t>Default Case</t>
  </si>
  <si>
    <t>Created by Watsonia Publishing on 28/03/2011</t>
  </si>
  <si>
    <t>Worst Case</t>
  </si>
  <si>
    <t>Estimates supplied by the Admin and Accounting department</t>
  </si>
  <si>
    <t>Best Case</t>
  </si>
  <si>
    <t>Estimates supplied by the Sales and Marketing department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</si>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</sst>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66092"/>
      <name val="Calibri"/>
      <family val="2"/>
    </font>
    <font>
      <sz val="11"/>
      <color theme="1"/>
      <name val="Calibri"/>
      <family val="2"/>
    </font>
    <font>
      <b/>
      <sz val="12"/>
      <color rgb="FF366092"/>
      <name val="Calibri"/>
      <family val="2"/>
    </font>
    <font>
      <i/>
      <sz val="11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/>
      <right/>
      <top style="medium">
        <color rgb="FF538DD5"/>
      </top>
      <bottom style="medium">
        <color rgb="FF538DD5"/>
      </bottom>
      <diagonal/>
    </border>
    <border>
      <left/>
      <right/>
      <top style="double">
        <color rgb="FF538DD5"/>
      </top>
      <bottom style="double">
        <color rgb="FF538DD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9" fontId="6" fillId="0" borderId="0" xfId="1" applyFont="1" applyFill="1" applyBorder="1"/>
    <xf numFmtId="164" fontId="6" fillId="0" borderId="0" xfId="0" applyNumberFormat="1" applyFont="1" applyFill="1" applyBorder="1"/>
    <xf numFmtId="164" fontId="7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7" fillId="0" borderId="1" xfId="0" applyNumberFormat="1" applyFont="1" applyFill="1" applyBorder="1"/>
    <xf numFmtId="164" fontId="7" fillId="0" borderId="2" xfId="0" applyNumberFormat="1" applyFont="1" applyFill="1" applyBorder="1"/>
    <xf numFmtId="0" fontId="0" fillId="0" borderId="0" xfId="0" applyFill="1" applyBorder="1" applyAlignment="1"/>
    <xf numFmtId="9" fontId="0" fillId="0" borderId="0" xfId="0" applyNumberFormat="1" applyFill="1" applyBorder="1" applyAlignment="1"/>
    <xf numFmtId="164" fontId="0" fillId="0" borderId="0" xfId="0" applyNumberFormat="1" applyFill="1" applyBorder="1" applyAlignment="1"/>
    <xf numFmtId="164" fontId="0" fillId="0" borderId="4" xfId="0" applyNumberForma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10" fillId="3" borderId="0" xfId="0" applyFont="1" applyFill="1" applyBorder="1" applyAlignment="1">
      <alignment horizontal="left"/>
    </xf>
    <xf numFmtId="0" fontId="11" fillId="3" borderId="6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right"/>
    </xf>
    <xf numFmtId="0" fontId="12" fillId="2" borderId="5" xfId="0" applyFont="1" applyFill="1" applyBorder="1" applyAlignment="1">
      <alignment horizontal="right"/>
    </xf>
    <xf numFmtId="9" fontId="0" fillId="4" borderId="0" xfId="0" applyNumberFormat="1" applyFill="1" applyBorder="1" applyAlignment="1"/>
    <xf numFmtId="164" fontId="0" fillId="4" borderId="0" xfId="0" applyNumberFormat="1" applyFill="1" applyBorder="1" applyAlignment="1"/>
    <xf numFmtId="0" fontId="13" fillId="0" borderId="0" xfId="0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20.7109375" bestFit="1" customWidth="1"/>
    <col min="4" max="7" width="13.140625" bestFit="1" customWidth="1" outlineLevel="1"/>
  </cols>
  <sheetData>
    <row r="1" spans="2:7" ht="15.75" thickBot="1" x14ac:dyDescent="0.3">
      <c r="B1">
        <v>1000</v>
      </c>
      <c r="E1">
        <v>65536000</v>
      </c>
      <c r="F1">
        <v>65536000</v>
      </c>
      <c r="G1">
        <v>65536000</v>
      </c>
    </row>
    <row r="2" spans="2:7" ht="15.75" x14ac:dyDescent="0.25">
      <c r="B2" s="17" t="s">
        <v>34</v>
      </c>
      <c r="C2" s="17"/>
      <c r="D2" s="22"/>
      <c r="E2" s="22">
        <v>1000</v>
      </c>
      <c r="F2" s="22">
        <v>1000</v>
      </c>
      <c r="G2" s="22">
        <v>1000</v>
      </c>
    </row>
    <row r="3" spans="2:7" ht="15.75" collapsed="1" x14ac:dyDescent="0.25">
      <c r="B3" s="16">
        <v>1000</v>
      </c>
      <c r="C3" s="16"/>
      <c r="D3" s="23" t="s">
        <v>36</v>
      </c>
      <c r="E3" s="23" t="s">
        <v>28</v>
      </c>
      <c r="F3" s="23" t="s">
        <v>30</v>
      </c>
      <c r="G3" s="23" t="s">
        <v>32</v>
      </c>
    </row>
    <row r="4" spans="2:7" ht="56.25" hidden="1" outlineLevel="1" x14ac:dyDescent="0.25">
      <c r="B4" s="19">
        <v>1000</v>
      </c>
      <c r="C4" s="19"/>
      <c r="D4" s="12"/>
      <c r="E4" s="26" t="s">
        <v>29</v>
      </c>
      <c r="F4" s="26" t="s">
        <v>31</v>
      </c>
      <c r="G4" s="26" t="s">
        <v>33</v>
      </c>
    </row>
    <row r="5" spans="2:7" x14ac:dyDescent="0.25">
      <c r="B5" s="20" t="s">
        <v>35</v>
      </c>
      <c r="C5" s="20"/>
      <c r="D5" s="18"/>
      <c r="E5" s="18">
        <v>1000</v>
      </c>
      <c r="F5" s="18">
        <v>1000</v>
      </c>
      <c r="G5" s="18">
        <v>1000</v>
      </c>
    </row>
    <row r="6" spans="2:7" outlineLevel="1" x14ac:dyDescent="0.25">
      <c r="B6" s="19">
        <v>1000</v>
      </c>
      <c r="C6" s="19" t="s">
        <v>19</v>
      </c>
      <c r="D6" s="13">
        <v>0.15</v>
      </c>
      <c r="E6" s="24">
        <v>0.15</v>
      </c>
      <c r="F6" s="24">
        <v>0.05</v>
      </c>
      <c r="G6" s="24">
        <v>0.25</v>
      </c>
    </row>
    <row r="7" spans="2:7" outlineLevel="1" x14ac:dyDescent="0.25">
      <c r="B7" s="19">
        <v>1000</v>
      </c>
      <c r="C7" s="19" t="s">
        <v>20</v>
      </c>
      <c r="D7" s="13">
        <v>0.38</v>
      </c>
      <c r="E7" s="24">
        <v>0.38</v>
      </c>
      <c r="F7" s="24">
        <v>0.45</v>
      </c>
      <c r="G7" s="24">
        <v>0.25</v>
      </c>
    </row>
    <row r="8" spans="2:7" outlineLevel="1" x14ac:dyDescent="0.25">
      <c r="B8" s="19">
        <v>1000</v>
      </c>
      <c r="C8" s="19" t="s">
        <v>21</v>
      </c>
      <c r="D8" s="13">
        <v>0.12</v>
      </c>
      <c r="E8" s="24">
        <v>0.12</v>
      </c>
      <c r="F8" s="24">
        <v>0.2</v>
      </c>
      <c r="G8" s="24">
        <v>0.05</v>
      </c>
    </row>
    <row r="9" spans="2:7" outlineLevel="1" x14ac:dyDescent="0.25">
      <c r="B9" s="19">
        <v>1000</v>
      </c>
      <c r="C9" s="19" t="s">
        <v>22</v>
      </c>
      <c r="D9" s="13">
        <v>0.15</v>
      </c>
      <c r="E9" s="24">
        <v>0.15</v>
      </c>
      <c r="F9" s="24">
        <v>0.2</v>
      </c>
      <c r="G9" s="24">
        <v>0.25</v>
      </c>
    </row>
    <row r="10" spans="2:7" outlineLevel="1" x14ac:dyDescent="0.25">
      <c r="B10" s="19">
        <v>1000</v>
      </c>
      <c r="C10" s="19" t="s">
        <v>23</v>
      </c>
      <c r="D10" s="14">
        <v>210000</v>
      </c>
      <c r="E10" s="25">
        <v>210000</v>
      </c>
      <c r="F10" s="25">
        <v>18000</v>
      </c>
      <c r="G10" s="25">
        <v>41000</v>
      </c>
    </row>
    <row r="11" spans="2:7" outlineLevel="1" x14ac:dyDescent="0.25">
      <c r="B11" s="19">
        <v>1000</v>
      </c>
      <c r="C11" s="19" t="s">
        <v>24</v>
      </c>
      <c r="D11" s="14">
        <v>100000</v>
      </c>
      <c r="E11" s="25">
        <v>100000</v>
      </c>
      <c r="F11" s="25">
        <v>100000</v>
      </c>
      <c r="G11" s="25">
        <v>80000</v>
      </c>
    </row>
    <row r="12" spans="2:7" x14ac:dyDescent="0.25">
      <c r="B12" s="20" t="s">
        <v>37</v>
      </c>
      <c r="C12" s="20"/>
      <c r="D12" s="18"/>
      <c r="E12" s="18">
        <v>1000</v>
      </c>
      <c r="F12" s="18">
        <v>1000</v>
      </c>
      <c r="G12" s="18">
        <v>1000</v>
      </c>
    </row>
    <row r="13" spans="2:7" outlineLevel="1" x14ac:dyDescent="0.25">
      <c r="B13" s="19">
        <v>1000</v>
      </c>
      <c r="C13" s="19" t="s">
        <v>27</v>
      </c>
      <c r="D13" s="14">
        <v>1838285.0718749999</v>
      </c>
      <c r="E13" s="14">
        <v>1838285.0718749999</v>
      </c>
      <c r="F13" s="14">
        <v>122434.43062499999</v>
      </c>
      <c r="G13" s="14">
        <v>461610.3515625</v>
      </c>
    </row>
    <row r="14" spans="2:7" outlineLevel="1" x14ac:dyDescent="0.25">
      <c r="B14" s="19">
        <v>1000</v>
      </c>
      <c r="C14" s="19" t="s">
        <v>26</v>
      </c>
      <c r="D14" s="14">
        <v>1294885.2967187499</v>
      </c>
      <c r="E14" s="14">
        <v>1294885.2967187499</v>
      </c>
      <c r="F14" s="14">
        <v>204069.26603125001</v>
      </c>
      <c r="G14" s="14">
        <v>333885.693359375</v>
      </c>
    </row>
    <row r="15" spans="2:7" ht="15.75" outlineLevel="1" thickBot="1" x14ac:dyDescent="0.3">
      <c r="B15" s="21">
        <v>1000</v>
      </c>
      <c r="C15" s="21" t="s">
        <v>25</v>
      </c>
      <c r="D15" s="15">
        <v>543399.77515624999</v>
      </c>
      <c r="E15" s="15">
        <v>543399.77515624999</v>
      </c>
      <c r="F15" s="15">
        <v>-81634.83540625</v>
      </c>
      <c r="G15" s="15">
        <v>127724.658203125</v>
      </c>
    </row>
    <row r="16" spans="2:7" x14ac:dyDescent="0.25">
      <c r="B16" t="s">
        <v>38</v>
      </c>
      <c r="E16">
        <v>1000</v>
      </c>
      <c r="F16">
        <v>1000</v>
      </c>
      <c r="G16">
        <v>1000</v>
      </c>
    </row>
    <row r="17" spans="2:2" x14ac:dyDescent="0.25">
      <c r="B17" t="s">
        <v>39</v>
      </c>
    </row>
    <row r="18" spans="2:2" x14ac:dyDescent="0.25">
      <c r="B18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9" sqref="H19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0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0" show="0" sqref="H10 H17 H19">
    <scenario name="Default Case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Worst Case" locked="1" count="6" user="Watsonia Publishing" comment="Estimates supplied by the Admin and Accounting department">
      <inputCells r="B4" val="0.05" numFmtId="9"/>
      <inputCells r="B5" val="0.45" numFmtId="9"/>
      <inputCells r="B6" val="0.2" numFmtId="9"/>
      <inputCells r="B7" val="0.2" numFmtId="9"/>
      <inputCells r="B10" val="18000" numFmtId="164"/>
      <inputCells r="C16" val="100000" numFmtId="164"/>
    </scenario>
    <scenario name="Best Case" locked="1" count="6" user="Watsonia Publishing" comment="Estimates supplied by the Sales and Marketing department">
      <inputCells r="B4" val="0.25" numFmtId="9"/>
      <inputCells r="B5" val="0.25" numFmtId="9"/>
      <inputCells r="B6" val="0.05" numFmtId="9"/>
      <inputCells r="B7" val="0.25" numFmtId="9"/>
      <inputCells r="B10" val="41000" numFmtId="164"/>
      <inputCells r="C16" val="80000" numFmtId="164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2" sqref="A2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18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2">
    <scenario name="Default Case 2010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Best Case 2010" locked="1" count="6" user="Watsonia Publishing" comment="Created by Watsonia Publishing on 28/03/2011">
      <inputCells r="B4" val="0.3" numFmtId="9"/>
      <inputCells r="B5" val="0.2" numFmtId="9"/>
      <inputCells r="B6" val="0.09" numFmtId="9"/>
      <inputCells r="B7" val="0.1" numFmtId="9"/>
      <inputCells r="B10" val="320000" numFmtId="164"/>
      <inputCells r="C16" val="0" numFmtId="164"/>
    </scenario>
    <scenario name="Worst Case 2010" locked="1" count="6" user="Watsonia Publishing" comment="Created by Watsonia Publishing on 28/03/2011">
      <inputCells r="B4" val="0.1" numFmtId="9"/>
      <inputCells r="B5" val="0.55" numFmtId="9"/>
      <inputCells r="B6" val="0.3" numFmtId="9"/>
      <inputCells r="B7" val="0.19" numFmtId="9"/>
      <inputCells r="B10" val="120000" numFmtId="164"/>
      <inputCells r="C16" val="100000" numFmtId="16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Scenario Summary</vt:lpstr>
      <vt:lpstr>This Year</vt:lpstr>
      <vt:lpstr>Last Year</vt:lpstr>
      <vt:lpstr>Capital_Improvement</vt:lpstr>
      <vt:lpstr>Corporate_Overheads</vt:lpstr>
      <vt:lpstr>Cost_of_Goods</vt:lpstr>
      <vt:lpstr>Initial_Sales</vt:lpstr>
      <vt:lpstr>Required_Growth</vt:lpstr>
      <vt:lpstr>Sales___Marketing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2011-03-28T05:20:40Z</dcterms:created>
  <dcterms:modified xsi:type="dcterms:W3CDTF">2011-03-28T09:18:48Z</dcterms:modified>
</cp:coreProperties>
</file>