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4FFA67EE-91D1-416F-8FCE-E95735C19FA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1501" sheetId="7" r:id="rId3"/>
    <sheet name="MD1502" sheetId="15" r:id="rId4"/>
    <sheet name="MD1504" sheetId="14" r:id="rId5"/>
    <sheet name="MD1506" sheetId="12" r:id="rId6"/>
    <sheet name="MD1507" sheetId="13" r:id="rId7"/>
    <sheet name="MD1508" sheetId="9" r:id="rId8"/>
    <sheet name="SC1502" sheetId="11" r:id="rId9"/>
    <sheet name="テンプレート" sheetId="10" r:id="rId10"/>
  </sheets>
  <definedNames>
    <definedName name="_xlnm.Print_Area" localSheetId="8">'SC1502'!$A$1:$BK$305</definedName>
    <definedName name="_xlnm.Print_Area" localSheetId="1">改訂履歴!$A$1:$BK$63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0" l="1"/>
  <c r="Z4" i="10"/>
  <c r="H4" i="10"/>
  <c r="K2" i="10"/>
  <c r="A2" i="10"/>
  <c r="W1" i="10"/>
  <c r="AP4" i="11"/>
  <c r="Z4" i="11"/>
  <c r="H4" i="11"/>
  <c r="K2" i="11"/>
  <c r="A2" i="11"/>
  <c r="W1" i="11"/>
  <c r="AP4" i="9"/>
  <c r="Z4" i="9"/>
  <c r="H4" i="9"/>
  <c r="AT2" i="9"/>
  <c r="K2" i="9"/>
  <c r="A2" i="9"/>
  <c r="W1" i="9"/>
  <c r="AP4" i="13"/>
  <c r="Z4" i="13"/>
  <c r="H4" i="13"/>
  <c r="AP2" i="13"/>
  <c r="K2" i="13"/>
  <c r="A2" i="13"/>
  <c r="W1" i="13"/>
  <c r="AP4" i="12"/>
  <c r="Z4" i="12"/>
  <c r="H4" i="12"/>
  <c r="K2" i="12"/>
  <c r="A2" i="12"/>
  <c r="W1" i="12"/>
  <c r="AP4" i="14"/>
  <c r="Z4" i="14"/>
  <c r="H4" i="14"/>
  <c r="K2" i="14"/>
  <c r="A2" i="14"/>
  <c r="W1" i="14"/>
  <c r="AP4" i="15"/>
  <c r="Z4" i="15"/>
  <c r="H4" i="15"/>
  <c r="AT2" i="15"/>
  <c r="K2" i="15"/>
  <c r="A2" i="15"/>
  <c r="W1" i="15"/>
  <c r="AP4" i="7"/>
  <c r="Z4" i="7"/>
  <c r="H4" i="7"/>
  <c r="AP2" i="7"/>
  <c r="K2" i="7"/>
  <c r="A2" i="7"/>
  <c r="W1" i="7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9" s="1"/>
  <c r="BC2" i="4"/>
  <c r="BC2" i="10" s="1"/>
  <c r="AY2" i="4"/>
  <c r="AY2" i="10" s="1"/>
  <c r="AT2" i="4"/>
  <c r="AT2" i="11" s="1"/>
  <c r="AP2" i="4"/>
  <c r="AP2" i="9" s="1"/>
  <c r="AT2" i="3" l="1"/>
  <c r="AT2" i="7"/>
  <c r="AY2" i="15"/>
  <c r="BC2" i="14"/>
  <c r="AP2" i="12"/>
  <c r="BH2" i="12"/>
  <c r="AT2" i="13"/>
  <c r="AY2" i="9"/>
  <c r="BC2" i="11"/>
  <c r="AP2" i="10"/>
  <c r="BH2" i="10"/>
  <c r="BH2" i="3"/>
  <c r="BH2" i="7"/>
  <c r="AY2" i="14"/>
  <c r="BC2" i="12"/>
  <c r="BH2" i="13"/>
  <c r="AY2" i="11"/>
  <c r="AY2" i="3"/>
  <c r="AY2" i="7"/>
  <c r="BC2" i="15"/>
  <c r="AP2" i="14"/>
  <c r="BH2" i="14"/>
  <c r="AT2" i="12"/>
  <c r="AY2" i="13"/>
  <c r="BC2" i="9"/>
  <c r="AP2" i="11"/>
  <c r="BH2" i="11"/>
  <c r="AT2" i="10"/>
  <c r="BC2" i="3"/>
  <c r="BC2" i="7"/>
  <c r="AP2" i="15"/>
  <c r="BH2" i="15"/>
  <c r="AT2" i="14"/>
  <c r="AY2" i="12"/>
  <c r="BC2" i="13"/>
</calcChain>
</file>

<file path=xl/sharedStrings.xml><?xml version="1.0" encoding="utf-8"?>
<sst xmlns="http://schemas.openxmlformats.org/spreadsheetml/2006/main" count="2610" uniqueCount="480">
  <si>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</si>
  <si>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</si>
  <si>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</si>
  <si>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</si>
  <si>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</si>
  <si>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</si>
  <si>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</si>
  <si>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</si>
  <si>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</si>
  <si>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</si>
  <si>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</si>
  <si>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</si>
  <si>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</si>
  <si>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</si>
  <si>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</si>
  <si>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</si>
  <si>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</si>
  <si>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</si>
  <si>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プリセットレイアウトコード（タイトル）</t>
    </r>
  </si>
  <si>
    <r>
      <rPr>
        <sz val="11"/>
        <color rgb="FF000000"/>
        <rFont val="Meiryo UI"/>
        <family val="2"/>
      </rPr>
      <t>プリセットレイアウトコード（値）</t>
    </r>
  </si>
  <si>
    <r>
      <rPr>
        <sz val="11"/>
        <color rgb="FF000000"/>
        <rFont val="Meiryo UI"/>
        <family val="2"/>
      </rPr>
      <t>名称（タイトル）</t>
    </r>
  </si>
  <si>
    <r>
      <rPr>
        <sz val="11"/>
        <color rgb="FF000000"/>
        <rFont val="Meiryo UI"/>
        <family val="2"/>
      </rPr>
      <t>名称（値）</t>
    </r>
  </si>
  <si>
    <r>
      <rPr>
        <sz val="11"/>
        <color rgb="FF000000"/>
        <rFont val="Meiryo UI"/>
        <family val="2"/>
      </rPr>
      <t>名称検索条件</t>
    </r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</si>
  <si>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</si>
  <si>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ドロップダウン</t>
    </r>
  </si>
  <si>
    <r>
      <rPr>
        <sz val="11"/>
        <color rgb="FF000000"/>
        <rFont val="Meiryo UI"/>
        <family val="2"/>
      </rPr>
      <t>店舗（列名）</t>
    </r>
  </si>
  <si>
    <r>
      <rPr>
        <sz val="11"/>
        <color rgb="FF000000"/>
        <rFont val="Meiryo UI"/>
        <family val="2"/>
      </rPr>
      <t>店舗（値）</t>
    </r>
  </si>
  <si>
    <r>
      <rPr>
        <sz val="11"/>
        <color rgb="FF000000"/>
        <rFont val="Meiryo UI"/>
        <family val="2"/>
      </rPr>
      <t>プリセットレイアウトコード（列名）</t>
    </r>
  </si>
  <si>
    <r>
      <rPr>
        <sz val="11"/>
        <color rgb="FF000000"/>
        <rFont val="Meiryo UI"/>
        <family val="2"/>
      </rPr>
      <t>プリセットレイアウト名称（列名）</t>
    </r>
  </si>
  <si>
    <r>
      <rPr>
        <sz val="11"/>
        <color rgb="FF000000"/>
        <rFont val="Meiryo UI"/>
        <family val="2"/>
      </rPr>
      <t>コピー</t>
    </r>
  </si>
  <si>
    <r>
      <rPr>
        <sz val="11"/>
        <color rgb="FF000000"/>
        <rFont val="Meiryo UI"/>
        <family val="2"/>
      </rPr>
      <t>編集</t>
    </r>
  </si>
  <si>
    <r>
      <rPr>
        <sz val="11"/>
        <color rgb="FF000000"/>
        <rFont val="Meiryo UI"/>
        <family val="2"/>
      </rPr>
      <t>プリセット設定</t>
    </r>
  </si>
  <si>
    <r>
      <rPr>
        <sz val="11"/>
        <color rgb="FF000000"/>
        <rFont val="Meiryo UI"/>
        <family val="2"/>
      </rPr>
      <t>を含む/から始まる/で終わる</t>
    </r>
  </si>
  <si>
    <r>
      <rPr>
        <sz val="11"/>
        <color rgb="FF000000"/>
        <rFont val="Meiryo UI"/>
        <family val="2"/>
      </rPr>
      <t>名称</t>
    </r>
  </si>
  <si>
    <r>
      <rPr>
        <sz val="11"/>
        <color rgb="FF000000"/>
        <rFont val="Meiryo UI"/>
        <family val="2"/>
      </rPr>
      <t>F12：検索</t>
    </r>
  </si>
  <si>
    <r>
      <rPr>
        <sz val="11"/>
        <color rgb="FF000000"/>
        <rFont val="Meiryo UI"/>
        <family val="2"/>
      </rPr>
      <t>店舗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</si>
  <si>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</si>
  <si>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1"/>
        <color rgb="FF000000"/>
        <rFont val="Meiryo UI"/>
        <family val="2"/>
      </rPr>
      <t>編集タイトル</t>
    </r>
  </si>
  <si>
    <r>
      <rPr>
        <sz val="11"/>
        <color rgb="FF000000"/>
        <rFont val="Meiryo UI"/>
        <family val="2"/>
      </rPr>
      <t>前画面</t>
    </r>
  </si>
  <si>
    <r>
      <rPr>
        <sz val="11"/>
        <color rgb="FF000000"/>
        <rFont val="Meiryo UI"/>
        <family val="2"/>
      </rPr>
      <t>更新</t>
    </r>
  </si>
  <si>
    <t>`</t>
  </si>
  <si>
    <r>
      <rPr>
        <sz val="11"/>
        <color rgb="FF000000"/>
        <rFont val="Meiryo UI"/>
        <family val="2"/>
      </rPr>
      <t>新規タイトル</t>
    </r>
  </si>
  <si>
    <r>
      <rPr>
        <sz val="11"/>
        <color rgb="FF000000"/>
        <rFont val="Meiryo UI"/>
        <family val="2"/>
      </rPr>
      <t>登録</t>
    </r>
  </si>
  <si>
    <r>
      <rPr>
        <sz val="11"/>
        <color rgb="FF000000"/>
        <rFont val="Meiryo UI"/>
        <family val="2"/>
      </rPr>
      <t>０</t>
    </r>
  </si>
  <si>
    <r>
      <rPr>
        <sz val="11"/>
        <color rgb="FF000000"/>
        <rFont val="Meiryo UI"/>
        <family val="2"/>
      </rPr>
      <t>１</t>
    </r>
  </si>
  <si>
    <r>
      <rPr>
        <sz val="11"/>
        <color rgb="FF000000"/>
        <rFont val="Meiryo UI"/>
        <family val="2"/>
      </rPr>
      <t>店舗（タイトル）</t>
    </r>
  </si>
  <si>
    <r>
      <rPr>
        <sz val="11"/>
        <color rgb="FF000000"/>
        <rFont val="Meiryo UI"/>
        <family val="2"/>
      </rPr>
      <t>Ⅰ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</si>
  <si>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</si>
  <si>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F04: クリア</t>
    </r>
  </si>
  <si>
    <t>+</t>
  </si>
  <si>
    <r>
      <rPr>
        <sz val="11"/>
        <color rgb="FF000000"/>
        <rFont val="Meiryo UI"/>
        <family val="2"/>
      </rPr>
      <t>F09: 確定</t>
    </r>
  </si>
  <si>
    <r>
      <rPr>
        <sz val="11"/>
        <color rgb="FF000000"/>
        <rFont val="Meiryo UI"/>
        <family val="2"/>
      </rPr>
      <t>ビュータイトル</t>
    </r>
  </si>
  <si>
    <r>
      <rPr>
        <sz val="11"/>
        <color rgb="FF000000"/>
        <rFont val="Meiryo UI"/>
        <family val="2"/>
      </rPr>
      <t>タブ名称（タイトル）</t>
    </r>
  </si>
  <si>
    <r>
      <rPr>
        <sz val="11"/>
        <color rgb="FF000000"/>
        <rFont val="Meiryo UI"/>
        <family val="2"/>
      </rPr>
      <t>タブ名称（値）</t>
    </r>
  </si>
  <si>
    <r>
      <rPr>
        <sz val="11"/>
        <color rgb="FF000000"/>
        <rFont val="Meiryo UI"/>
        <family val="2"/>
      </rPr>
      <t>タブの色</t>
    </r>
  </si>
  <si>
    <r>
      <rPr>
        <sz val="11"/>
        <color rgb="FF000000"/>
        <rFont val="Meiryo UI"/>
        <family val="2"/>
      </rPr>
      <t>色</t>
    </r>
  </si>
  <si>
    <r>
      <rPr>
        <sz val="11"/>
        <color rgb="FF000000"/>
        <rFont val="Meiryo UI"/>
        <family val="2"/>
      </rPr>
      <t>ビュー</t>
    </r>
  </si>
  <si>
    <r>
      <rPr>
        <sz val="11"/>
        <color rgb="FF000000"/>
        <rFont val="Meiryo UI"/>
        <family val="2"/>
      </rPr>
      <t>チェックボックス + テキスト</t>
    </r>
  </si>
  <si>
    <r>
      <rPr>
        <sz val="11"/>
        <color rgb="FF000000"/>
        <rFont val="Meiryo UI"/>
        <family val="2"/>
      </rPr>
      <t>デフォルトで選択されない。</t>
    </r>
  </si>
  <si>
    <r>
      <rPr>
        <sz val="11"/>
        <color rgb="FF000000"/>
        <rFont val="Meiryo UI"/>
        <family val="2"/>
      </rPr>
      <t>適用</t>
    </r>
  </si>
  <si>
    <r>
      <rPr>
        <sz val="11"/>
        <color rgb="FF000000"/>
        <rFont val="Meiryo UI"/>
        <family val="2"/>
      </rPr>
      <t>プリセットレイアウトボタンビュー</t>
    </r>
  </si>
  <si>
    <r>
      <rPr>
        <sz val="11"/>
        <color rgb="FF000000"/>
        <rFont val="Meiryo UI"/>
        <family val="2"/>
      </rPr>
      <t>プリセットレイアウトメニューボタンビュー</t>
    </r>
  </si>
  <si>
    <r>
      <rPr>
        <sz val="11"/>
        <color rgb="FF000000"/>
        <rFont val="Meiryo UI"/>
        <family val="2"/>
      </rPr>
      <t>項目18に従ってビューの色を表示する。</t>
    </r>
  </si>
  <si>
    <r>
      <rPr>
        <sz val="11"/>
        <color rgb="FF000000"/>
        <rFont val="Meiryo UI"/>
        <family val="2"/>
      </rPr>
      <t>プリセットレイアウトボタンタイトル</t>
    </r>
  </si>
  <si>
    <r>
      <rPr>
        <sz val="11"/>
        <color rgb="FF000000"/>
        <rFont val="Meiryo UI"/>
        <family val="2"/>
      </rPr>
      <t>プリセットレイアウトボタンイメージ</t>
    </r>
  </si>
  <si>
    <r>
      <rPr>
        <sz val="11"/>
        <color rgb="FF000000"/>
        <rFont val="Meiryo UI"/>
        <family val="2"/>
      </rPr>
      <t>プリセットレイアウトメニューボタンタイトル</t>
    </r>
  </si>
  <si>
    <r>
      <rPr>
        <b/>
        <sz val="11"/>
        <color rgb="FF000000"/>
        <rFont val="Meiryo UI"/>
        <family val="2"/>
      </rPr>
      <t>商品タブ</t>
    </r>
  </si>
  <si>
    <r>
      <rPr>
        <sz val="11"/>
        <color rgb="FF000000"/>
        <rFont val="Meiryo UI"/>
        <family val="2"/>
      </rPr>
      <t>イメージ</t>
    </r>
  </si>
  <si>
    <r>
      <rPr>
        <b/>
        <sz val="11"/>
        <color rgb="FF000000"/>
        <rFont val="Meiryo UI"/>
        <family val="2"/>
      </rPr>
      <t>品種タブ</t>
    </r>
  </si>
  <si>
    <r>
      <rPr>
        <sz val="11"/>
        <color rgb="FF000000"/>
        <rFont val="Meiryo UI"/>
        <family val="2"/>
      </rPr>
      <t>商品</t>
    </r>
  </si>
  <si>
    <r>
      <rPr>
        <sz val="11"/>
        <color rgb="FF000000"/>
        <rFont val="Meiryo UI"/>
        <family val="2"/>
      </rPr>
      <t>品種</t>
    </r>
  </si>
  <si>
    <r>
      <rPr>
        <sz val="11"/>
        <color rgb="FF000000"/>
        <rFont val="Meiryo UI"/>
        <family val="2"/>
      </rPr>
      <t>機能</t>
    </r>
  </si>
  <si>
    <r>
      <rPr>
        <b/>
        <sz val="11"/>
        <color rgb="FF000000"/>
        <rFont val="Meiryo UI"/>
        <family val="2"/>
      </rPr>
      <t>機能タブ</t>
    </r>
  </si>
  <si>
    <r>
      <rPr>
        <sz val="11"/>
        <color rgb="FF000000"/>
        <rFont val="Meiryo UI"/>
        <family val="2"/>
      </rPr>
      <t>コードタイトル</t>
    </r>
  </si>
  <si>
    <r>
      <rPr>
        <sz val="11"/>
        <color rgb="FF000000"/>
        <rFont val="Meiryo UI"/>
        <family val="2"/>
      </rPr>
      <t>商品コード／PLUコード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</si>
  <si>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</si>
  <si>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</si>
  <si>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PLUコード</t>
    </r>
  </si>
  <si>
    <r>
      <rPr>
        <sz val="10"/>
        <color rgb="FF000000"/>
        <rFont val="Meiryo UI"/>
        <family val="2"/>
      </rPr>
      <t>売価変更（タイトル）</t>
    </r>
  </si>
  <si>
    <r>
      <rPr>
        <sz val="11"/>
        <color rgb="FF000000"/>
        <rFont val="Meiryo UI"/>
        <family val="2"/>
      </rPr>
      <t>売価変更</t>
    </r>
  </si>
  <si>
    <r>
      <rPr>
        <sz val="11"/>
        <color rgb="FF000000"/>
        <rFont val="Meiryo UI"/>
        <family val="2"/>
      </rPr>
      <t>売価変更（ボタン）</t>
    </r>
  </si>
  <si>
    <r>
      <rPr>
        <sz val="11"/>
        <color rgb="FF000000"/>
        <rFont val="Meiryo UI"/>
        <family val="2"/>
      </rPr>
      <t>無効</t>
    </r>
  </si>
  <si>
    <r>
      <rPr>
        <sz val="11"/>
        <color rgb="FF000000"/>
        <rFont val="Meiryo UI"/>
        <family val="2"/>
      </rPr>
      <t>ボタン名称（タイトル）</t>
    </r>
  </si>
  <si>
    <r>
      <rPr>
        <sz val="11"/>
        <color rgb="FF000000"/>
        <rFont val="Meiryo UI"/>
        <family val="2"/>
      </rPr>
      <t>ボタン名称</t>
    </r>
  </si>
  <si>
    <r>
      <rPr>
        <sz val="11"/>
        <color rgb="FF000000"/>
        <rFont val="Meiryo UI"/>
        <family val="2"/>
      </rPr>
      <t>ボタン名称（値）</t>
    </r>
  </si>
  <si>
    <r>
      <rPr>
        <sz val="11"/>
        <color rgb="FF000000"/>
        <rFont val="Meiryo UI"/>
        <family val="2"/>
      </rPr>
      <t>ボタンの色（タイトル）</t>
    </r>
  </si>
  <si>
    <r>
      <rPr>
        <sz val="11"/>
        <color rgb="FF000000"/>
        <rFont val="Meiryo UI"/>
        <family val="2"/>
      </rPr>
      <t>ボタンの色</t>
    </r>
  </si>
  <si>
    <r>
      <rPr>
        <sz val="11"/>
        <color rgb="FF000000"/>
        <rFont val="Meiryo UI"/>
        <family val="2"/>
      </rPr>
      <t>未設定の場合、デフォルトで最初の色が選択される。</t>
    </r>
  </si>
  <si>
    <r>
      <rPr>
        <sz val="11"/>
        <color rgb="FF000000"/>
        <rFont val="Meiryo UI"/>
        <family val="2"/>
      </rPr>
      <t>ボタンサイズ（タイトル）</t>
    </r>
  </si>
  <si>
    <r>
      <rPr>
        <sz val="11"/>
        <color rgb="FF000000"/>
        <rFont val="Meiryo UI"/>
        <family val="2"/>
      </rPr>
      <t>ボタンサイス</t>
    </r>
  </si>
  <si>
    <r>
      <rPr>
        <sz val="11"/>
        <color rgb="FF000000"/>
        <rFont val="Meiryo UI"/>
        <family val="2"/>
      </rPr>
      <t>縦（タイトル）</t>
    </r>
  </si>
  <si>
    <r>
      <rPr>
        <sz val="11"/>
        <color rgb="FF000000"/>
        <rFont val="Meiryo UI"/>
        <family val="2"/>
      </rPr>
      <t>横（タイトル）</t>
    </r>
  </si>
  <si>
    <r>
      <rPr>
        <sz val="11"/>
        <color rgb="FF000000"/>
        <rFont val="Meiryo UI"/>
        <family val="2"/>
      </rPr>
      <t>縦（値）</t>
    </r>
  </si>
  <si>
    <r>
      <rPr>
        <sz val="11"/>
        <color rgb="FF000000"/>
        <rFont val="Meiryo UI"/>
        <family val="2"/>
      </rPr>
      <t>横（値）</t>
    </r>
  </si>
  <si>
    <r>
      <rPr>
        <sz val="11"/>
        <color rgb="FF000000"/>
        <rFont val="Meiryo UI"/>
        <family val="2"/>
      </rPr>
      <t>縦</t>
    </r>
  </si>
  <si>
    <r>
      <rPr>
        <sz val="11"/>
        <color rgb="FF000000"/>
        <rFont val="Meiryo UI"/>
        <family val="2"/>
      </rPr>
      <t>横</t>
    </r>
  </si>
  <si>
    <r>
      <rPr>
        <sz val="11"/>
        <color rgb="FF000000"/>
        <rFont val="Meiryo UI"/>
        <family val="2"/>
      </rPr>
      <t>イメージボタン（タイトル）</t>
    </r>
  </si>
  <si>
    <r>
      <rPr>
        <sz val="11"/>
        <color rgb="FF000000"/>
        <rFont val="Meiryo UI"/>
        <family val="2"/>
      </rPr>
      <t>イメージボタン</t>
    </r>
  </si>
  <si>
    <r>
      <rPr>
        <sz val="11"/>
        <color rgb="FF000000"/>
        <rFont val="Meiryo UI"/>
        <family val="2"/>
      </rPr>
      <t>金額（タイトル）</t>
    </r>
  </si>
  <si>
    <r>
      <rPr>
        <sz val="11"/>
        <color rgb="FF000000"/>
        <rFont val="Meiryo UI"/>
        <family val="2"/>
      </rPr>
      <t>金額（値）</t>
    </r>
  </si>
  <si>
    <r>
      <rPr>
        <sz val="11"/>
        <color rgb="FF000000"/>
        <rFont val="Meiryo UI"/>
        <family val="2"/>
      </rPr>
      <t>部門一覧ボタン</t>
    </r>
  </si>
  <si>
    <r>
      <rPr>
        <sz val="11"/>
        <color rgb="FF000000"/>
        <rFont val="Meiryo UI"/>
        <family val="2"/>
      </rPr>
      <t>参照</t>
    </r>
  </si>
  <si>
    <r>
      <rPr>
        <sz val="11"/>
        <color rgb="FF000000"/>
        <rFont val="Meiryo UI"/>
        <family val="2"/>
      </rPr>
      <t>削除</t>
    </r>
  </si>
  <si>
    <r>
      <rPr>
        <sz val="10"/>
        <color rgb="FF000000"/>
        <rFont val="Meiryo UI"/>
        <family val="2"/>
      </rPr>
      <t>機能コード（タイトル）</t>
    </r>
  </si>
  <si>
    <r>
      <rPr>
        <sz val="11"/>
        <color rgb="FF000000"/>
        <rFont val="Meiryo UI"/>
        <family val="2"/>
      </rPr>
      <t>機能コード</t>
    </r>
  </si>
  <si>
    <r>
      <rPr>
        <sz val="11"/>
        <color rgb="FF000000"/>
        <rFont val="Meiryo UI"/>
        <family val="2"/>
      </rPr>
      <t>AP1502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</si>
  <si>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</si>
  <si>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</si>
  <si>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AP1501</t>
    </r>
  </si>
  <si>
    <r>
      <rPr>
        <sz val="11"/>
        <color rgb="FF000000"/>
        <rFont val="Meiryo UI"/>
        <family val="2"/>
      </rPr>
      <t>store_code:store_name</t>
    </r>
  </si>
  <si>
    <r>
      <rPr>
        <sz val="10"/>
        <color rgb="FF000000"/>
        <rFont val="Meiryo UI"/>
        <family val="2"/>
      </rPr>
      <t>プリセットメニューボタンビュー</t>
    </r>
  </si>
  <si>
    <r>
      <rPr>
        <sz val="11"/>
        <color rgb="FF000000"/>
        <rFont val="Meiryo UI"/>
        <family val="2"/>
      </rPr>
      <t>左詰め</t>
    </r>
  </si>
  <si>
    <r>
      <rPr>
        <sz val="11"/>
        <color rgb="FF000000"/>
        <rFont val="Meiryo UI"/>
        <family val="2"/>
      </rPr>
      <t>中央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</si>
  <si>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</si>
  <si>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</si>
  <si>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ダイアログタイトル</t>
    </r>
  </si>
  <si>
    <r>
      <rPr>
        <sz val="11"/>
        <color rgb="FF000000"/>
        <rFont val="Meiryo UI"/>
        <family val="2"/>
      </rPr>
      <t>ダイアログコンテンツ</t>
    </r>
  </si>
  <si>
    <r>
      <rPr>
        <sz val="11"/>
        <color rgb="FF000000"/>
        <rFont val="Meiryo UI"/>
        <family val="2"/>
      </rPr>
      <t>店舗情報</t>
    </r>
  </si>
  <si>
    <r>
      <rPr>
        <sz val="11"/>
        <color rgb="FF000000"/>
        <rFont val="Meiryo UI"/>
        <family val="2"/>
      </rPr>
      <t>テキストをボタンの中央にする。</t>
    </r>
  </si>
  <si>
    <r>
      <rPr>
        <sz val="11"/>
        <color rgb="FF000000"/>
        <rFont val="Meiryo UI"/>
        <family val="2"/>
      </rPr>
      <t>上書き</t>
    </r>
  </si>
  <si>
    <r>
      <rPr>
        <sz val="11"/>
        <color rgb="FF000000"/>
        <rFont val="Meiryo UI"/>
        <family val="2"/>
      </rPr>
      <t>MenuButton.setting_data</t>
    </r>
  </si>
  <si>
    <r>
      <rPr>
        <sz val="11"/>
        <color rgb="FF000000"/>
        <rFont val="Meiryo UI"/>
        <family val="2"/>
      </rPr>
      <t>MenuButton.description</t>
    </r>
  </si>
  <si>
    <r>
      <rPr>
        <sz val="11"/>
        <color rgb="FF000000"/>
        <rFont val="Meiryo UI"/>
        <family val="2"/>
      </rPr>
      <t>MenuButton.style_key</t>
    </r>
  </si>
  <si>
    <r>
      <rPr>
        <sz val="11"/>
        <color rgb="FF000000"/>
        <rFont val="Meiryo UI"/>
        <family val="2"/>
      </rPr>
      <t>Menu.description</t>
    </r>
  </si>
  <si>
    <r>
      <rPr>
        <sz val="11"/>
        <color rgb="FF000000"/>
        <rFont val="Meiryo UI"/>
        <family val="2"/>
      </rPr>
      <t>Menu.style_key</t>
    </r>
  </si>
  <si>
    <r>
      <rPr>
        <sz val="11"/>
        <color rgb="FF000000"/>
        <rFont val="Meiryo UI"/>
        <family val="2"/>
      </rPr>
      <t>MenuButton.display_status</t>
    </r>
  </si>
  <si>
    <r>
      <rPr>
        <sz val="11"/>
        <color rgb="FF000000"/>
        <rFont val="Meiryo UI"/>
        <family val="2"/>
      </rPr>
      <t>MenuButton.button_column_span</t>
    </r>
  </si>
  <si>
    <r>
      <rPr>
        <sz val="11"/>
        <color rgb="FF000000"/>
        <rFont val="Meiryo UI"/>
        <family val="2"/>
      </rPr>
      <t>MenuButton.button_row_span</t>
    </r>
  </si>
  <si>
    <r>
      <rPr>
        <sz val="11"/>
        <color rgb="FF000000"/>
        <rFont val="Meiryo UI"/>
        <family val="2"/>
      </rPr>
      <t>MenuButton.amount</t>
    </r>
  </si>
  <si>
    <r>
      <rPr>
        <sz val="11"/>
        <color rgb="FF000000"/>
        <rFont val="Meiryo UI"/>
        <family val="2"/>
      </rPr>
      <t>my_company_code (最後の6桁)</t>
    </r>
  </si>
  <si>
    <r>
      <rPr>
        <sz val="11"/>
        <color rgb="FF000000"/>
        <rFont val="Meiryo UI"/>
        <family val="2"/>
      </rPr>
      <t>名称検索（タイトル）</t>
    </r>
  </si>
  <si>
    <r>
      <rPr>
        <sz val="11"/>
        <color rgb="FF000000"/>
        <rFont val="Meiryo UI"/>
        <family val="2"/>
      </rPr>
      <t>品種名称</t>
    </r>
  </si>
  <si>
    <r>
      <rPr>
        <sz val="11"/>
        <color rgb="FF000000"/>
        <rFont val="Meiryo UI"/>
        <family val="2"/>
      </rPr>
      <t>名称検索（値）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</si>
  <si>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</si>
  <si>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選択列（タイトル）</t>
    </r>
  </si>
  <si>
    <r>
      <rPr>
        <sz val="11"/>
        <color rgb="FF000000"/>
        <rFont val="Meiryo UI"/>
        <family val="2"/>
      </rPr>
      <t>選択ボタン</t>
    </r>
  </si>
  <si>
    <r>
      <rPr>
        <sz val="11"/>
        <color rgb="FF000000"/>
        <rFont val="Meiryo UI"/>
        <family val="2"/>
      </rPr>
      <t>品種コード列</t>
    </r>
  </si>
  <si>
    <r>
      <rPr>
        <sz val="11"/>
        <color rgb="FF000000"/>
        <rFont val="Meiryo UI"/>
        <family val="2"/>
      </rPr>
      <t>品種列</t>
    </r>
  </si>
  <si>
    <r>
      <rPr>
        <sz val="11"/>
        <color rgb="FF000000"/>
        <rFont val="Meiryo UI"/>
        <family val="2"/>
      </rPr>
      <t>品種名称列</t>
    </r>
  </si>
  <si>
    <r>
      <rPr>
        <sz val="11"/>
        <color rgb="FF000000"/>
        <rFont val="Meiryo UI"/>
        <family val="2"/>
      </rPr>
      <t>適用日列</t>
    </r>
  </si>
  <si>
    <r>
      <rPr>
        <sz val="11"/>
        <color rgb="FF000000"/>
        <rFont val="Meiryo UI"/>
        <family val="2"/>
      </rPr>
      <t>適用日</t>
    </r>
  </si>
  <si>
    <r>
      <rPr>
        <sz val="11"/>
        <color rgb="FF000000"/>
        <rFont val="Meiryo UI"/>
        <family val="2"/>
      </rPr>
      <t>ワーニング</t>
    </r>
  </si>
  <si>
    <r>
      <rPr>
        <sz val="11"/>
        <color rgb="FF000000"/>
        <rFont val="Meiryo UI"/>
        <family val="2"/>
      </rPr>
      <t>AP1507</t>
    </r>
  </si>
  <si>
    <r>
      <rPr>
        <sz val="11"/>
        <color rgb="FF000000"/>
        <rFont val="Meiryo UI"/>
        <family val="2"/>
      </rPr>
      <t>選択</t>
    </r>
  </si>
  <si>
    <r>
      <rPr>
        <sz val="10"/>
        <color rgb="FF000000"/>
        <rFont val="Meiryo UI"/>
        <family val="2"/>
      </rPr>
      <t>部門コード（タイトル）</t>
    </r>
  </si>
  <si>
    <r>
      <rPr>
        <sz val="10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</si>
  <si>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イメージ名</t>
    </r>
  </si>
  <si>
    <r>
      <rPr>
        <sz val="11"/>
        <color rgb="FF000000"/>
        <rFont val="Meiryo UI"/>
        <family val="2"/>
      </rPr>
      <t>決定</t>
    </r>
  </si>
  <si>
    <r>
      <rPr>
        <sz val="11"/>
        <color rgb="FF000000"/>
        <rFont val="Meiryo UI"/>
        <family val="2"/>
      </rPr>
      <t>非表示</t>
    </r>
  </si>
  <si>
    <r>
      <rPr>
        <sz val="11"/>
        <color rgb="FF000000"/>
        <rFont val="Meiryo UI"/>
        <family val="2"/>
      </rPr>
      <t>url</t>
    </r>
  </si>
  <si>
    <r>
      <rPr>
        <sz val="11"/>
        <color rgb="FF000000"/>
        <rFont val="Meiryo UI"/>
        <family val="2"/>
      </rPr>
      <t>フォーマット: yyyy/mm/dd</t>
    </r>
  </si>
  <si>
    <r>
      <rPr>
        <sz val="11"/>
        <color rgb="FF000000"/>
        <rFont val="Meiryo UI"/>
        <family val="2"/>
      </rPr>
      <t>コピーされた店舗コード: 店舗名称</t>
    </r>
  </si>
  <si>
    <r>
      <rPr>
        <sz val="11"/>
        <color rgb="FF000000"/>
        <rFont val="Meiryo UI"/>
        <family val="2"/>
      </rPr>
      <t>my_company_code  (最後の6桁の前の2桁)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</si>
  <si>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</si>
  <si>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</si>
  <si>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AP1508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</si>
  <si>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</si>
  <si>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desciption</t>
    </r>
  </si>
  <si>
    <r>
      <rPr>
        <sz val="11"/>
        <color rgb="FF000000"/>
        <rFont val="Meiryo UI"/>
        <family val="2"/>
      </rPr>
      <t>HierachyLevel.description</t>
    </r>
  </si>
  <si>
    <r>
      <rPr>
        <sz val="11"/>
        <color rgb="FF000000"/>
        <rFont val="Meiryo UI"/>
        <family val="2"/>
      </rPr>
      <t>コメントによる画面のイメージを修正する。</t>
    </r>
  </si>
  <si>
    <r>
      <rPr>
        <sz val="11"/>
        <color rgb="FF000000"/>
        <rFont val="Meiryo UI"/>
        <family val="2"/>
      </rPr>
      <t>アイテム</t>
    </r>
  </si>
  <si>
    <r>
      <rPr>
        <sz val="11"/>
        <color rgb="FF000000"/>
        <rFont val="Meiryo UI"/>
        <family val="2"/>
      </rPr>
      <t>1: 選択あり、0 ：選択なし</t>
    </r>
  </si>
  <si>
    <r>
      <rPr>
        <sz val="11"/>
        <color rgb="FF000000"/>
        <rFont val="Meiryo UI"/>
        <family val="2"/>
      </rPr>
      <t>ラジオボタン</t>
    </r>
  </si>
  <si>
    <r>
      <rPr>
        <sz val="11"/>
        <color rgb="FF000000"/>
        <rFont val="Meiryo UI"/>
        <family val="2"/>
      </rPr>
      <t>SC1501シート: 検索項目の最大長を設定し、AP1508リクエストで必須項目をマークする。</t>
    </r>
  </si>
  <si>
    <r>
      <rPr>
        <sz val="11"/>
        <color rgb="FF000000"/>
        <rFont val="Meiryo UI"/>
        <family val="2"/>
      </rPr>
      <t>店舗が選択されている場合、無効になる</t>
    </r>
  </si>
  <si>
    <r>
      <rPr>
        <sz val="11"/>
        <color rgb="FF000000"/>
        <rFont val="Meiryo UI"/>
        <family val="2"/>
      </rPr>
      <t>名称*</t>
    </r>
  </si>
  <si>
    <r>
      <rPr>
        <sz val="11"/>
        <color rgb="FF000000"/>
        <rFont val="Meiryo UI"/>
        <family val="2"/>
      </rPr>
      <t>タブ数 &lt; 10の場合に表示する。</t>
    </r>
  </si>
  <si>
    <r>
      <rPr>
        <sz val="11"/>
        <color rgb="FF000000"/>
        <rFont val="Meiryo UI"/>
        <family val="2"/>
      </rPr>
      <t>表示設定（タイトル）</t>
    </r>
  </si>
  <si>
    <r>
      <rPr>
        <sz val="11"/>
        <color rgb="FF000000"/>
        <rFont val="Meiryo UI"/>
        <family val="2"/>
      </rPr>
      <t>レジ画面表示</t>
    </r>
  </si>
  <si>
    <r>
      <rPr>
        <sz val="11"/>
        <color rgb="FF000000"/>
        <rFont val="Meiryo UI"/>
        <family val="2"/>
      </rPr>
      <t>客用画面表示</t>
    </r>
  </si>
  <si>
    <r>
      <rPr>
        <sz val="11"/>
        <color rgb="FF000000"/>
        <rFont val="Meiryo UI"/>
        <family val="2"/>
      </rPr>
      <t>SC1502シート：2024年6月27日の会議での仕様変更に従って修正する。</t>
    </r>
  </si>
  <si>
    <r>
      <rPr>
        <sz val="11"/>
        <color rgb="FF000000"/>
        <rFont val="Meiryo UI"/>
        <family val="2"/>
      </rPr>
      <t>表示設定</t>
    </r>
  </si>
  <si>
    <r>
      <rPr>
        <sz val="11"/>
        <color rgb="FF000000"/>
        <rFont val="Meiryo UI"/>
        <family val="2"/>
      </rPr>
      <t>Menu.is_display_on_cash_machine</t>
    </r>
  </si>
  <si>
    <r>
      <rPr>
        <sz val="11"/>
        <color rgb="FF000000"/>
        <rFont val="Meiryo UI"/>
        <family val="2"/>
      </rPr>
      <t>Menu.is_display_on_customer_screen</t>
    </r>
  </si>
  <si>
    <r>
      <rPr>
        <sz val="11"/>
        <color rgb="FF000000"/>
        <rFont val="Meiryo UI"/>
        <family val="2"/>
      </rPr>
      <t>リスト</t>
    </r>
  </si>
  <si>
    <r>
      <rPr>
        <sz val="11"/>
        <color rgb="FF000000"/>
        <rFont val="Meiryo UI"/>
        <family val="2"/>
      </rPr>
      <t>AP1509</t>
    </r>
  </si>
  <si>
    <r>
      <rPr>
        <sz val="11"/>
        <color rgb="FF000000"/>
        <rFont val="Meiryo UI"/>
        <family val="2"/>
      </rPr>
      <t>store</t>
    </r>
  </si>
  <si>
    <r>
      <rPr>
        <sz val="11"/>
        <color rgb="FF000000"/>
        <rFont val="Meiryo UI"/>
        <family val="2"/>
      </rPr>
      <t>MD1507: オーバーライド店舗一覧</t>
    </r>
  </si>
  <si>
    <r>
      <rPr>
        <sz val="11"/>
        <color rgb="FF000000"/>
        <rFont val="Meiryo UI"/>
        <family val="2"/>
      </rPr>
      <t>MD1506, MD15808: AP1509存在のバリデーションチェックAPI項目のマッピング追加</t>
    </r>
  </si>
  <si>
    <r>
      <rPr>
        <sz val="11"/>
        <color rgb="FF000000"/>
        <rFont val="Meiryo UI"/>
        <family val="2"/>
      </rPr>
      <t>SC1501:AP1504コピーAPI項目のマッピング</t>
    </r>
  </si>
  <si>
    <r>
      <rPr>
        <sz val="11"/>
        <color rgb="FF000000"/>
        <rFont val="Meiryo UI"/>
        <family val="2"/>
      </rPr>
      <t>AP1510</t>
    </r>
  </si>
  <si>
    <r>
      <rPr>
        <sz val="11"/>
        <color rgb="FF000000"/>
        <rFont val="Meiryo UI"/>
        <family val="2"/>
      </rPr>
      <t>target_stores</t>
    </r>
  </si>
  <si>
    <r>
      <rPr>
        <sz val="11"/>
        <color rgb="FF000000"/>
        <rFont val="Meiryo UI"/>
        <family val="2"/>
      </rPr>
      <t>2つの項目のうち1つのみを選択可能とする。</t>
    </r>
  </si>
  <si>
    <r>
      <rPr>
        <sz val="11"/>
        <color rgb="FF000000"/>
        <rFont val="Meiryo UI"/>
        <family val="2"/>
      </rPr>
      <t>MD1504: AP1507項目のマッピング</t>
    </r>
  </si>
  <si>
    <r>
      <rPr>
        <sz val="11"/>
        <color rgb="FF000000"/>
        <rFont val="Meiryo UI"/>
        <family val="2"/>
      </rPr>
      <t>MD1507: AP1509マッピング</t>
    </r>
  </si>
  <si>
    <r>
      <rPr>
        <sz val="11"/>
        <color rgb="FF000000"/>
        <rFont val="Meiryo UI"/>
        <family val="2"/>
      </rPr>
      <t>15_プリセットメニュー設定</t>
    </r>
  </si>
  <si>
    <r>
      <rPr>
        <sz val="11"/>
        <color rgb="FF000000"/>
        <rFont val="Meiryo UI"/>
        <family val="2"/>
      </rPr>
      <t>名称変更：タッチメニュー -&gt; プリセットメニュー</t>
    </r>
  </si>
  <si>
    <r>
      <rPr>
        <sz val="11"/>
        <color rgb="FF000000"/>
        <rFont val="Meiryo UI"/>
        <family val="2"/>
      </rPr>
      <t>MD1507: デフォルトで「新規」チェックボックスを選択する</t>
    </r>
  </si>
  <si>
    <r>
      <rPr>
        <sz val="11"/>
        <color rgb="FF000000"/>
        <rFont val="Meiryo UI"/>
        <family val="2"/>
      </rPr>
      <t>検索結果が1000件を超えたため、最初の1000件を表示しています。</t>
    </r>
  </si>
  <si>
    <r>
      <rPr>
        <sz val="11"/>
        <color rgb="FF000000"/>
        <rFont val="Meiryo UI"/>
        <family val="2"/>
      </rPr>
      <t>HierachyItem.code_level_three</t>
    </r>
  </si>
  <si>
    <r>
      <rPr>
        <sz val="11"/>
        <color rgb="FF000000"/>
        <rFont val="Meiryo UI"/>
        <family val="2"/>
      </rPr>
      <t>HierachyItem.description_level_three</t>
    </r>
  </si>
  <si>
    <r>
      <rPr>
        <sz val="11"/>
        <color rgb="FF000000"/>
        <rFont val="Meiryo UI"/>
        <family val="2"/>
      </rPr>
      <t>HierachyItem.apply_date_level_three</t>
    </r>
  </si>
  <si>
    <r>
      <rPr>
        <sz val="11"/>
        <color rgb="FF000000"/>
        <rFont val="Meiryo UI"/>
        <family val="2"/>
      </rPr>
      <t>SC1502: 機能のドロップダウンリストの説明を追加する</t>
    </r>
  </si>
  <si>
    <r>
      <rPr>
        <sz val="11"/>
        <color rgb="FF000000"/>
        <rFont val="Meiryo UI"/>
        <family val="2"/>
      </rPr>
      <t>タブ名称</t>
    </r>
  </si>
  <si>
    <r>
      <rPr>
        <sz val="11"/>
        <color rgb="FF000000"/>
        <rFont val="Meiryo UI"/>
        <family val="2"/>
      </rPr>
      <t>タブ編集</t>
    </r>
  </si>
  <si>
    <r>
      <rPr>
        <sz val="11"/>
        <color rgb="FF000000"/>
        <rFont val="Meiryo UI"/>
        <family val="2"/>
      </rPr>
      <t>デフォルトで最初にpage_number = 1の情報を表示する。</t>
    </r>
  </si>
  <si>
    <r>
      <rPr>
        <sz val="11"/>
        <color rgb="FF000000"/>
        <rFont val="Meiryo UI"/>
        <family val="2"/>
      </rPr>
      <t>Menu.is_hidden</t>
    </r>
  </si>
  <si>
    <r>
      <rPr>
        <sz val="11"/>
        <color rgb="FF000000"/>
        <rFont val="Meiryo UI"/>
        <family val="2"/>
      </rPr>
      <t>イメージ画像</t>
    </r>
  </si>
  <si>
    <r>
      <rPr>
        <sz val="11"/>
        <color rgb="FF000000"/>
        <rFont val="Meiryo UI"/>
        <family val="2"/>
      </rPr>
      <t>SC1502: 項目35のテキストを変更</t>
    </r>
  </si>
  <si>
    <r>
      <rPr>
        <sz val="11"/>
        <color rgb="FF000000"/>
        <rFont val="Meiryo UI"/>
        <family val="2"/>
      </rPr>
      <t>MD1508: 店舗のドロップダウンリストのデフォルト値を追加で説明する。</t>
    </r>
  </si>
  <si>
    <r>
      <rPr>
        <sz val="11"/>
        <color rgb="FF000000"/>
        <rFont val="Meiryo UI"/>
        <family val="2"/>
      </rPr>
      <t>SC1501: プリセットコード入力項目を更新する（4桁の数字のみ入力可能とし、「0」を自動追加しない）</t>
    </r>
  </si>
  <si>
    <r>
      <rPr>
        <sz val="11"/>
        <color rgb="FF000000"/>
        <rFont val="Meiryo UI"/>
        <family val="2"/>
      </rPr>
      <t>最大半角50文字</t>
    </r>
  </si>
  <si>
    <r>
      <rPr>
        <sz val="11"/>
        <color rgb="FF000000"/>
        <rFont val="Meiryo UI"/>
        <family val="2"/>
      </rPr>
      <t>F2：新規</t>
    </r>
  </si>
  <si>
    <r>
      <rPr>
        <sz val="11"/>
        <color rgb="FF000000"/>
        <rFont val="Meiryo UI"/>
        <family val="2"/>
      </rPr>
      <t>F3：コピー</t>
    </r>
  </si>
  <si>
    <r>
      <rPr>
        <sz val="11"/>
        <color rgb="FF000000"/>
        <rFont val="Meiryo UI"/>
        <family val="2"/>
      </rPr>
      <t>F11：確定</t>
    </r>
  </si>
  <si>
    <r>
      <rPr>
        <sz val="11"/>
        <color rgb="FF000000"/>
        <rFont val="Meiryo UI"/>
        <family val="2"/>
      </rPr>
      <t>カスミ会社の画面イメージ</t>
    </r>
  </si>
  <si>
    <r>
      <rPr>
        <sz val="11"/>
        <color rgb="FF000000"/>
        <rFont val="Meiryo UI"/>
        <family val="2"/>
      </rPr>
      <t>最大50半角文字</t>
    </r>
  </si>
  <si>
    <r>
      <rPr>
        <sz val="11"/>
        <color rgb="FF4472C4"/>
        <rFont val="Meiryo UI"/>
        <family val="2"/>
      </rPr>
      <t>カスミ様</t>
    </r>
  </si>
  <si>
    <r>
      <rPr>
        <sz val="11"/>
        <color rgb="FF4472C4"/>
        <rFont val="Meiryo UI"/>
        <family val="2"/>
      </rPr>
      <t>いなげや様</t>
    </r>
  </si>
  <si>
    <r>
      <rPr>
        <sz val="11"/>
        <color rgb="FF4472C4"/>
        <rFont val="Meiryo UI"/>
        <family val="2"/>
      </rPr>
      <t>プリセットレイアウトコードを更新</t>
    </r>
  </si>
  <si>
    <r>
      <rPr>
        <sz val="11"/>
        <color rgb="FF4472C4"/>
        <rFont val="Meiryo UI"/>
        <family val="2"/>
      </rPr>
      <t>LoiLV</t>
    </r>
  </si>
  <si>
    <r>
      <rPr>
        <sz val="11"/>
        <color rgb="FF4472C4"/>
        <rFont val="Meiryo UI"/>
        <family val="2"/>
      </rPr>
      <t>8xxx1：キャッシュレス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</si>
  <si>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</si>
  <si>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コピータイトル</t>
    </r>
  </si>
  <si>
    <r>
      <rPr>
        <sz val="10"/>
        <color rgb="FF000000"/>
        <rFont val="Meiryo UI"/>
        <family val="2"/>
      </rPr>
      <t>プリセットレイアウトコード（タイトル）</t>
    </r>
  </si>
  <si>
    <r>
      <rPr>
        <sz val="11"/>
        <color rgb="FF000000"/>
        <rFont val="Meiryo UI"/>
        <family val="2"/>
      </rPr>
      <t>全選択</t>
    </r>
  </si>
  <si>
    <r>
      <rPr>
        <sz val="11"/>
        <color rgb="FF000000"/>
        <rFont val="Meiryo UI"/>
        <family val="2"/>
      </rPr>
      <t>全解除</t>
    </r>
  </si>
  <si>
    <r>
      <rPr>
        <sz val="11"/>
        <color rgb="FF000000"/>
        <rFont val="Meiryo UI"/>
        <family val="2"/>
      </rPr>
      <t>店舗アイテム</t>
    </r>
  </si>
  <si>
    <r>
      <rPr>
        <sz val="11"/>
        <color rgb="FF000000"/>
        <rFont val="Meiryo UI"/>
        <family val="2"/>
      </rPr>
      <t>店舗*</t>
    </r>
  </si>
  <si>
    <r>
      <rPr>
        <sz val="11"/>
        <color rgb="FF000000"/>
        <rFont val="Meiryo UI"/>
        <family val="2"/>
      </rPr>
      <t>フローの開始時に選択対象店舗が選択された一覧</t>
    </r>
  </si>
  <si>
    <r>
      <rPr>
        <sz val="11"/>
        <color rgb="FF000000"/>
        <rFont val="Meiryo UI"/>
        <family val="2"/>
      </rPr>
      <t>最大50桁。</t>
    </r>
  </si>
  <si>
    <r>
      <rPr>
        <sz val="10"/>
        <color rgb="FF000000"/>
        <rFont val="Meiryo UI"/>
        <family val="2"/>
      </rPr>
      <t>前画面</t>
    </r>
  </si>
  <si>
    <r>
      <rPr>
        <b/>
        <sz val="11"/>
        <color rgb="FF000000"/>
        <rFont val="Meiryo UI"/>
        <family val="2"/>
      </rPr>
      <t>ー</t>
    </r>
  </si>
  <si>
    <r>
      <rPr>
        <sz val="11"/>
        <color rgb="FF4472C4"/>
        <rFont val="Meiryo UI"/>
        <family val="2"/>
      </rPr>
      <t>ドロップダウン</t>
    </r>
  </si>
  <si>
    <r>
      <rPr>
        <sz val="11"/>
        <color rgb="FF4472C4"/>
        <rFont val="Meiryo UI"/>
        <family val="2"/>
      </rPr>
      <t>I</t>
    </r>
  </si>
  <si>
    <r>
      <rPr>
        <sz val="11"/>
        <color rgb="FF4472C4"/>
        <rFont val="Meiryo UI"/>
        <family val="2"/>
      </rPr>
      <t>ー</t>
    </r>
  </si>
  <si>
    <r>
      <rPr>
        <sz val="11"/>
        <color rgb="FF4472C4"/>
        <rFont val="Meiryo UI"/>
        <family val="2"/>
      </rPr>
      <t>AP1509</t>
    </r>
  </si>
  <si>
    <r>
      <rPr>
        <sz val="11"/>
        <color rgb="FF4472C4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</si>
  <si>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最大全角25文字（半角50文字）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</si>
  <si>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</si>
  <si>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</si>
  <si>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</si>
  <si>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</si>
  <si>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</si>
  <si>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</si>
  <si>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</si>
  <si>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</si>
  <si>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</si>
  <si>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</si>
  <si>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</si>
  <si>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</si>
  <si>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</si>
  <si>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</si>
  <si>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</si>
  <si>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</si>
  <si>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</si>
  <si>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r>
      <rPr>
        <sz val="11"/>
        <color rgb="FF000000"/>
        <rFont val="Meiryo UI"/>
        <family val="2"/>
      </rPr>
      <t>MD1507シート：選択項目：1つのオプションのみ選択可能にする</t>
    </r>
  </si>
  <si>
    <r>
      <rPr>
        <sz val="11"/>
        <color rgb="FF000000"/>
        <rFont val="Meiryo UI"/>
        <family val="2"/>
      </rPr>
      <t>MD1506：ボタン「確定」を常に有効にする</t>
    </r>
  </si>
  <si>
    <r>
      <rPr>
        <sz val="11"/>
        <color rgb="FF000000"/>
        <rFont val="Meiryo UI"/>
        <family val="2"/>
      </rPr>
      <t>SC1502：テキスト「タグ」を「タブ」に修正し、タブ編集で「空きタブ」設定を削除する。</t>
    </r>
  </si>
  <si>
    <r>
      <rPr>
        <sz val="11"/>
        <color rgb="FF000000"/>
        <rFont val="Meiryo UI"/>
        <family val="2"/>
      </rPr>
      <t>SC1502：プリセット設定画面の初期化時に、最初のタブとタブ編集を表示する。</t>
    </r>
  </si>
  <si>
    <r>
      <rPr>
        <sz val="11"/>
        <color rgb="FF000000"/>
        <rFont val="Meiryo UI"/>
        <family val="2"/>
      </rPr>
      <t>SC1502：タブ編集で『空きタブ』の設定を削除する。</t>
    </r>
  </si>
  <si>
    <r>
      <rPr>
        <sz val="11"/>
        <color rgb="FF000000"/>
        <rFont val="Meiryo UI"/>
        <family val="2"/>
      </rPr>
      <t>SC1502：プリセット設定画面の「名称」列を編集できるようにする。</t>
    </r>
  </si>
  <si>
    <r>
      <rPr>
        <sz val="11"/>
        <color rgb="FF000000"/>
        <rFont val="Meiryo UI"/>
        <family val="2"/>
      </rPr>
      <t>SC1502：プリセット設定画面に編集可能な「予定日」列を追加する。</t>
    </r>
  </si>
  <si>
    <t>SC1501：適用日を削除する。</t>
  </si>
  <si>
    <t>全ての画面：イメージを更新する。</t>
  </si>
  <si>
    <t>TuyenNH</t>
  </si>
  <si>
    <t>SC1502：商品名で検索する機能を追加する。</t>
  </si>
  <si>
    <t>[SC1502]シート</t>
  </si>
  <si>
    <t xml:space="preserve">■SC1501_プリセットレイアウト検索画面のイメージ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</si>
  <si>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</si>
  <si>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</si>
  <si>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</si>
  <si>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</si>
  <si>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</si>
  <si>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</si>
  <si>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</si>
  <si>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</si>
  <si>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</si>
  <si>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</si>
  <si>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</si>
  <si>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</si>
  <si>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</si>
  <si>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</si>
  <si>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</si>
  <si>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プリセット設定</t>
  </si>
  <si>
    <r>
      <rPr>
        <sz val="11"/>
        <color rgb="FF000000"/>
        <rFont val="Meiryo UI"/>
        <family val="2"/>
      </rPr>
      <t>イベントID：SC1501-01</t>
    </r>
  </si>
  <si>
    <t>プリセットレイアウトコード</t>
  </si>
  <si>
    <t>左詰め</t>
  </si>
  <si>
    <t>EditText</t>
  </si>
  <si>
    <t>店舗が選択されている場合、無効になる</t>
  </si>
  <si>
    <t>AP1501</t>
  </si>
  <si>
    <t>preset_layout_code</t>
  </si>
  <si>
    <t>・最大4桁入力可能。</t>
  </si>
  <si>
    <r>
      <rPr>
        <sz val="11"/>
        <color rgb="FF000000"/>
        <rFont val="Meiryo UI"/>
        <family val="2"/>
      </rPr>
      <t xml:space="preserve">プリセットレイアウトコード検索条件 </t>
    </r>
  </si>
  <si>
    <t>I</t>
  </si>
  <si>
    <t>preset_layout_code_type</t>
  </si>
  <si>
    <t>テキスト</t>
  </si>
  <si>
    <t>preset_layout_name</t>
  </si>
  <si>
    <t>最大半角50文字、全角25文字</t>
  </si>
  <si>
    <t>preset_layout_name_type</t>
  </si>
  <si>
    <r>
      <rPr>
        <sz val="11"/>
        <color rgb="FF000000"/>
        <rFont val="Meiryo UI"/>
        <family val="2"/>
      </rPr>
      <t>F12: 検索</t>
    </r>
  </si>
  <si>
    <t>ボタン</t>
  </si>
  <si>
    <r>
      <rPr>
        <sz val="11"/>
        <color rgb="FF000000"/>
        <rFont val="Meiryo UI"/>
        <family val="2"/>
      </rPr>
      <t>イベントID：SC1501-02をご参照ください。</t>
    </r>
  </si>
  <si>
    <t>中央</t>
  </si>
  <si>
    <t>O</t>
  </si>
  <si>
    <t>store_code:store_name</t>
  </si>
  <si>
    <t>AP1508</t>
  </si>
  <si>
    <t>store_code</t>
  </si>
  <si>
    <t>右詰め</t>
  </si>
  <si>
    <r>
      <rPr>
        <sz val="11"/>
        <color rgb="FF000000"/>
        <rFont val="Meiryo UI"/>
        <family val="2"/>
      </rPr>
      <t>AP1508
AP1504</t>
    </r>
  </si>
  <si>
    <r>
      <rPr>
        <sz val="11"/>
        <color rgb="FF000000"/>
        <rFont val="Meiryo UI"/>
        <family val="2"/>
      </rPr>
      <t>preset_layout_code
preset_layout_code/item.preset_layout_code</t>
    </r>
  </si>
  <si>
    <r>
      <rPr>
        <sz val="11"/>
        <color rgb="FF000000"/>
        <rFont val="Meiryo UI"/>
        <family val="2"/>
      </rPr>
      <t xml:space="preserve">
新規・削除の場合、AP1508を使用する
コピーの場合、AP1504を使用する。</t>
    </r>
  </si>
  <si>
    <r>
      <rPr>
        <sz val="11"/>
        <color rgb="FF000000"/>
        <rFont val="Meiryo UI"/>
        <family val="2"/>
      </rPr>
      <t>preset_layout_name
preset_layout_name/item.preset_layout_name</t>
    </r>
  </si>
  <si>
    <r>
      <rPr>
        <sz val="11"/>
        <color rgb="FF000000"/>
        <rFont val="Meiryo UI"/>
        <family val="2"/>
      </rPr>
      <t>新規・削除の場合、AP1508を使用する
コピーの場合、AP1504を使用する。</t>
    </r>
  </si>
  <si>
    <t>状態（列名）</t>
  </si>
  <si>
    <t>状態</t>
  </si>
  <si>
    <t>ー</t>
  </si>
  <si>
    <t>状態（値）</t>
  </si>
  <si>
    <t>status</t>
  </si>
  <si>
    <t>0:未反映
1: 反映済み</t>
  </si>
  <si>
    <r>
      <rPr>
        <sz val="11"/>
        <color rgb="FF000000"/>
        <rFont val="Meiryo UI"/>
        <family val="2"/>
      </rPr>
      <t>F10: 削除</t>
    </r>
  </si>
  <si>
    <t>F10：削除</t>
  </si>
  <si>
    <r>
      <rPr>
        <sz val="11"/>
        <color rgb="FF000000"/>
        <rFont val="Meiryo UI"/>
        <family val="2"/>
      </rPr>
      <t>イベントID：SC1501-03</t>
    </r>
  </si>
  <si>
    <t>F1：編集</t>
  </si>
  <si>
    <t>一覧で1つのアイテムが選択されている場合に有効にする。</t>
  </si>
  <si>
    <r>
      <rPr>
        <sz val="11"/>
        <color rgb="FF000000"/>
        <rFont val="Meiryo UI"/>
        <family val="2"/>
      </rPr>
      <t>イベントID：SC1501-04</t>
    </r>
  </si>
  <si>
    <r>
      <rPr>
        <sz val="11"/>
        <color rgb="FF000000"/>
        <rFont val="Meiryo UI"/>
        <family val="2"/>
      </rPr>
      <t>イベントID：SC1501-05</t>
    </r>
  </si>
  <si>
    <r>
      <rPr>
        <sz val="11"/>
        <color rgb="FF000000"/>
        <rFont val="Meiryo UI"/>
        <family val="2"/>
      </rPr>
      <t>イベントID：SC1501-06</t>
    </r>
  </si>
  <si>
    <r>
      <rPr>
        <sz val="11"/>
        <color rgb="FF000000"/>
        <rFont val="Meiryo UI"/>
        <family val="2"/>
      </rPr>
      <t>イベントID：SC1501-07</t>
    </r>
  </si>
  <si>
    <t>保存</t>
  </si>
  <si>
    <t>F9：保存</t>
  </si>
  <si>
    <t>カスミ会社の場合のみ表示する。</t>
  </si>
  <si>
    <t>イベントID：SC1501-08</t>
  </si>
  <si>
    <t>以下の2つの条件を満たす場合に有効にする。   　　　+ログインユーザーが管理者又はヘッドクオーターである。
    +リスト内のアイテムが1つ選択されている。</t>
  </si>
  <si>
    <t>以下の2つの条件を満たす場合に有効にする。   　　+ログインユーザーが管理者又はヘッドクオーターである。
    +店舗が選択された。</t>
  </si>
  <si>
    <t>以下の2つの条件を満たす場合に有効にする。   　　+ログインユーザーが管理者又はヘッドクオーターである。
    +リスト内のアイテムが1つ選択されている。</t>
  </si>
  <si>
    <t>以下の2つの条件を満たす場合に有効にする。   　　+ログインユーザーが管理者又はヘッドクオーターである。
   +データ変更がある（追加、編集、削除）</t>
  </si>
  <si>
    <t>以下の2つの条件を満たす場合に有効にする。   　　+ログインユーザーが管理者又はヘッドクオーターである。
    +データのコピー又は新規作成がある。</t>
  </si>
  <si>
    <t>前画面</t>
  </si>
  <si>
    <t>■MD1502_プリセットイメージモーダルのイメージ</t>
  </si>
  <si>
    <t>必須</t>
  </si>
  <si>
    <t>イメージ</t>
  </si>
  <si>
    <t>AP1505</t>
  </si>
  <si>
    <r>
      <rPr>
        <sz val="11"/>
        <color rgb="FF000000"/>
        <rFont val="Meiryo UI"/>
        <family val="2"/>
      </rPr>
      <t>イベントID：MD1502-01</t>
    </r>
  </si>
  <si>
    <t>name</t>
  </si>
  <si>
    <r>
      <rPr>
        <sz val="11"/>
        <color rgb="FF000000"/>
        <rFont val="Meiryo UI"/>
        <family val="2"/>
      </rPr>
      <t>イベントID：MD1502-02</t>
    </r>
  </si>
  <si>
    <t>有効</t>
  </si>
  <si>
    <r>
      <rPr>
        <sz val="11"/>
        <color rgb="FF000000"/>
        <rFont val="Meiryo UI"/>
        <family val="2"/>
      </rPr>
      <t>イベントID：MD1502-03</t>
    </r>
  </si>
  <si>
    <r>
      <rPr>
        <sz val="11"/>
        <color rgb="FF000000"/>
        <rFont val="Meiryo UI"/>
        <family val="2"/>
      </rPr>
      <t>イベントID：MD1502-04</t>
    </r>
  </si>
  <si>
    <t>■MD1504_品種一覧モーダルのイメージ</t>
  </si>
  <si>
    <t>品種検索</t>
  </si>
  <si>
    <r>
      <rPr>
        <sz val="11"/>
        <color rgb="FF000000"/>
        <rFont val="Meiryo UI"/>
        <family val="2"/>
      </rPr>
      <t>イベントID：MD1504-01</t>
    </r>
  </si>
  <si>
    <t>品種名称</t>
  </si>
  <si>
    <t>Ⅰ</t>
  </si>
  <si>
    <t>検索</t>
  </si>
  <si>
    <r>
      <rPr>
        <sz val="11"/>
        <color rgb="FF000000"/>
        <rFont val="Meiryo UI"/>
        <family val="2"/>
      </rPr>
      <t>イベントID：MD1504-02</t>
    </r>
  </si>
  <si>
    <r>
      <rPr>
        <sz val="11"/>
        <color rgb="FF000000"/>
        <rFont val="Meiryo UI"/>
        <family val="2"/>
      </rPr>
      <t>イベントID：MD1504-03</t>
    </r>
  </si>
  <si>
    <t>品種コード</t>
  </si>
  <si>
    <t>AP1507</t>
  </si>
  <si>
    <t>検索結果が100件を超えた場合にのみ表示する。</t>
  </si>
  <si>
    <r>
      <rPr>
        <sz val="11"/>
        <color rgb="FF000000"/>
        <rFont val="Meiryo UI"/>
        <family val="2"/>
      </rPr>
      <t>イベントID：MD1504-04</t>
    </r>
  </si>
  <si>
    <t>■MD1506_プリセットレイアウトコピーモーダルのイメージ</t>
  </si>
  <si>
    <t>コピー</t>
  </si>
  <si>
    <r>
      <rPr>
        <sz val="11"/>
        <color rgb="FF000000"/>
        <rFont val="Meiryo UI"/>
        <family val="2"/>
      </rPr>
      <t>イベントID：MD1506-01</t>
    </r>
  </si>
  <si>
    <r>
      <rPr>
        <sz val="11"/>
        <color rgb="FF000000"/>
        <rFont val="Meiryo UI"/>
        <family val="2"/>
      </rPr>
      <t xml:space="preserve">数字のみ入力可能（4桁） 4文字足りない場合は「0」を自動追加する。
</t>
    </r>
  </si>
  <si>
    <t>全選択</t>
  </si>
  <si>
    <t>少なくとも1つの店舗が選択されていない場合に有効にする。全ての店舗が選択されている場合に無効にする。</t>
  </si>
  <si>
    <r>
      <rPr>
        <sz val="11"/>
        <color rgb="FF000000"/>
        <rFont val="Meiryo UI"/>
        <family val="2"/>
      </rPr>
      <t>イベントID：MD1506-02</t>
    </r>
  </si>
  <si>
    <t>全解除</t>
  </si>
  <si>
    <t>全ての店舗が選択されている場合に有効にする。少なくとも1つの店舗が選択されている場合に無効にする。</t>
  </si>
  <si>
    <r>
      <rPr>
        <sz val="11"/>
        <color rgb="FF000000"/>
        <rFont val="Meiryo UI"/>
        <family val="2"/>
      </rPr>
      <t>イベントID：MD1506-03</t>
    </r>
  </si>
  <si>
    <t>チェックボックス + テキスト</t>
  </si>
  <si>
    <t>デフォルトで選択されている。</t>
  </si>
  <si>
    <r>
      <rPr>
        <sz val="11"/>
        <color rgb="FF000000"/>
        <rFont val="Meiryo UI"/>
        <family val="2"/>
      </rPr>
      <t>イベントID：MD1506-04</t>
    </r>
  </si>
  <si>
    <t>確定</t>
  </si>
  <si>
    <r>
      <rPr>
        <sz val="11"/>
        <color rgb="FF000000"/>
        <rFont val="Meiryo UI"/>
        <family val="2"/>
      </rPr>
      <t xml:space="preserve">有効 </t>
    </r>
  </si>
  <si>
    <r>
      <rPr>
        <sz val="11"/>
        <color rgb="FF000000"/>
        <rFont val="Meiryo UI"/>
        <family val="2"/>
      </rPr>
      <t>イベントID：MD1506-05</t>
    </r>
  </si>
  <si>
    <t>I/O</t>
  </si>
  <si>
    <t>０</t>
  </si>
  <si>
    <t>コピータイトル</t>
  </si>
  <si>
    <t>イベントID：MD1506-01</t>
  </si>
  <si>
    <t>プリセットレイアウトタイプコード（タイトル）</t>
  </si>
  <si>
    <t>プリセットレイアウトタイプコード</t>
  </si>
  <si>
    <t>プリセットレイアウトタイプコード（値）</t>
  </si>
  <si>
    <t>ドロップダウン</t>
  </si>
  <si>
    <t>AP1509</t>
  </si>
  <si>
    <t>ドロップダウンメニューの表示：
1：キャッシュレス
2：キャッシュ</t>
  </si>
  <si>
    <t>名称（タイトル）</t>
  </si>
  <si>
    <t>名称*</t>
  </si>
  <si>
    <t>名称（値）</t>
  </si>
  <si>
    <t>最大50桁。</t>
  </si>
  <si>
    <t>イベントID：MD1506-02</t>
  </si>
  <si>
    <t>イベントID：MD1506-03</t>
  </si>
  <si>
    <t>店舗（タイトル）</t>
  </si>
  <si>
    <t>店舗*</t>
  </si>
  <si>
    <t>店舗アイテム</t>
  </si>
  <si>
    <t>フローの開始時に選択対象店舗が選択された一覧</t>
  </si>
  <si>
    <t>store</t>
  </si>
  <si>
    <t>イベントID：MD1506-04</t>
  </si>
  <si>
    <t xml:space="preserve">有効 </t>
  </si>
  <si>
    <t>イベントID：MD1506-05</t>
  </si>
  <si>
    <t>■MD1508_プリセットレイアウト新規作成モーダルのイメージ</t>
  </si>
  <si>
    <t>コピー機能</t>
  </si>
  <si>
    <r>
      <rPr>
        <sz val="11"/>
        <color rgb="FF000000"/>
        <rFont val="Meiryo UI"/>
        <family val="2"/>
      </rPr>
      <t>イベントID：MD1507-01</t>
    </r>
  </si>
  <si>
    <t>以下の店舗にすでに同一のプリセットレイアウトコード＋予約日が存在します。
新規プリセットレイアウトコードとして追加登録するか？
上書きするかを選択してください。
（コピー元と同一のデータは上書きが選択できません）</t>
  </si>
  <si>
    <r>
      <rPr>
        <sz val="11"/>
        <color rgb="FF000000"/>
        <rFont val="Meiryo UI"/>
        <family val="2"/>
      </rPr>
      <t xml:space="preserve">店舗一覧 </t>
    </r>
  </si>
  <si>
    <t>カスミ様：デフォルトでチェックする。
いなげや様：4つのプリセット8xxx1、8xxx2（今日2つのプリセット、明日2つのプリセット）が足りない場合はチェックする。</t>
  </si>
  <si>
    <t>カスミ様：デフォルトで有効になる。
いなげや様：4つのプリセット8xxx1、8xxx2（今日と明日）がある場合は無効になる。</t>
  </si>
  <si>
    <t xml:space="preserve"> カスミ様：デフォルトでチェックを外す。
いなげや様：4つのプリセット8xxx1、8xxx2（今日と明日）がある場合はチェックする。</t>
  </si>
  <si>
    <r>
      <rPr>
        <sz val="11"/>
        <color rgb="FF000000"/>
        <rFont val="Meiryo UI"/>
        <family val="2"/>
      </rPr>
      <t>イベントID：MD1507-02</t>
    </r>
  </si>
  <si>
    <r>
      <rPr>
        <sz val="11"/>
        <color rgb="FF000000"/>
        <rFont val="Meiryo UI"/>
        <family val="2"/>
      </rPr>
      <t>イベントID：MD1507-03</t>
    </r>
  </si>
  <si>
    <t>■MD1508_プリセットレイアウト新規作成モーダル（編集）のイメージ</t>
  </si>
  <si>
    <t>新規</t>
  </si>
  <si>
    <r>
      <rPr>
        <sz val="11"/>
        <color rgb="FF000000"/>
        <rFont val="Meiryo UI"/>
        <family val="2"/>
      </rPr>
      <t>イベントID：MD1508-01</t>
    </r>
  </si>
  <si>
    <t>店舗</t>
  </si>
  <si>
    <r>
      <rPr>
        <sz val="9"/>
        <color rgb="FF000000"/>
        <rFont val="Meiryo UI"/>
        <family val="2"/>
      </rPr>
      <t>選択されている店舗一覧 選択中のプリセットの店舗がリストに存在しない場合は、リストに追加する。</t>
    </r>
  </si>
  <si>
    <t>イベントID：MD1508-05</t>
  </si>
  <si>
    <r>
      <rPr>
        <sz val="11"/>
        <color rgb="FF4472C4"/>
        <rFont val="Meiryo UI"/>
        <family val="2"/>
      </rPr>
      <t>プリセットレイアウトコード（値）
カスミ様</t>
    </r>
  </si>
  <si>
    <r>
      <rPr>
        <sz val="11"/>
        <color rgb="FF000000"/>
        <rFont val="Meiryo UI"/>
        <family val="2"/>
      </rPr>
      <t>数字のみ入力可能（4桁） 4桁未満の場合は「0」を自動追加する。</t>
    </r>
  </si>
  <si>
    <r>
      <rPr>
        <sz val="11"/>
        <color rgb="FF4472C4"/>
        <rFont val="Meiryo UI"/>
        <family val="2"/>
      </rPr>
      <t>プリセットレイアウトコード（値）
いなげや様</t>
    </r>
  </si>
  <si>
    <r>
      <rPr>
        <sz val="11"/>
        <color rgb="FF000000"/>
        <rFont val="Meiryo UI"/>
        <family val="2"/>
      </rPr>
      <t>イベントID：MD1508-02</t>
    </r>
  </si>
  <si>
    <r>
      <rPr>
        <sz val="11"/>
        <color rgb="FF000000"/>
        <rFont val="Meiryo UI"/>
        <family val="2"/>
      </rPr>
      <t>イベントID：MD1508-03</t>
    </r>
  </si>
  <si>
    <t>更新</t>
  </si>
  <si>
    <r>
      <rPr>
        <sz val="11"/>
        <color rgb="FF000000"/>
        <rFont val="Meiryo UI"/>
        <family val="2"/>
      </rPr>
      <t>イベントID：MD1508-04</t>
    </r>
  </si>
  <si>
    <t>ドロップダウンメニューの値：
8xxx1：キャッシュレス、
8xxx2：キャッシュ
（xxx：店舗コードの末尾3桁）</t>
  </si>
  <si>
    <t>■SC1502_プリセット（レイアウト）編集画面のイメージ・「+」ボタンをタッチした後</t>
  </si>
  <si>
    <t>いなげや会社の画面イメージ</t>
  </si>
  <si>
    <t>l画面項目定義</t>
  </si>
  <si>
    <r>
      <rPr>
        <sz val="11"/>
        <color rgb="FF000000"/>
        <rFont val="Meiryo UI"/>
        <family val="2"/>
      </rPr>
      <t>イベントID：SC1502-01</t>
    </r>
  </si>
  <si>
    <t>状態（タイトル）</t>
  </si>
  <si>
    <r>
      <rPr>
        <sz val="11"/>
        <color rgb="FF000000"/>
        <rFont val="Meiryo UI"/>
        <family val="2"/>
      </rPr>
      <t>イベントID：SC1502-02</t>
    </r>
  </si>
  <si>
    <t>デフォルト：無効。変更データが適用された場合に有効にする。</t>
  </si>
  <si>
    <r>
      <rPr>
        <sz val="11"/>
        <color rgb="FF000000"/>
        <rFont val="Meiryo UI"/>
        <family val="2"/>
      </rPr>
      <t>イベントID：SC1502-03</t>
    </r>
  </si>
  <si>
    <r>
      <rPr>
        <sz val="11"/>
        <color rgb="FF000000"/>
        <rFont val="Meiryo UI"/>
        <family val="2"/>
      </rPr>
      <t>イベントID：SC1502-04</t>
    </r>
  </si>
  <si>
    <t>AP1502のタブのis_hiddenの値がfalseの場合に有効にする。</t>
  </si>
  <si>
    <t>最大全角25文字（半角50文字）</t>
  </si>
  <si>
    <r>
      <rPr>
        <sz val="11"/>
        <color rgb="FF000000"/>
        <rFont val="Meiryo UI"/>
        <family val="2"/>
      </rPr>
      <t>イベントID：SC1502-23</t>
    </r>
  </si>
  <si>
    <t>AP1502のタブのis_hiddenの値がfalseの場合に有効にし、項目16.1が選択されているか、AP1502のタブのis_hiddenの値がtrueの場合に無効にする。</t>
  </si>
  <si>
    <t>デフォルト：無効。項目16.2が選択され、AP1502のタブのis_hiddenの値がfalseの場合に有効にする。</t>
  </si>
  <si>
    <r>
      <rPr>
        <sz val="11"/>
        <color rgb="FF000000"/>
        <rFont val="Meiryo UI"/>
        <family val="2"/>
      </rPr>
      <t>イベントID：SC1502-05</t>
    </r>
  </si>
  <si>
    <r>
      <rPr>
        <sz val="11"/>
        <color rgb="FF000000"/>
        <rFont val="Meiryo UI"/>
        <family val="2"/>
      </rPr>
      <t>イベントID：SC1502-20
イベントID：SC1502-21</t>
    </r>
  </si>
  <si>
    <t>■SC1502_プリセット（レイアウト）編集画面のイメージ・プリセット設定の場合</t>
  </si>
  <si>
    <t>AP1502</t>
  </si>
  <si>
    <t>Menu.description</t>
  </si>
  <si>
    <t>MenuButton.style_key</t>
  </si>
  <si>
    <t>ボタンのdisplay_statusの値が1の場合に有効にする。</t>
  </si>
  <si>
    <r>
      <rPr>
        <sz val="11"/>
        <color rgb="FF000000"/>
        <rFont val="Meiryo UI"/>
        <family val="2"/>
      </rPr>
      <t>イベントID：SC1502-06</t>
    </r>
  </si>
  <si>
    <t>MenuButton.description</t>
  </si>
  <si>
    <t>テキストが長すぎる場合は「…」を表示する。</t>
  </si>
  <si>
    <t>MenuButton.style_info</t>
  </si>
  <si>
    <t>■SC1502_プリセット（ボタン）編集画面のイメージ   ・商品選択の場合</t>
  </si>
  <si>
    <r>
      <rPr>
        <sz val="11"/>
        <color rgb="FF000000"/>
        <rFont val="Meiryo UI"/>
        <family val="2"/>
      </rPr>
      <t>イベントID：SC1502-07</t>
    </r>
  </si>
  <si>
    <r>
      <rPr>
        <sz val="11"/>
        <color rgb="FF000000"/>
        <rFont val="Meiryo UI"/>
        <family val="2"/>
      </rPr>
      <t>AP1502
AP1506</t>
    </r>
  </si>
  <si>
    <r>
      <rPr>
        <sz val="11"/>
        <color rgb="FF000000"/>
        <rFont val="Meiryo UI"/>
        <family val="2"/>
      </rPr>
      <t>AP1506
AP1508</t>
    </r>
  </si>
  <si>
    <r>
      <rPr>
        <sz val="11"/>
        <color rgb="FF000000"/>
        <rFont val="Meiryo UI"/>
        <family val="2"/>
      </rPr>
      <t>group_code
setting_data</t>
    </r>
  </si>
  <si>
    <r>
      <rPr>
        <sz val="11"/>
        <color rgb="FF000000"/>
        <rFont val="Meiryo UI"/>
        <family val="2"/>
      </rPr>
      <t>product_code
setting_data</t>
    </r>
  </si>
  <si>
    <r>
      <rPr>
        <sz val="11"/>
        <color rgb="FF00B050"/>
        <rFont val="Meiryo UI"/>
        <family val="2"/>
      </rPr>
      <t xml:space="preserve">最大数字の13桁。
</t>
    </r>
    <r>
      <rPr>
        <sz val="11"/>
        <color rgb="FF000000"/>
        <rFont val="Meiryo UI"/>
        <family val="2"/>
      </rPr>
      <t>イベントID：SC1502-08</t>
    </r>
  </si>
  <si>
    <r>
      <rPr>
        <sz val="11"/>
        <color rgb="FF000000"/>
        <rFont val="Meiryo UI"/>
        <family val="2"/>
      </rPr>
      <t>イベントID：SC1502-09</t>
    </r>
  </si>
  <si>
    <t>商品検索（ボタン）</t>
  </si>
  <si>
    <t>イベントID：SC1502-10</t>
  </si>
  <si>
    <r>
      <rPr>
        <sz val="11"/>
        <color rgb="FF000000"/>
        <rFont val="Meiryo UI"/>
        <family val="2"/>
      </rPr>
      <t>イベントID：SC1502-11</t>
    </r>
  </si>
  <si>
    <r>
      <rPr>
        <sz val="11"/>
        <color rgb="FF000000"/>
        <rFont val="Meiryo UI"/>
        <family val="2"/>
      </rPr>
      <t>イベントID：SC1502-12</t>
    </r>
  </si>
  <si>
    <r>
      <rPr>
        <sz val="11"/>
        <color rgb="FF000000"/>
        <rFont val="Meiryo UI"/>
        <family val="2"/>
      </rPr>
      <t xml:space="preserve">AP1502
</t>
    </r>
  </si>
  <si>
    <r>
      <rPr>
        <sz val="11"/>
        <color rgb="FF000000"/>
        <rFont val="Meiryo UI"/>
        <family val="2"/>
      </rPr>
      <t>・初期化時にデータがある場合はAP1502の説明に従ってボタン名称を表示する。
・商品コードを入力すると、AP1506に従って表示する。
・品種コードを入力すると、AP1507に従って表示する。
・存在しない商品コード又は品種コードを入力すると、エラーメッセージを表示する。</t>
    </r>
  </si>
  <si>
    <r>
      <rPr>
        <sz val="11"/>
        <color rgb="FF000000"/>
        <rFont val="Meiryo UI"/>
        <family val="2"/>
      </rPr>
      <t>非表示
0</t>
    </r>
  </si>
  <si>
    <r>
      <rPr>
        <sz val="11"/>
        <color rgb="FF000000"/>
        <rFont val="Meiryo UI"/>
        <family val="2"/>
      </rPr>
      <t>イベントID：SC1502-19</t>
    </r>
  </si>
  <si>
    <r>
      <rPr>
        <sz val="11"/>
        <color rgb="FF000000"/>
        <rFont val="Meiryo UI"/>
        <family val="2"/>
      </rPr>
      <t xml:space="preserve">ボタンの色 </t>
    </r>
  </si>
  <si>
    <r>
      <rPr>
        <sz val="11"/>
        <color rgb="FF000000"/>
        <rFont val="Meiryo UI"/>
        <family val="2"/>
      </rPr>
      <t>リストには8色がある。未設定の場合、最初の色が選択される。</t>
    </r>
  </si>
  <si>
    <r>
      <rPr>
        <sz val="11"/>
        <color rgb="FF000000"/>
        <rFont val="Meiryo UI"/>
        <family val="2"/>
      </rPr>
      <t>&gt;= 1, &lt;= 5
イベントID：SC1502-13</t>
    </r>
  </si>
  <si>
    <t>MenuButton.button_column_number
MenuButton.button_column_span</t>
  </si>
  <si>
    <r>
      <rPr>
        <sz val="11"/>
        <color rgb="FF000000"/>
        <rFont val="Meiryo UI"/>
        <family val="2"/>
      </rPr>
      <t>&gt;= 1, &lt;=10
イベントID：SC1502-13</t>
    </r>
  </si>
  <si>
    <t>■SC1502_プリセット（ボタン）編集画面のイメージ  ・品種タブ選択の場合</t>
  </si>
  <si>
    <r>
      <rPr>
        <sz val="11"/>
        <color rgb="FF000000"/>
        <rFont val="Meiryo UI"/>
        <family val="2"/>
      </rPr>
      <t>AP1502
AP1507</t>
    </r>
  </si>
  <si>
    <r>
      <rPr>
        <sz val="11"/>
        <color rgb="FF000000"/>
        <rFont val="Meiryo UI"/>
        <family val="2"/>
      </rPr>
      <t>MenuButton.setting_data
HierachyItem.description_level_one</t>
    </r>
  </si>
  <si>
    <r>
      <rPr>
        <sz val="11"/>
        <color rgb="FF000000"/>
        <rFont val="Meiryo UI"/>
        <family val="2"/>
      </rPr>
      <t>タブを初期化すると、品種コード(AP1502)を表示する。
商品コードを入力すると、商品コード(AP1507)を表示する。</t>
    </r>
  </si>
  <si>
    <r>
      <rPr>
        <sz val="11"/>
        <color rgb="FF000000"/>
        <rFont val="Meiryo UI"/>
        <family val="2"/>
      </rPr>
      <t>イベントID：SC1502-22
 最大数字の10桁。</t>
    </r>
  </si>
  <si>
    <r>
      <rPr>
        <sz val="11"/>
        <color rgb="FF000000"/>
        <rFont val="Meiryo UI"/>
        <family val="2"/>
      </rPr>
      <t>イベントID：SC1502-14</t>
    </r>
  </si>
  <si>
    <r>
      <rPr>
        <sz val="11"/>
        <color rgb="FF000000"/>
        <rFont val="Meiryo UI"/>
        <family val="2"/>
      </rPr>
      <t xml:space="preserve"> 最大数字の6桁。</t>
    </r>
  </si>
  <si>
    <r>
      <rPr>
        <sz val="11"/>
        <color rgb="FF000000"/>
        <rFont val="Meiryo UI"/>
        <family val="2"/>
      </rPr>
      <t>イベントID：SC1502-15</t>
    </r>
  </si>
  <si>
    <r>
      <rPr>
        <sz val="11"/>
        <color rgb="FF000000"/>
        <rFont val="Meiryo UI"/>
        <family val="2"/>
      </rPr>
      <t>イベントID：SC1502-16</t>
    </r>
  </si>
  <si>
    <r>
      <rPr>
        <sz val="11"/>
        <color rgb="FF000000"/>
        <rFont val="Meiryo UI"/>
        <family val="2"/>
      </rPr>
      <t>イベントID：SC1502-18</t>
    </r>
  </si>
  <si>
    <t>■SC1502_プリセット（ボタン）編集画面のイメージ・機能タブ選択の場合</t>
  </si>
  <si>
    <t>AP1502
AP1503</t>
  </si>
  <si>
    <t>MenuButton.setting_data</t>
  </si>
  <si>
    <r>
      <rPr>
        <sz val="11"/>
        <color rgb="FF000000"/>
        <rFont val="Meiryo UI"/>
        <family val="2"/>
      </rPr>
      <t>デフォルトはドロップダウンの最初のアイテムである。
すでに設定がある場合：AP1502</t>
    </r>
  </si>
  <si>
    <r>
      <rPr>
        <sz val="11"/>
        <color rgb="FF000000"/>
        <rFont val="Meiryo UI"/>
        <family val="2"/>
      </rPr>
      <t xml:space="preserve">・ドロップダウンリストの選択肢：AP1503の結果。形式: items.event_group_code:items.event_group_name
・設定がある場合 (AP1502): items.event_group_code = MenuButton.setting_data </t>
    </r>
  </si>
  <si>
    <t xml:space="preserve">■イメージ </t>
  </si>
  <si>
    <t>Android POS Control</t>
  </si>
  <si>
    <t xml:space="preserve">ユーザーID </t>
  </si>
  <si>
    <t>ログイン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</si>
</sst>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3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b/>
      <sz val="11"/>
      <color theme="1"/>
      <name val="Meiryo UI"/>
      <family val="2"/>
    </font>
    <font>
      <sz val="1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1"/>
      <name val="Meiryo UI"/>
      <family val="2"/>
    </font>
    <font>
      <sz val="11"/>
      <color rgb="FF00B050"/>
      <name val="Meiryo UI"/>
      <family val="2"/>
    </font>
    <font>
      <strike/>
      <sz val="11"/>
      <color theme="1"/>
      <name val="Meiryo UI"/>
      <family val="2"/>
    </font>
    <font>
      <sz val="10"/>
      <name val="Meiryo UI"/>
      <family val="2"/>
    </font>
    <font>
      <sz val="9"/>
      <name val="Meiryo UI"/>
      <family val="2"/>
    </font>
    <font>
      <strike/>
      <sz val="11"/>
      <name val="Meiryo UI"/>
      <family val="2"/>
    </font>
    <font>
      <b/>
      <sz val="11"/>
      <color rgb="FF00B050"/>
      <name val="Meiryo UI"/>
      <family val="2"/>
    </font>
    <font>
      <sz val="11"/>
      <color theme="8"/>
      <name val="Meiryo UI"/>
      <family val="2"/>
    </font>
    <font>
      <sz val="11"/>
      <color rgb="FF0070C0"/>
      <name val="Meiryo UI"/>
      <family val="2"/>
    </font>
    <font>
      <sz val="10"/>
      <color rgb="FF0070C0"/>
      <name val="Meiryo UI"/>
      <family val="2"/>
    </font>
    <font>
      <b/>
      <sz val="11"/>
      <color rgb="FF000000"/>
      <name val="Meiryo UI"/>
      <family val="2"/>
    </font>
    <font>
      <sz val="11"/>
      <color rgb="FF4472C4"/>
      <name val="Meiryo UI"/>
      <family val="2"/>
    </font>
    <font>
      <sz val="9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3" fillId="0" borderId="0">
      <alignment vertical="center"/>
    </xf>
  </cellStyleXfs>
  <cellXfs count="806">
    <xf numFmtId="0" fontId="0" fillId="0" borderId="0" xfId="0"/>
    <xf numFmtId="0" fontId="4" fillId="0" borderId="27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2" xfId="6" applyFont="1" applyBorder="1" applyAlignment="1">
      <alignment vertical="center"/>
    </xf>
    <xf numFmtId="0" fontId="4" fillId="0" borderId="17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7" fillId="0" borderId="0" xfId="0" applyFont="1"/>
    <xf numFmtId="0" fontId="3" fillId="0" borderId="23" xfId="6" applyFont="1" applyBorder="1" applyAlignment="1">
      <alignment horizontal="center" vertical="center"/>
    </xf>
    <xf numFmtId="0" fontId="3" fillId="0" borderId="23" xfId="6" applyFont="1" applyBorder="1" applyAlignment="1">
      <alignment vertical="center"/>
    </xf>
    <xf numFmtId="0" fontId="4" fillId="0" borderId="17" xfId="6" applyFont="1" applyBorder="1" applyAlignment="1">
      <alignment vertical="center"/>
    </xf>
    <xf numFmtId="0" fontId="9" fillId="0" borderId="0" xfId="6" applyFont="1" applyAlignment="1">
      <alignment vertical="center"/>
    </xf>
    <xf numFmtId="0" fontId="4" fillId="0" borderId="20" xfId="6" applyFont="1" applyBorder="1" applyAlignment="1">
      <alignment horizontal="center" vertical="center"/>
    </xf>
    <xf numFmtId="0" fontId="4" fillId="2" borderId="0" xfId="6" applyFont="1" applyFill="1" applyAlignment="1">
      <alignment vertical="center"/>
    </xf>
    <xf numFmtId="0" fontId="3" fillId="2" borderId="0" xfId="6" applyFont="1" applyFill="1" applyAlignment="1">
      <alignment vertical="center"/>
    </xf>
    <xf numFmtId="0" fontId="9" fillId="0" borderId="1" xfId="6" applyFont="1" applyBorder="1" applyAlignment="1">
      <alignment vertical="center"/>
    </xf>
    <xf numFmtId="0" fontId="9" fillId="0" borderId="4" xfId="6" applyFont="1" applyBorder="1" applyAlignment="1">
      <alignment vertical="center"/>
    </xf>
    <xf numFmtId="0" fontId="11" fillId="0" borderId="17" xfId="6" applyFont="1" applyBorder="1" applyAlignment="1">
      <alignment horizontal="center" vertical="center"/>
    </xf>
    <xf numFmtId="0" fontId="11" fillId="0" borderId="19" xfId="6" applyFont="1" applyBorder="1" applyAlignment="1">
      <alignment horizontal="center" vertical="center"/>
    </xf>
    <xf numFmtId="0" fontId="11" fillId="0" borderId="17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11" fillId="0" borderId="1" xfId="6" applyFont="1" applyBorder="1" applyAlignment="1">
      <alignment vertical="center"/>
    </xf>
    <xf numFmtId="0" fontId="11" fillId="0" borderId="4" xfId="6" applyFont="1" applyBorder="1" applyAlignment="1">
      <alignment vertical="center"/>
    </xf>
    <xf numFmtId="0" fontId="11" fillId="0" borderId="0" xfId="6" applyFont="1" applyAlignment="1">
      <alignment vertical="center"/>
    </xf>
    <xf numFmtId="0" fontId="11" fillId="0" borderId="20" xfId="6" applyFont="1" applyBorder="1" applyAlignment="1">
      <alignment horizontal="center" vertical="center"/>
    </xf>
    <xf numFmtId="0" fontId="11" fillId="0" borderId="20" xfId="6" applyFont="1" applyBorder="1" applyAlignment="1">
      <alignment vertical="center"/>
    </xf>
    <xf numFmtId="0" fontId="9" fillId="0" borderId="19" xfId="6" applyFont="1" applyBorder="1" applyAlignment="1">
      <alignment horizontal="center" vertical="center"/>
    </xf>
    <xf numFmtId="0" fontId="9" fillId="0" borderId="17" xfId="6" applyFont="1" applyBorder="1" applyAlignment="1">
      <alignment horizontal="center" vertical="center"/>
    </xf>
    <xf numFmtId="0" fontId="9" fillId="0" borderId="17" xfId="6" applyFont="1" applyBorder="1" applyAlignment="1">
      <alignment vertical="center"/>
    </xf>
    <xf numFmtId="0" fontId="17" fillId="0" borderId="0" xfId="6" applyFont="1" applyAlignment="1">
      <alignment vertical="center"/>
    </xf>
    <xf numFmtId="0" fontId="17" fillId="0" borderId="17" xfId="6" applyFont="1" applyBorder="1" applyAlignment="1">
      <alignment horizontal="center" vertical="center"/>
    </xf>
    <xf numFmtId="0" fontId="17" fillId="0" borderId="17" xfId="6" applyFont="1" applyBorder="1" applyAlignment="1">
      <alignment vertical="center"/>
    </xf>
    <xf numFmtId="0" fontId="18" fillId="0" borderId="1" xfId="6" applyFont="1" applyBorder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0" xfId="6" applyFont="1" applyAlignment="1">
      <alignment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vertical="center"/>
    </xf>
    <xf numFmtId="0" fontId="18" fillId="0" borderId="17" xfId="6" applyFont="1" applyBorder="1" applyAlignment="1">
      <alignment vertical="center"/>
    </xf>
    <xf numFmtId="0" fontId="18" fillId="0" borderId="19" xfId="6" applyFont="1" applyBorder="1" applyAlignment="1">
      <alignment horizontal="center" vertical="center"/>
    </xf>
    <xf numFmtId="0" fontId="18" fillId="0" borderId="22" xfId="6" applyFont="1" applyBorder="1" applyAlignment="1">
      <alignment horizontal="center" vertical="center"/>
    </xf>
    <xf numFmtId="0" fontId="18" fillId="0" borderId="22" xfId="6" applyFont="1" applyBorder="1" applyAlignment="1">
      <alignment vertical="center"/>
    </xf>
    <xf numFmtId="0" fontId="18" fillId="0" borderId="21" xfId="6" applyFont="1" applyBorder="1" applyAlignment="1">
      <alignment horizontal="center" vertical="center"/>
    </xf>
    <xf numFmtId="0" fontId="18" fillId="0" borderId="23" xfId="6" applyFont="1" applyBorder="1" applyAlignment="1">
      <alignment horizontal="center" vertical="center"/>
    </xf>
    <xf numFmtId="0" fontId="18" fillId="0" borderId="23" xfId="6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3" xfId="0" applyFont="1" applyBorder="1"/>
    <xf numFmtId="0" fontId="9" fillId="0" borderId="34" xfId="0" applyFont="1" applyBorder="1"/>
    <xf numFmtId="0" fontId="9" fillId="0" borderId="16" xfId="0" applyFont="1" applyBorder="1"/>
    <xf numFmtId="0" fontId="9" fillId="0" borderId="28" xfId="0" applyFont="1" applyBorder="1"/>
    <xf numFmtId="0" fontId="9" fillId="0" borderId="29" xfId="0" applyFont="1" applyBorder="1"/>
    <xf numFmtId="0" fontId="9" fillId="0" borderId="3" xfId="0" applyFont="1" applyBorder="1"/>
    <xf numFmtId="0" fontId="9" fillId="0" borderId="5" xfId="0" applyFont="1" applyBorder="1"/>
    <xf numFmtId="0" fontId="9" fillId="0" borderId="27" xfId="0" applyFont="1" applyBorder="1"/>
    <xf numFmtId="0" fontId="9" fillId="0" borderId="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37" xfId="0" applyFont="1" applyBorder="1"/>
    <xf numFmtId="14" fontId="11" fillId="0" borderId="2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3" xfId="0" applyFont="1" applyBorder="1"/>
    <xf numFmtId="0" fontId="11" fillId="0" borderId="34" xfId="0" applyFont="1" applyBorder="1"/>
    <xf numFmtId="0" fontId="11" fillId="0" borderId="16" xfId="0" applyFont="1" applyBorder="1"/>
    <xf numFmtId="0" fontId="11" fillId="0" borderId="35" xfId="0" applyFont="1" applyBorder="1"/>
    <xf numFmtId="0" fontId="11" fillId="0" borderId="36" xfId="0" applyFont="1" applyBorder="1"/>
    <xf numFmtId="0" fontId="11" fillId="0" borderId="37" xfId="0" applyFont="1" applyBorder="1"/>
    <xf numFmtId="14" fontId="17" fillId="0" borderId="27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33" xfId="0" applyFont="1" applyBorder="1"/>
    <xf numFmtId="0" fontId="17" fillId="0" borderId="34" xfId="0" applyFont="1" applyBorder="1"/>
    <xf numFmtId="0" fontId="17" fillId="0" borderId="16" xfId="0" applyFont="1" applyBorder="1"/>
    <xf numFmtId="0" fontId="17" fillId="0" borderId="35" xfId="0" applyFont="1" applyBorder="1"/>
    <xf numFmtId="0" fontId="17" fillId="0" borderId="36" xfId="0" applyFont="1" applyBorder="1"/>
    <xf numFmtId="0" fontId="17" fillId="0" borderId="37" xfId="0" applyFont="1" applyBorder="1"/>
    <xf numFmtId="0" fontId="11" fillId="0" borderId="24" xfId="6" applyFont="1" applyBorder="1" applyAlignment="1">
      <alignment horizontal="center" vertical="center"/>
    </xf>
    <xf numFmtId="0" fontId="11" fillId="0" borderId="25" xfId="6" applyFont="1" applyBorder="1" applyAlignment="1">
      <alignment horizontal="center" vertical="center"/>
    </xf>
    <xf numFmtId="0" fontId="11" fillId="0" borderId="26" xfId="6" applyFont="1" applyBorder="1" applyAlignment="1">
      <alignment horizontal="center" vertical="center"/>
    </xf>
    <xf numFmtId="0" fontId="11" fillId="0" borderId="41" xfId="6" applyFont="1" applyBorder="1" applyAlignment="1">
      <alignment vertical="center"/>
    </xf>
    <xf numFmtId="0" fontId="11" fillId="0" borderId="42" xfId="6" applyFont="1" applyBorder="1" applyAlignment="1">
      <alignment vertical="center"/>
    </xf>
    <xf numFmtId="0" fontId="11" fillId="0" borderId="43" xfId="6" applyFont="1" applyBorder="1" applyAlignment="1">
      <alignment vertical="center"/>
    </xf>
    <xf numFmtId="0" fontId="11" fillId="0" borderId="24" xfId="6" applyFont="1" applyBorder="1" applyAlignment="1">
      <alignment horizontal="left" vertical="center" indent="1"/>
    </xf>
    <xf numFmtId="0" fontId="11" fillId="0" borderId="26" xfId="6" applyFont="1" applyBorder="1" applyAlignment="1">
      <alignment horizontal="left" vertical="center" indent="1"/>
    </xf>
    <xf numFmtId="0" fontId="11" fillId="0" borderId="41" xfId="6" quotePrefix="1" applyFont="1" applyBorder="1" applyAlignment="1">
      <alignment horizontal="left" vertical="center" indent="1"/>
    </xf>
    <xf numFmtId="0" fontId="11" fillId="0" borderId="42" xfId="6" quotePrefix="1" applyFont="1" applyBorder="1" applyAlignment="1">
      <alignment horizontal="left" vertical="center" indent="1"/>
    </xf>
    <xf numFmtId="0" fontId="11" fillId="0" borderId="43" xfId="6" quotePrefix="1" applyFont="1" applyBorder="1" applyAlignment="1">
      <alignment horizontal="left" vertical="center" indent="1"/>
    </xf>
    <xf numFmtId="0" fontId="11" fillId="0" borderId="24" xfId="6" applyFont="1" applyBorder="1" applyAlignment="1">
      <alignment vertical="center"/>
    </xf>
    <xf numFmtId="0" fontId="11" fillId="0" borderId="25" xfId="6" applyFont="1" applyBorder="1" applyAlignment="1">
      <alignment vertical="center"/>
    </xf>
    <xf numFmtId="0" fontId="11" fillId="0" borderId="26" xfId="6" applyFont="1" applyBorder="1" applyAlignment="1">
      <alignment vertical="center"/>
    </xf>
    <xf numFmtId="0" fontId="11" fillId="0" borderId="24" xfId="6" applyFont="1" applyBorder="1" applyAlignment="1">
      <alignment horizontal="left" vertical="center"/>
    </xf>
    <xf numFmtId="0" fontId="11" fillId="0" borderId="25" xfId="6" applyFont="1" applyBorder="1" applyAlignment="1">
      <alignment horizontal="left" vertical="center"/>
    </xf>
    <xf numFmtId="0" fontId="11" fillId="0" borderId="26" xfId="6" applyFont="1" applyBorder="1" applyAlignment="1">
      <alignment horizontal="left" vertical="center"/>
    </xf>
    <xf numFmtId="0" fontId="11" fillId="0" borderId="24" xfId="6" quotePrefix="1" applyFont="1" applyBorder="1" applyAlignment="1">
      <alignment horizontal="left" vertical="center"/>
    </xf>
    <xf numFmtId="0" fontId="11" fillId="0" borderId="24" xfId="6" applyFont="1" applyBorder="1" applyAlignment="1">
      <alignment vertical="center" wrapText="1"/>
    </xf>
    <xf numFmtId="0" fontId="3" fillId="0" borderId="24" xfId="6" applyFont="1" applyBorder="1" applyAlignment="1">
      <alignment horizontal="left" vertical="center" indent="1"/>
    </xf>
    <xf numFmtId="0" fontId="3" fillId="0" borderId="26" xfId="6" applyFont="1" applyBorder="1" applyAlignment="1">
      <alignment horizontal="left" vertical="center" indent="1"/>
    </xf>
    <xf numFmtId="0" fontId="3" fillId="0" borderId="24" xfId="6" applyFont="1" applyBorder="1" applyAlignment="1">
      <alignment vertical="center"/>
    </xf>
    <xf numFmtId="0" fontId="3" fillId="0" borderId="25" xfId="6" applyFont="1" applyBorder="1" applyAlignment="1">
      <alignment vertical="center"/>
    </xf>
    <xf numFmtId="0" fontId="3" fillId="0" borderId="26" xfId="6" applyFont="1" applyBorder="1" applyAlignment="1">
      <alignment vertical="center"/>
    </xf>
    <xf numFmtId="0" fontId="4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4" xfId="6" applyFont="1" applyBorder="1" applyAlignment="1">
      <alignment horizontal="left" vertical="center"/>
    </xf>
    <xf numFmtId="0" fontId="3" fillId="0" borderId="25" xfId="6" applyFont="1" applyBorder="1" applyAlignment="1">
      <alignment horizontal="left" vertical="center"/>
    </xf>
    <xf numFmtId="0" fontId="3" fillId="0" borderId="26" xfId="6" applyFont="1" applyBorder="1" applyAlignment="1">
      <alignment horizontal="left" vertical="center"/>
    </xf>
    <xf numFmtId="0" fontId="3" fillId="0" borderId="24" xfId="6" quotePrefix="1" applyFont="1" applyBorder="1" applyAlignment="1">
      <alignment horizontal="left" vertical="center"/>
    </xf>
    <xf numFmtId="0" fontId="3" fillId="0" borderId="24" xfId="6" applyFont="1" applyBorder="1" applyAlignment="1">
      <alignment horizontal="center" vertical="center"/>
    </xf>
    <xf numFmtId="0" fontId="5" fillId="0" borderId="24" xfId="6" applyFont="1" applyBorder="1" applyAlignment="1">
      <alignment vertical="center" wrapText="1"/>
    </xf>
    <xf numFmtId="0" fontId="4" fillId="0" borderId="24" xfId="6" quotePrefix="1" applyFont="1" applyBorder="1" applyAlignment="1">
      <alignment horizontal="left" vertical="center" wrapText="1"/>
    </xf>
    <xf numFmtId="0" fontId="4" fillId="0" borderId="25" xfId="6" applyFont="1" applyBorder="1" applyAlignment="1">
      <alignment horizontal="left" vertical="center" wrapText="1"/>
    </xf>
    <xf numFmtId="0" fontId="4" fillId="0" borderId="26" xfId="6" applyFont="1" applyBorder="1" applyAlignment="1">
      <alignment horizontal="left" vertical="center" wrapText="1"/>
    </xf>
    <xf numFmtId="0" fontId="4" fillId="0" borderId="24" xfId="6" quotePrefix="1" applyFont="1" applyBorder="1" applyAlignment="1">
      <alignment horizontal="left" vertical="center"/>
    </xf>
    <xf numFmtId="0" fontId="4" fillId="0" borderId="25" xfId="6" applyFont="1" applyBorder="1" applyAlignment="1">
      <alignment horizontal="left" vertical="center"/>
    </xf>
    <xf numFmtId="0" fontId="4" fillId="0" borderId="26" xfId="6" applyFont="1" applyBorder="1" applyAlignment="1">
      <alignment horizontal="left" vertical="center"/>
    </xf>
    <xf numFmtId="0" fontId="4" fillId="0" borderId="24" xfId="6" applyFont="1" applyBorder="1" applyAlignment="1">
      <alignment vertical="center"/>
    </xf>
    <xf numFmtId="0" fontId="4" fillId="0" borderId="24" xfId="6" applyFont="1" applyBorder="1" applyAlignment="1">
      <alignment horizontal="left" vertical="center"/>
    </xf>
    <xf numFmtId="0" fontId="6" fillId="0" borderId="24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3" fillId="0" borderId="24" xfId="6" quotePrefix="1" applyFont="1" applyBorder="1" applyAlignment="1">
      <alignment vertical="center" wrapText="1"/>
    </xf>
    <xf numFmtId="0" fontId="3" fillId="0" borderId="25" xfId="6" quotePrefix="1" applyFont="1" applyBorder="1" applyAlignment="1">
      <alignment vertical="center" wrapText="1"/>
    </xf>
    <xf numFmtId="0" fontId="3" fillId="0" borderId="26" xfId="6" quotePrefix="1" applyFont="1" applyBorder="1" applyAlignment="1">
      <alignment vertical="center" wrapText="1"/>
    </xf>
    <xf numFmtId="0" fontId="4" fillId="0" borderId="25" xfId="6" applyFont="1" applyBorder="1" applyAlignment="1">
      <alignment horizontal="center" vertical="center"/>
    </xf>
    <xf numFmtId="0" fontId="4" fillId="0" borderId="26" xfId="6" applyFont="1" applyBorder="1" applyAlignment="1">
      <alignment horizontal="center" vertical="center"/>
    </xf>
    <xf numFmtId="0" fontId="3" fillId="0" borderId="24" xfId="6" quotePrefix="1" applyFont="1" applyBorder="1" applyAlignment="1">
      <alignment vertical="center"/>
    </xf>
    <xf numFmtId="0" fontId="3" fillId="0" borderId="25" xfId="6" quotePrefix="1" applyFont="1" applyBorder="1" applyAlignment="1">
      <alignment vertical="center"/>
    </xf>
    <xf numFmtId="0" fontId="3" fillId="0" borderId="26" xfId="6" quotePrefix="1" applyFont="1" applyBorder="1" applyAlignment="1">
      <alignment vertical="center"/>
    </xf>
    <xf numFmtId="0" fontId="17" fillId="0" borderId="25" xfId="6" applyFont="1" applyBorder="1" applyAlignment="1">
      <alignment horizontal="left" vertical="center"/>
    </xf>
    <xf numFmtId="0" fontId="17" fillId="0" borderId="26" xfId="6" applyFont="1" applyBorder="1" applyAlignment="1">
      <alignment horizontal="left" vertical="center"/>
    </xf>
    <xf numFmtId="0" fontId="6" fillId="0" borderId="3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3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4" fillId="0" borderId="33" xfId="6" applyFont="1" applyBorder="1" applyAlignment="1">
      <alignment horizontal="center" vertical="center"/>
    </xf>
    <xf numFmtId="0" fontId="3" fillId="0" borderId="34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4" fillId="7" borderId="30" xfId="6" applyFont="1" applyFill="1" applyBorder="1" applyAlignment="1">
      <alignment vertical="center"/>
    </xf>
    <xf numFmtId="0" fontId="3" fillId="7" borderId="31" xfId="6" applyFont="1" applyFill="1" applyBorder="1" applyAlignment="1">
      <alignment vertical="center"/>
    </xf>
    <xf numFmtId="0" fontId="3" fillId="7" borderId="32" xfId="6" applyFont="1" applyFill="1" applyBorder="1" applyAlignment="1">
      <alignment vertical="center"/>
    </xf>
    <xf numFmtId="0" fontId="4" fillId="6" borderId="30" xfId="6" applyFont="1" applyFill="1" applyBorder="1" applyAlignment="1">
      <alignment vertical="center"/>
    </xf>
    <xf numFmtId="0" fontId="3" fillId="6" borderId="31" xfId="6" applyFont="1" applyFill="1" applyBorder="1" applyAlignment="1">
      <alignment vertical="center"/>
    </xf>
    <xf numFmtId="0" fontId="3" fillId="6" borderId="32" xfId="6" applyFont="1" applyFill="1" applyBorder="1" applyAlignment="1">
      <alignment vertical="center"/>
    </xf>
    <xf numFmtId="0" fontId="4" fillId="3" borderId="27" xfId="6" applyFont="1" applyFill="1" applyBorder="1" applyAlignment="1">
      <alignment vertical="center"/>
    </xf>
    <xf numFmtId="0" fontId="3" fillId="3" borderId="28" xfId="6" applyFont="1" applyFill="1" applyBorder="1" applyAlignment="1">
      <alignment vertical="center"/>
    </xf>
    <xf numFmtId="0" fontId="3" fillId="3" borderId="29" xfId="6" applyFont="1" applyFill="1" applyBorder="1" applyAlignment="1">
      <alignment vertical="center"/>
    </xf>
    <xf numFmtId="0" fontId="3" fillId="3" borderId="1" xfId="6" applyFont="1" applyFill="1" applyBorder="1" applyAlignment="1">
      <alignment vertical="center"/>
    </xf>
    <xf numFmtId="0" fontId="3" fillId="3" borderId="0" xfId="6" applyFont="1" applyFill="1" applyAlignment="1">
      <alignment vertical="center"/>
    </xf>
    <xf numFmtId="0" fontId="3" fillId="3" borderId="4" xfId="6" applyFont="1" applyFill="1" applyBorder="1" applyAlignment="1">
      <alignment vertical="center"/>
    </xf>
    <xf numFmtId="0" fontId="3" fillId="3" borderId="2" xfId="6" applyFont="1" applyFill="1" applyBorder="1" applyAlignment="1">
      <alignment vertical="center"/>
    </xf>
    <xf numFmtId="0" fontId="3" fillId="3" borderId="3" xfId="6" applyFont="1" applyFill="1" applyBorder="1" applyAlignment="1">
      <alignment vertical="center"/>
    </xf>
    <xf numFmtId="0" fontId="3" fillId="3" borderId="5" xfId="6" applyFont="1" applyFill="1" applyBorder="1" applyAlignment="1">
      <alignment vertical="center"/>
    </xf>
    <xf numFmtId="0" fontId="4" fillId="7" borderId="30" xfId="6" applyFont="1" applyFill="1" applyBorder="1"/>
    <xf numFmtId="0" fontId="4" fillId="7" borderId="31" xfId="6" applyFont="1" applyFill="1" applyBorder="1"/>
    <xf numFmtId="0" fontId="4" fillId="7" borderId="32" xfId="6" applyFont="1" applyFill="1" applyBorder="1"/>
    <xf numFmtId="0" fontId="4" fillId="7" borderId="27" xfId="6" applyFont="1" applyFill="1" applyBorder="1" applyAlignment="1">
      <alignment vertical="center"/>
    </xf>
    <xf numFmtId="0" fontId="3" fillId="7" borderId="28" xfId="6" applyFont="1" applyFill="1" applyBorder="1" applyAlignment="1">
      <alignment vertical="center"/>
    </xf>
    <xf numFmtId="0" fontId="3" fillId="7" borderId="29" xfId="6" applyFont="1" applyFill="1" applyBorder="1" applyAlignment="1">
      <alignment vertical="center"/>
    </xf>
    <xf numFmtId="0" fontId="3" fillId="7" borderId="2" xfId="6" applyFont="1" applyFill="1" applyBorder="1" applyAlignment="1">
      <alignment vertical="center"/>
    </xf>
    <xf numFmtId="0" fontId="3" fillId="7" borderId="3" xfId="6" applyFont="1" applyFill="1" applyBorder="1" applyAlignment="1">
      <alignment vertical="center"/>
    </xf>
    <xf numFmtId="0" fontId="3" fillId="7" borderId="5" xfId="6" applyFont="1" applyFill="1" applyBorder="1" applyAlignment="1">
      <alignment vertical="center"/>
    </xf>
    <xf numFmtId="0" fontId="3" fillId="6" borderId="27" xfId="6" applyFont="1" applyFill="1" applyBorder="1" applyAlignment="1">
      <alignment vertical="center" wrapText="1"/>
    </xf>
    <xf numFmtId="0" fontId="3" fillId="6" borderId="2" xfId="6" applyFont="1" applyFill="1" applyBorder="1" applyAlignment="1">
      <alignment vertical="center" wrapText="1"/>
    </xf>
    <xf numFmtId="0" fontId="4" fillId="6" borderId="38" xfId="6" applyFont="1" applyFill="1" applyBorder="1" applyAlignment="1">
      <alignment vertical="center" wrapText="1"/>
    </xf>
    <xf numFmtId="0" fontId="4" fillId="6" borderId="23" xfId="6" applyFont="1" applyFill="1" applyBorder="1" applyAlignment="1">
      <alignment vertical="center" wrapText="1"/>
    </xf>
    <xf numFmtId="0" fontId="4" fillId="6" borderId="29" xfId="6" applyFont="1" applyFill="1" applyBorder="1" applyAlignment="1">
      <alignment vertical="center" wrapText="1"/>
    </xf>
    <xf numFmtId="0" fontId="4" fillId="6" borderId="5" xfId="6" applyFont="1" applyFill="1" applyBorder="1" applyAlignment="1">
      <alignment vertical="center" wrapText="1"/>
    </xf>
    <xf numFmtId="0" fontId="4" fillId="0" borderId="33" xfId="6" applyFont="1" applyBorder="1" applyAlignment="1">
      <alignment horizontal="left" vertical="center" wrapText="1"/>
    </xf>
    <xf numFmtId="0" fontId="4" fillId="0" borderId="34" xfId="6" applyFont="1" applyBorder="1" applyAlignment="1">
      <alignment horizontal="left" vertical="center" wrapText="1"/>
    </xf>
    <xf numFmtId="0" fontId="4" fillId="0" borderId="16" xfId="6" applyFont="1" applyBorder="1" applyAlignment="1">
      <alignment horizontal="left" vertical="center" wrapText="1"/>
    </xf>
    <xf numFmtId="0" fontId="3" fillId="0" borderId="33" xfId="6" applyFont="1" applyBorder="1" applyAlignment="1">
      <alignment horizontal="center" vertical="center"/>
    </xf>
    <xf numFmtId="0" fontId="3" fillId="0" borderId="33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4" fillId="5" borderId="27" xfId="6" applyFont="1" applyFill="1" applyBorder="1" applyAlignment="1">
      <alignment vertical="center" wrapText="1"/>
    </xf>
    <xf numFmtId="0" fontId="3" fillId="5" borderId="29" xfId="6" applyFont="1" applyFill="1" applyBorder="1" applyAlignment="1">
      <alignment vertical="center"/>
    </xf>
    <xf numFmtId="0" fontId="3" fillId="5" borderId="1" xfId="6" applyFont="1" applyFill="1" applyBorder="1" applyAlignment="1">
      <alignment vertical="center"/>
    </xf>
    <xf numFmtId="0" fontId="3" fillId="5" borderId="4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4" fillId="5" borderId="27" xfId="6" applyFont="1" applyFill="1" applyBorder="1" applyAlignment="1">
      <alignment vertical="center"/>
    </xf>
    <xf numFmtId="0" fontId="3" fillId="5" borderId="28" xfId="6" applyFont="1" applyFill="1" applyBorder="1" applyAlignment="1">
      <alignment vertical="center"/>
    </xf>
    <xf numFmtId="0" fontId="3" fillId="5" borderId="0" xfId="6" applyFont="1" applyFill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38" xfId="6" applyFont="1" applyFill="1" applyBorder="1" applyAlignment="1">
      <alignment vertical="center" shrinkToFit="1"/>
    </xf>
    <xf numFmtId="0" fontId="3" fillId="5" borderId="21" xfId="6" applyFont="1" applyFill="1" applyBorder="1" applyAlignment="1">
      <alignment vertical="center" shrinkToFit="1"/>
    </xf>
    <xf numFmtId="0" fontId="3" fillId="5" borderId="23" xfId="6" applyFont="1" applyFill="1" applyBorder="1" applyAlignment="1">
      <alignment vertical="center" shrinkToFit="1"/>
    </xf>
    <xf numFmtId="0" fontId="4" fillId="5" borderId="38" xfId="6" applyFont="1" applyFill="1" applyBorder="1" applyAlignment="1">
      <alignment vertical="center" wrapText="1"/>
    </xf>
    <xf numFmtId="0" fontId="4" fillId="5" borderId="21" xfId="6" applyFont="1" applyFill="1" applyBorder="1" applyAlignment="1">
      <alignment vertical="center" wrapText="1"/>
    </xf>
    <xf numFmtId="0" fontId="4" fillId="5" borderId="23" xfId="6" applyFont="1" applyFill="1" applyBorder="1" applyAlignment="1">
      <alignment vertical="center" wrapText="1"/>
    </xf>
    <xf numFmtId="0" fontId="3" fillId="6" borderId="39" xfId="6" applyFont="1" applyFill="1" applyBorder="1" applyAlignment="1">
      <alignment vertical="center"/>
    </xf>
    <xf numFmtId="0" fontId="4" fillId="6" borderId="40" xfId="6" applyFont="1" applyFill="1" applyBorder="1" applyAlignment="1">
      <alignment vertical="center"/>
    </xf>
    <xf numFmtId="0" fontId="3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1" fillId="0" borderId="35" xfId="6" applyFont="1" applyBorder="1" applyAlignment="1">
      <alignment horizontal="center" vertical="center"/>
    </xf>
    <xf numFmtId="0" fontId="11" fillId="0" borderId="36" xfId="6" applyFont="1" applyBorder="1" applyAlignment="1">
      <alignment horizontal="center" vertical="center"/>
    </xf>
    <xf numFmtId="0" fontId="11" fillId="0" borderId="37" xfId="6" applyFont="1" applyBorder="1" applyAlignment="1">
      <alignment horizontal="center" vertical="center"/>
    </xf>
    <xf numFmtId="0" fontId="11" fillId="0" borderId="35" xfId="6" applyFont="1" applyBorder="1" applyAlignment="1">
      <alignment vertical="center"/>
    </xf>
    <xf numFmtId="0" fontId="11" fillId="0" borderId="36" xfId="6" applyFont="1" applyBorder="1" applyAlignment="1">
      <alignment vertical="center"/>
    </xf>
    <xf numFmtId="0" fontId="11" fillId="0" borderId="37" xfId="6" applyFont="1" applyBorder="1" applyAlignment="1">
      <alignment vertical="center"/>
    </xf>
    <xf numFmtId="0" fontId="16" fillId="0" borderId="35" xfId="6" applyFont="1" applyBorder="1" applyAlignment="1">
      <alignment horizontal="center" vertical="center"/>
    </xf>
    <xf numFmtId="0" fontId="16" fillId="0" borderId="37" xfId="6" applyFont="1" applyBorder="1" applyAlignment="1">
      <alignment horizontal="center" vertical="center"/>
    </xf>
    <xf numFmtId="0" fontId="11" fillId="0" borderId="35" xfId="6" quotePrefix="1" applyFont="1" applyBorder="1" applyAlignment="1">
      <alignment vertical="center"/>
    </xf>
    <xf numFmtId="0" fontId="11" fillId="0" borderId="36" xfId="6" quotePrefix="1" applyFont="1" applyBorder="1" applyAlignment="1">
      <alignment vertical="center"/>
    </xf>
    <xf numFmtId="0" fontId="11" fillId="0" borderId="37" xfId="6" quotePrefix="1" applyFont="1" applyBorder="1" applyAlignment="1">
      <alignment vertical="center"/>
    </xf>
    <xf numFmtId="0" fontId="11" fillId="0" borderId="35" xfId="6" quotePrefix="1" applyFont="1" applyBorder="1" applyAlignment="1">
      <alignment horizontal="left" vertical="center"/>
    </xf>
    <xf numFmtId="0" fontId="11" fillId="0" borderId="36" xfId="6" applyFont="1" applyBorder="1" applyAlignment="1">
      <alignment horizontal="left" vertical="center"/>
    </xf>
    <xf numFmtId="0" fontId="11" fillId="0" borderId="37" xfId="6" applyFont="1" applyBorder="1" applyAlignment="1">
      <alignment horizontal="left" vertical="center"/>
    </xf>
    <xf numFmtId="0" fontId="4" fillId="6" borderId="27" xfId="6" applyFont="1" applyFill="1" applyBorder="1" applyAlignment="1">
      <alignment vertical="center" wrapText="1"/>
    </xf>
    <xf numFmtId="0" fontId="4" fillId="0" borderId="24" xfId="6" quotePrefix="1" applyFont="1" applyBorder="1" applyAlignment="1">
      <alignment horizontal="center" vertical="center" wrapText="1"/>
    </xf>
    <xf numFmtId="0" fontId="4" fillId="0" borderId="25" xfId="6" applyFont="1" applyBorder="1" applyAlignment="1">
      <alignment horizontal="center" vertical="center" wrapText="1"/>
    </xf>
    <xf numFmtId="0" fontId="4" fillId="0" borderId="26" xfId="6" applyFont="1" applyBorder="1" applyAlignment="1">
      <alignment horizontal="center" vertical="center" wrapText="1"/>
    </xf>
    <xf numFmtId="0" fontId="3" fillId="0" borderId="24" xfId="6" quotePrefix="1" applyFont="1" applyBorder="1" applyAlignment="1">
      <alignment horizontal="center" vertical="center" wrapText="1"/>
    </xf>
    <xf numFmtId="0" fontId="3" fillId="0" borderId="25" xfId="6" applyFont="1" applyBorder="1" applyAlignment="1">
      <alignment horizontal="center" vertical="center" wrapText="1"/>
    </xf>
    <xf numFmtId="0" fontId="3" fillId="0" borderId="26" xfId="6" applyFont="1" applyBorder="1" applyAlignment="1">
      <alignment horizontal="center" vertical="center" wrapText="1"/>
    </xf>
    <xf numFmtId="0" fontId="3" fillId="0" borderId="41" xfId="6" applyFont="1" applyBorder="1" applyAlignment="1">
      <alignment vertical="center"/>
    </xf>
    <xf numFmtId="0" fontId="3" fillId="0" borderId="42" xfId="6" applyFont="1" applyBorder="1" applyAlignment="1">
      <alignment vertical="center"/>
    </xf>
    <xf numFmtId="0" fontId="3" fillId="0" borderId="43" xfId="6" applyFont="1" applyBorder="1" applyAlignment="1">
      <alignment vertical="center"/>
    </xf>
    <xf numFmtId="0" fontId="3" fillId="0" borderId="24" xfId="6" quotePrefix="1" applyFont="1" applyBorder="1" applyAlignment="1">
      <alignment horizontal="center" vertical="center"/>
    </xf>
    <xf numFmtId="0" fontId="3" fillId="0" borderId="35" xfId="6" applyFont="1" applyBorder="1" applyAlignment="1">
      <alignment horizontal="center" vertical="center"/>
    </xf>
    <xf numFmtId="0" fontId="3" fillId="0" borderId="36" xfId="6" applyFont="1" applyBorder="1" applyAlignment="1">
      <alignment horizontal="center" vertical="center"/>
    </xf>
    <xf numFmtId="0" fontId="3" fillId="0" borderId="37" xfId="6" applyFont="1" applyBorder="1" applyAlignment="1">
      <alignment horizontal="center" vertical="center"/>
    </xf>
    <xf numFmtId="0" fontId="4" fillId="0" borderId="35" xfId="6" applyFont="1" applyBorder="1" applyAlignment="1">
      <alignment horizontal="left" vertical="center"/>
    </xf>
    <xf numFmtId="0" fontId="3" fillId="0" borderId="36" xfId="6" applyFont="1" applyBorder="1" applyAlignment="1">
      <alignment horizontal="left" vertical="center"/>
    </xf>
    <xf numFmtId="0" fontId="3" fillId="0" borderId="37" xfId="6" applyFont="1" applyBorder="1" applyAlignment="1">
      <alignment horizontal="left" vertical="center"/>
    </xf>
    <xf numFmtId="0" fontId="3" fillId="0" borderId="35" xfId="6" quotePrefix="1" applyFont="1" applyBorder="1" applyAlignment="1">
      <alignment vertical="center" wrapText="1"/>
    </xf>
    <xf numFmtId="0" fontId="3" fillId="0" borderId="36" xfId="6" quotePrefix="1" applyFont="1" applyBorder="1" applyAlignment="1">
      <alignment vertical="center" wrapText="1"/>
    </xf>
    <xf numFmtId="0" fontId="3" fillId="0" borderId="37" xfId="6" quotePrefix="1" applyFont="1" applyBorder="1" applyAlignment="1">
      <alignment vertical="center" wrapText="1"/>
    </xf>
    <xf numFmtId="0" fontId="4" fillId="0" borderId="35" xfId="6" applyFont="1" applyBorder="1" applyAlignment="1">
      <alignment vertical="center"/>
    </xf>
    <xf numFmtId="0" fontId="3" fillId="0" borderId="36" xfId="6" applyFont="1" applyBorder="1" applyAlignment="1">
      <alignment vertical="center"/>
    </xf>
    <xf numFmtId="0" fontId="3" fillId="0" borderId="37" xfId="6" applyFont="1" applyBorder="1" applyAlignment="1">
      <alignment vertical="center"/>
    </xf>
    <xf numFmtId="0" fontId="3" fillId="0" borderId="35" xfId="6" quotePrefix="1" applyFont="1" applyBorder="1" applyAlignment="1">
      <alignment horizontal="center" vertical="center"/>
    </xf>
    <xf numFmtId="0" fontId="4" fillId="0" borderId="33" xfId="6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3" fillId="0" borderId="44" xfId="6" applyFont="1" applyBorder="1" applyAlignment="1">
      <alignment horizontal="center" vertical="center"/>
    </xf>
    <xf numFmtId="0" fontId="3" fillId="0" borderId="46" xfId="6" applyFont="1" applyBorder="1" applyAlignment="1">
      <alignment horizontal="center" vertical="center"/>
    </xf>
    <xf numFmtId="0" fontId="3" fillId="0" borderId="44" xfId="6" quotePrefix="1" applyFont="1" applyBorder="1" applyAlignment="1">
      <alignment vertical="center" wrapText="1"/>
    </xf>
    <xf numFmtId="0" fontId="3" fillId="0" borderId="45" xfId="6" quotePrefix="1" applyFont="1" applyBorder="1" applyAlignment="1">
      <alignment vertical="center" wrapText="1"/>
    </xf>
    <xf numFmtId="0" fontId="3" fillId="0" borderId="46" xfId="6" quotePrefix="1" applyFont="1" applyBorder="1" applyAlignment="1">
      <alignment vertical="center" wrapText="1"/>
    </xf>
    <xf numFmtId="0" fontId="4" fillId="0" borderId="44" xfId="6" applyFont="1" applyBorder="1" applyAlignment="1">
      <alignment vertical="center"/>
    </xf>
    <xf numFmtId="0" fontId="3" fillId="0" borderId="45" xfId="6" applyFont="1" applyBorder="1" applyAlignment="1">
      <alignment vertical="center"/>
    </xf>
    <xf numFmtId="0" fontId="3" fillId="0" borderId="46" xfId="6" applyFont="1" applyBorder="1" applyAlignment="1">
      <alignment vertical="center"/>
    </xf>
    <xf numFmtId="0" fontId="3" fillId="0" borderId="45" xfId="6" applyFont="1" applyBorder="1" applyAlignment="1">
      <alignment horizontal="center" vertical="center"/>
    </xf>
    <xf numFmtId="0" fontId="3" fillId="0" borderId="44" xfId="6" applyFont="1" applyBorder="1" applyAlignment="1">
      <alignment horizontal="left" vertical="center"/>
    </xf>
    <xf numFmtId="0" fontId="3" fillId="0" borderId="45" xfId="6" applyFont="1" applyBorder="1" applyAlignment="1">
      <alignment horizontal="left" vertical="center"/>
    </xf>
    <xf numFmtId="0" fontId="3" fillId="0" borderId="46" xfId="6" applyFont="1" applyBorder="1" applyAlignment="1">
      <alignment horizontal="left" vertical="center"/>
    </xf>
    <xf numFmtId="0" fontId="3" fillId="0" borderId="44" xfId="6" quotePrefix="1" applyFont="1" applyBorder="1" applyAlignment="1">
      <alignment horizontal="center" vertical="center"/>
    </xf>
    <xf numFmtId="0" fontId="3" fillId="0" borderId="2" xfId="6" quotePrefix="1" applyFont="1" applyBorder="1" applyAlignment="1">
      <alignment vertical="center"/>
    </xf>
    <xf numFmtId="0" fontId="3" fillId="0" borderId="3" xfId="6" quotePrefix="1" applyFont="1" applyBorder="1" applyAlignment="1">
      <alignment vertical="center"/>
    </xf>
    <xf numFmtId="0" fontId="3" fillId="0" borderId="5" xfId="6" quotePrefix="1" applyFont="1" applyBorder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11" fillId="0" borderId="2" xfId="6" quotePrefix="1" applyFont="1" applyBorder="1" applyAlignment="1">
      <alignment horizontal="center" vertical="center"/>
    </xf>
    <xf numFmtId="0" fontId="11" fillId="0" borderId="3" xfId="6" applyFont="1" applyBorder="1" applyAlignment="1">
      <alignment horizontal="center" vertical="center"/>
    </xf>
    <xf numFmtId="0" fontId="11" fillId="0" borderId="5" xfId="6" applyFont="1" applyBorder="1" applyAlignment="1">
      <alignment horizontal="center" vertical="center"/>
    </xf>
    <xf numFmtId="0" fontId="4" fillId="0" borderId="2" xfId="6" applyFont="1" applyBorder="1" applyAlignment="1">
      <alignment horizontal="left" vertical="center"/>
    </xf>
    <xf numFmtId="0" fontId="3" fillId="0" borderId="3" xfId="6" applyFont="1" applyBorder="1" applyAlignment="1">
      <alignment horizontal="left" vertical="center"/>
    </xf>
    <xf numFmtId="0" fontId="3" fillId="0" borderId="5" xfId="6" applyFont="1" applyBorder="1" applyAlignment="1">
      <alignment horizontal="left" vertical="center"/>
    </xf>
    <xf numFmtId="0" fontId="18" fillId="5" borderId="27" xfId="6" applyFont="1" applyFill="1" applyBorder="1" applyAlignment="1">
      <alignment vertical="center" wrapText="1"/>
    </xf>
    <xf numFmtId="0" fontId="18" fillId="5" borderId="29" xfId="6" applyFont="1" applyFill="1" applyBorder="1" applyAlignment="1">
      <alignment vertical="center"/>
    </xf>
    <xf numFmtId="0" fontId="18" fillId="5" borderId="1" xfId="6" applyFont="1" applyFill="1" applyBorder="1" applyAlignment="1">
      <alignment vertical="center"/>
    </xf>
    <xf numFmtId="0" fontId="18" fillId="5" borderId="4" xfId="6" applyFont="1" applyFill="1" applyBorder="1" applyAlignment="1">
      <alignment vertical="center"/>
    </xf>
    <xf numFmtId="0" fontId="18" fillId="5" borderId="2" xfId="6" applyFont="1" applyFill="1" applyBorder="1" applyAlignment="1">
      <alignment vertical="center"/>
    </xf>
    <xf numFmtId="0" fontId="18" fillId="5" borderId="5" xfId="6" applyFont="1" applyFill="1" applyBorder="1" applyAlignment="1">
      <alignment vertical="center"/>
    </xf>
    <xf numFmtId="0" fontId="18" fillId="5" borderId="27" xfId="6" applyFont="1" applyFill="1" applyBorder="1" applyAlignment="1">
      <alignment vertical="center"/>
    </xf>
    <xf numFmtId="0" fontId="18" fillId="5" borderId="28" xfId="6" applyFont="1" applyFill="1" applyBorder="1" applyAlignment="1">
      <alignment vertical="center"/>
    </xf>
    <xf numFmtId="0" fontId="18" fillId="5" borderId="0" xfId="6" applyFont="1" applyFill="1" applyAlignment="1">
      <alignment vertical="center"/>
    </xf>
    <xf numFmtId="0" fontId="18" fillId="5" borderId="3" xfId="6" applyFont="1" applyFill="1" applyBorder="1" applyAlignment="1">
      <alignment vertical="center"/>
    </xf>
    <xf numFmtId="0" fontId="18" fillId="5" borderId="38" xfId="6" applyFont="1" applyFill="1" applyBorder="1" applyAlignment="1">
      <alignment vertical="center" shrinkToFit="1"/>
    </xf>
    <xf numFmtId="0" fontId="18" fillId="5" borderId="21" xfId="6" applyFont="1" applyFill="1" applyBorder="1" applyAlignment="1">
      <alignment vertical="center" shrinkToFit="1"/>
    </xf>
    <xf numFmtId="0" fontId="18" fillId="5" borderId="23" xfId="6" applyFont="1" applyFill="1" applyBorder="1" applyAlignment="1">
      <alignment vertical="center" shrinkToFit="1"/>
    </xf>
    <xf numFmtId="0" fontId="18" fillId="5" borderId="38" xfId="6" applyFont="1" applyFill="1" applyBorder="1" applyAlignment="1">
      <alignment vertical="center" wrapText="1"/>
    </xf>
    <xf numFmtId="0" fontId="18" fillId="5" borderId="21" xfId="6" applyFont="1" applyFill="1" applyBorder="1" applyAlignment="1">
      <alignment vertical="center" wrapText="1"/>
    </xf>
    <xf numFmtId="0" fontId="18" fillId="5" borderId="23" xfId="6" applyFont="1" applyFill="1" applyBorder="1" applyAlignment="1">
      <alignment vertical="center" wrapText="1"/>
    </xf>
    <xf numFmtId="0" fontId="18" fillId="6" borderId="30" xfId="6" applyFont="1" applyFill="1" applyBorder="1" applyAlignment="1">
      <alignment vertical="center"/>
    </xf>
    <xf numFmtId="0" fontId="18" fillId="6" borderId="31" xfId="6" applyFont="1" applyFill="1" applyBorder="1" applyAlignment="1">
      <alignment vertical="center"/>
    </xf>
    <xf numFmtId="0" fontId="18" fillId="6" borderId="39" xfId="6" applyFont="1" applyFill="1" applyBorder="1" applyAlignment="1">
      <alignment vertical="center"/>
    </xf>
    <xf numFmtId="0" fontId="18" fillId="6" borderId="40" xfId="6" applyFont="1" applyFill="1" applyBorder="1" applyAlignment="1">
      <alignment vertical="center"/>
    </xf>
    <xf numFmtId="0" fontId="18" fillId="6" borderId="32" xfId="6" applyFont="1" applyFill="1" applyBorder="1" applyAlignment="1">
      <alignment vertical="center"/>
    </xf>
    <xf numFmtId="0" fontId="18" fillId="0" borderId="33" xfId="6" applyFont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33" xfId="6" applyFont="1" applyBorder="1" applyAlignment="1">
      <alignment vertical="center"/>
    </xf>
    <xf numFmtId="0" fontId="18" fillId="0" borderId="34" xfId="6" applyFont="1" applyBorder="1" applyAlignment="1">
      <alignment vertical="center"/>
    </xf>
    <xf numFmtId="0" fontId="18" fillId="0" borderId="16" xfId="6" applyFont="1" applyBorder="1" applyAlignment="1">
      <alignment vertical="center"/>
    </xf>
    <xf numFmtId="0" fontId="18" fillId="0" borderId="24" xfId="6" applyFont="1" applyBorder="1" applyAlignment="1">
      <alignment vertical="center"/>
    </xf>
    <xf numFmtId="0" fontId="18" fillId="0" borderId="25" xfId="6" applyFont="1" applyBorder="1" applyAlignment="1">
      <alignment vertical="center"/>
    </xf>
    <xf numFmtId="0" fontId="18" fillId="0" borderId="26" xfId="6" applyFont="1" applyBorder="1" applyAlignment="1">
      <alignment vertical="center"/>
    </xf>
    <xf numFmtId="0" fontId="18" fillId="0" borderId="34" xfId="6" applyFont="1" applyBorder="1" applyAlignment="1">
      <alignment horizontal="center" vertical="center"/>
    </xf>
    <xf numFmtId="0" fontId="18" fillId="7" borderId="30" xfId="6" applyFont="1" applyFill="1" applyBorder="1" applyAlignment="1">
      <alignment vertical="center"/>
    </xf>
    <xf numFmtId="0" fontId="18" fillId="7" borderId="31" xfId="6" applyFont="1" applyFill="1" applyBorder="1" applyAlignment="1">
      <alignment vertical="center"/>
    </xf>
    <xf numFmtId="0" fontId="18" fillId="7" borderId="32" xfId="6" applyFont="1" applyFill="1" applyBorder="1" applyAlignment="1">
      <alignment vertical="center"/>
    </xf>
    <xf numFmtId="0" fontId="18" fillId="3" borderId="27" xfId="6" applyFont="1" applyFill="1" applyBorder="1" applyAlignment="1">
      <alignment vertical="center"/>
    </xf>
    <xf numFmtId="0" fontId="18" fillId="3" borderId="28" xfId="6" applyFont="1" applyFill="1" applyBorder="1" applyAlignment="1">
      <alignment vertical="center"/>
    </xf>
    <xf numFmtId="0" fontId="18" fillId="3" borderId="29" xfId="6" applyFont="1" applyFill="1" applyBorder="1" applyAlignment="1">
      <alignment vertical="center"/>
    </xf>
    <xf numFmtId="0" fontId="18" fillId="3" borderId="1" xfId="6" applyFont="1" applyFill="1" applyBorder="1" applyAlignment="1">
      <alignment vertical="center"/>
    </xf>
    <xf numFmtId="0" fontId="18" fillId="3" borderId="0" xfId="6" applyFont="1" applyFill="1" applyAlignment="1">
      <alignment vertical="center"/>
    </xf>
    <xf numFmtId="0" fontId="18" fillId="3" borderId="4" xfId="6" applyFont="1" applyFill="1" applyBorder="1" applyAlignment="1">
      <alignment vertical="center"/>
    </xf>
    <xf numFmtId="0" fontId="18" fillId="3" borderId="2" xfId="6" applyFont="1" applyFill="1" applyBorder="1" applyAlignment="1">
      <alignment vertical="center"/>
    </xf>
    <xf numFmtId="0" fontId="18" fillId="3" borderId="3" xfId="6" applyFont="1" applyFill="1" applyBorder="1" applyAlignment="1">
      <alignment vertical="center"/>
    </xf>
    <xf numFmtId="0" fontId="18" fillId="3" borderId="5" xfId="6" applyFont="1" applyFill="1" applyBorder="1" applyAlignment="1">
      <alignment vertical="center"/>
    </xf>
    <xf numFmtId="0" fontId="18" fillId="7" borderId="30" xfId="6" applyFont="1" applyFill="1" applyBorder="1"/>
    <xf numFmtId="0" fontId="18" fillId="7" borderId="31" xfId="6" applyFont="1" applyFill="1" applyBorder="1"/>
    <xf numFmtId="0" fontId="18" fillId="7" borderId="32" xfId="6" applyFont="1" applyFill="1" applyBorder="1"/>
    <xf numFmtId="0" fontId="18" fillId="7" borderId="27" xfId="6" applyFont="1" applyFill="1" applyBorder="1" applyAlignment="1">
      <alignment vertical="center"/>
    </xf>
    <xf numFmtId="0" fontId="18" fillId="7" borderId="28" xfId="6" applyFont="1" applyFill="1" applyBorder="1" applyAlignment="1">
      <alignment vertical="center"/>
    </xf>
    <xf numFmtId="0" fontId="18" fillId="7" borderId="29" xfId="6" applyFont="1" applyFill="1" applyBorder="1" applyAlignment="1">
      <alignment vertical="center"/>
    </xf>
    <xf numFmtId="0" fontId="18" fillId="7" borderId="2" xfId="6" applyFont="1" applyFill="1" applyBorder="1" applyAlignment="1">
      <alignment vertical="center"/>
    </xf>
    <xf numFmtId="0" fontId="18" fillId="7" borderId="3" xfId="6" applyFont="1" applyFill="1" applyBorder="1" applyAlignment="1">
      <alignment vertical="center"/>
    </xf>
    <xf numFmtId="0" fontId="18" fillId="7" borderId="5" xfId="6" applyFont="1" applyFill="1" applyBorder="1" applyAlignment="1">
      <alignment vertical="center"/>
    </xf>
    <xf numFmtId="0" fontId="18" fillId="6" borderId="27" xfId="6" applyFont="1" applyFill="1" applyBorder="1" applyAlignment="1">
      <alignment vertical="center" wrapText="1"/>
    </xf>
    <xf numFmtId="0" fontId="18" fillId="6" borderId="2" xfId="6" applyFont="1" applyFill="1" applyBorder="1" applyAlignment="1">
      <alignment vertical="center" wrapText="1"/>
    </xf>
    <xf numFmtId="0" fontId="18" fillId="6" borderId="38" xfId="6" applyFont="1" applyFill="1" applyBorder="1" applyAlignment="1">
      <alignment vertical="center" wrapText="1"/>
    </xf>
    <xf numFmtId="0" fontId="18" fillId="6" borderId="23" xfId="6" applyFont="1" applyFill="1" applyBorder="1" applyAlignment="1">
      <alignment vertical="center" wrapText="1"/>
    </xf>
    <xf numFmtId="0" fontId="18" fillId="6" borderId="29" xfId="6" applyFont="1" applyFill="1" applyBorder="1" applyAlignment="1">
      <alignment vertical="center" wrapText="1"/>
    </xf>
    <xf numFmtId="0" fontId="18" fillId="6" borderId="5" xfId="6" applyFont="1" applyFill="1" applyBorder="1" applyAlignment="1">
      <alignment vertical="center" wrapText="1"/>
    </xf>
    <xf numFmtId="0" fontId="18" fillId="0" borderId="33" xfId="6" applyFont="1" applyBorder="1" applyAlignment="1">
      <alignment horizontal="center" vertical="center" wrapText="1"/>
    </xf>
    <xf numFmtId="0" fontId="18" fillId="0" borderId="34" xfId="6" applyFont="1" applyBorder="1" applyAlignment="1">
      <alignment horizontal="center" vertical="center" wrapText="1"/>
    </xf>
    <xf numFmtId="0" fontId="18" fillId="0" borderId="16" xfId="6" applyFont="1" applyBorder="1" applyAlignment="1">
      <alignment horizontal="center" vertical="center" wrapText="1"/>
    </xf>
    <xf numFmtId="0" fontId="18" fillId="0" borderId="33" xfId="6" applyFont="1" applyBorder="1" applyAlignment="1">
      <alignment horizontal="left" vertical="center"/>
    </xf>
    <xf numFmtId="0" fontId="18" fillId="0" borderId="34" xfId="6" applyFont="1" applyBorder="1" applyAlignment="1">
      <alignment horizontal="left" vertical="center"/>
    </xf>
    <xf numFmtId="0" fontId="18" fillId="0" borderId="16" xfId="6" applyFont="1" applyBorder="1" applyAlignment="1">
      <alignment horizontal="left" vertical="center"/>
    </xf>
    <xf numFmtId="0" fontId="18" fillId="0" borderId="41" xfId="6" applyFont="1" applyBorder="1" applyAlignment="1">
      <alignment vertical="center"/>
    </xf>
    <xf numFmtId="0" fontId="18" fillId="0" borderId="42" xfId="6" applyFont="1" applyBorder="1" applyAlignment="1">
      <alignment vertical="center"/>
    </xf>
    <xf numFmtId="0" fontId="18" fillId="0" borderId="43" xfId="6" applyFont="1" applyBorder="1" applyAlignment="1">
      <alignment vertical="center"/>
    </xf>
    <xf numFmtId="0" fontId="18" fillId="0" borderId="24" xfId="6" applyFont="1" applyBorder="1" applyAlignment="1">
      <alignment horizontal="center" vertical="center"/>
    </xf>
    <xf numFmtId="0" fontId="18" fillId="0" borderId="26" xfId="6" applyFont="1" applyBorder="1" applyAlignment="1">
      <alignment horizontal="center" vertical="center"/>
    </xf>
    <xf numFmtId="0" fontId="18" fillId="0" borderId="24" xfId="6" quotePrefix="1" applyFont="1" applyBorder="1" applyAlignment="1">
      <alignment vertical="center" wrapText="1"/>
    </xf>
    <xf numFmtId="0" fontId="18" fillId="0" borderId="25" xfId="6" quotePrefix="1" applyFont="1" applyBorder="1" applyAlignment="1">
      <alignment vertical="center" wrapText="1"/>
    </xf>
    <xf numFmtId="0" fontId="18" fillId="0" borderId="26" xfId="6" quotePrefix="1" applyFont="1" applyBorder="1" applyAlignment="1">
      <alignment vertical="center" wrapText="1"/>
    </xf>
    <xf numFmtId="0" fontId="18" fillId="0" borderId="25" xfId="6" applyFont="1" applyBorder="1" applyAlignment="1">
      <alignment horizontal="center" vertical="center"/>
    </xf>
    <xf numFmtId="0" fontId="19" fillId="0" borderId="24" xfId="6" quotePrefix="1" applyFont="1" applyBorder="1" applyAlignment="1">
      <alignment vertical="center" wrapText="1"/>
    </xf>
    <xf numFmtId="0" fontId="19" fillId="0" borderId="25" xfId="6" quotePrefix="1" applyFont="1" applyBorder="1" applyAlignment="1">
      <alignment vertical="center" wrapText="1"/>
    </xf>
    <xf numFmtId="0" fontId="19" fillId="0" borderId="26" xfId="6" quotePrefix="1" applyFont="1" applyBorder="1" applyAlignment="1">
      <alignment vertical="center" wrapText="1"/>
    </xf>
    <xf numFmtId="0" fontId="18" fillId="0" borderId="24" xfId="6" quotePrefix="1" applyFont="1" applyBorder="1" applyAlignment="1">
      <alignment horizontal="center" vertical="center"/>
    </xf>
    <xf numFmtId="0" fontId="18" fillId="0" borderId="24" xfId="6" applyFont="1" applyBorder="1" applyAlignment="1">
      <alignment horizontal="left" vertical="center"/>
    </xf>
    <xf numFmtId="0" fontId="18" fillId="0" borderId="25" xfId="6" applyFont="1" applyBorder="1" applyAlignment="1">
      <alignment horizontal="left" vertical="center"/>
    </xf>
    <xf numFmtId="0" fontId="18" fillId="0" borderId="26" xfId="6" applyFont="1" applyBorder="1" applyAlignment="1">
      <alignment horizontal="left" vertical="center"/>
    </xf>
    <xf numFmtId="0" fontId="18" fillId="0" borderId="24" xfId="6" applyFont="1" applyBorder="1" applyAlignment="1">
      <alignment horizontal="center" vertical="center" wrapText="1"/>
    </xf>
    <xf numFmtId="0" fontId="18" fillId="0" borderId="25" xfId="6" applyFont="1" applyBorder="1" applyAlignment="1">
      <alignment horizontal="center" vertical="center" wrapText="1"/>
    </xf>
    <xf numFmtId="0" fontId="18" fillId="0" borderId="26" xfId="6" applyFont="1" applyBorder="1" applyAlignment="1">
      <alignment horizontal="center" vertical="center" wrapText="1"/>
    </xf>
    <xf numFmtId="0" fontId="18" fillId="0" borderId="41" xfId="6" applyFont="1" applyBorder="1" applyAlignment="1">
      <alignment vertical="center" wrapText="1"/>
    </xf>
    <xf numFmtId="0" fontId="18" fillId="0" borderId="42" xfId="6" applyFont="1" applyBorder="1" applyAlignment="1">
      <alignment vertical="center" wrapText="1"/>
    </xf>
    <xf numFmtId="0" fontId="18" fillId="0" borderId="43" xfId="6" applyFont="1" applyBorder="1" applyAlignment="1">
      <alignment vertical="center" wrapText="1"/>
    </xf>
    <xf numFmtId="0" fontId="18" fillId="0" borderId="24" xfId="6" quotePrefix="1" applyFont="1" applyBorder="1" applyAlignment="1">
      <alignment horizontal="center" vertical="center" wrapText="1"/>
    </xf>
    <xf numFmtId="0" fontId="18" fillId="0" borderId="41" xfId="6" quotePrefix="1" applyFont="1" applyBorder="1" applyAlignment="1">
      <alignment vertical="center"/>
    </xf>
    <xf numFmtId="0" fontId="18" fillId="0" borderId="42" xfId="6" quotePrefix="1" applyFont="1" applyBorder="1" applyAlignment="1">
      <alignment vertical="center"/>
    </xf>
    <xf numFmtId="0" fontId="18" fillId="0" borderId="43" xfId="6" quotePrefix="1" applyFont="1" applyBorder="1" applyAlignment="1">
      <alignment vertical="center"/>
    </xf>
    <xf numFmtId="0" fontId="18" fillId="0" borderId="24" xfId="6" applyFont="1" applyBorder="1" applyAlignment="1">
      <alignment vertical="center" wrapText="1"/>
    </xf>
    <xf numFmtId="0" fontId="18" fillId="0" borderId="44" xfId="6" applyFont="1" applyBorder="1" applyAlignment="1">
      <alignment horizontal="center" vertical="center"/>
    </xf>
    <xf numFmtId="0" fontId="18" fillId="0" borderId="45" xfId="6" applyFont="1" applyBorder="1" applyAlignment="1">
      <alignment horizontal="center" vertical="center"/>
    </xf>
    <xf numFmtId="0" fontId="18" fillId="0" borderId="46" xfId="6" applyFont="1" applyBorder="1" applyAlignment="1">
      <alignment horizontal="center" vertical="center"/>
    </xf>
    <xf numFmtId="0" fontId="18" fillId="0" borderId="44" xfId="6" applyFont="1" applyBorder="1" applyAlignment="1">
      <alignment vertical="center"/>
    </xf>
    <xf numFmtId="0" fontId="18" fillId="0" borderId="45" xfId="6" applyFont="1" applyBorder="1" applyAlignment="1">
      <alignment vertical="center"/>
    </xf>
    <xf numFmtId="0" fontId="18" fillId="0" borderId="46" xfId="6" applyFont="1" applyBorder="1" applyAlignment="1">
      <alignment vertical="center"/>
    </xf>
    <xf numFmtId="0" fontId="18" fillId="0" borderId="44" xfId="6" quotePrefix="1" applyFont="1" applyBorder="1" applyAlignment="1">
      <alignment horizontal="center" vertical="center"/>
    </xf>
    <xf numFmtId="0" fontId="18" fillId="0" borderId="44" xfId="6" quotePrefix="1" applyFont="1" applyBorder="1" applyAlignment="1">
      <alignment vertical="center" wrapText="1"/>
    </xf>
    <xf numFmtId="0" fontId="18" fillId="0" borderId="45" xfId="6" quotePrefix="1" applyFont="1" applyBorder="1" applyAlignment="1">
      <alignment vertical="center" wrapText="1"/>
    </xf>
    <xf numFmtId="0" fontId="18" fillId="0" borderId="46" xfId="6" quotePrefix="1" applyFont="1" applyBorder="1" applyAlignment="1">
      <alignment vertical="center" wrapText="1"/>
    </xf>
    <xf numFmtId="0" fontId="18" fillId="0" borderId="44" xfId="6" quotePrefix="1" applyFont="1" applyBorder="1" applyAlignment="1">
      <alignment horizontal="left" vertical="center"/>
    </xf>
    <xf numFmtId="0" fontId="18" fillId="0" borderId="45" xfId="6" applyFont="1" applyBorder="1" applyAlignment="1">
      <alignment horizontal="left" vertical="center"/>
    </xf>
    <xf numFmtId="0" fontId="18" fillId="0" borderId="46" xfId="6" applyFont="1" applyBorder="1" applyAlignment="1">
      <alignment horizontal="left" vertical="center"/>
    </xf>
    <xf numFmtId="0" fontId="18" fillId="0" borderId="35" xfId="6" applyFont="1" applyBorder="1" applyAlignment="1">
      <alignment horizontal="center" vertical="center"/>
    </xf>
    <xf numFmtId="0" fontId="18" fillId="0" borderId="37" xfId="6" applyFont="1" applyBorder="1" applyAlignment="1">
      <alignment horizontal="center" vertical="center"/>
    </xf>
    <xf numFmtId="0" fontId="18" fillId="0" borderId="2" xfId="6" quotePrefix="1" applyFont="1" applyBorder="1" applyAlignment="1">
      <alignment vertical="center"/>
    </xf>
    <xf numFmtId="0" fontId="18" fillId="0" borderId="3" xfId="6" quotePrefix="1" applyFont="1" applyBorder="1" applyAlignment="1">
      <alignment vertical="center"/>
    </xf>
    <xf numFmtId="0" fontId="18" fillId="0" borderId="5" xfId="6" quotePrefix="1" applyFont="1" applyBorder="1" applyAlignment="1">
      <alignment vertical="center"/>
    </xf>
    <xf numFmtId="0" fontId="18" fillId="0" borderId="2" xfId="6" applyFont="1" applyBorder="1" applyAlignment="1">
      <alignment vertical="center"/>
    </xf>
    <xf numFmtId="0" fontId="18" fillId="0" borderId="3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8" fillId="0" borderId="2" xfId="6" quotePrefix="1" applyFont="1" applyBorder="1" applyAlignment="1">
      <alignment horizontal="center" vertical="center"/>
    </xf>
    <xf numFmtId="0" fontId="18" fillId="0" borderId="2" xfId="6" applyFont="1" applyBorder="1" applyAlignment="1">
      <alignment horizontal="left" vertical="center"/>
    </xf>
    <xf numFmtId="0" fontId="18" fillId="0" borderId="3" xfId="6" applyFont="1" applyBorder="1" applyAlignment="1">
      <alignment horizontal="left" vertical="center"/>
    </xf>
    <xf numFmtId="0" fontId="18" fillId="0" borderId="5" xfId="6" applyFont="1" applyBorder="1" applyAlignment="1">
      <alignment horizontal="left" vertical="center"/>
    </xf>
    <xf numFmtId="0" fontId="18" fillId="0" borderId="44" xfId="6" applyFont="1" applyBorder="1" applyAlignment="1">
      <alignment horizontal="left" vertical="center"/>
    </xf>
    <xf numFmtId="0" fontId="17" fillId="0" borderId="24" xfId="6" applyFont="1" applyBorder="1" applyAlignment="1">
      <alignment vertical="center"/>
    </xf>
    <xf numFmtId="0" fontId="8" fillId="0" borderId="24" xfId="6" quotePrefix="1" applyFont="1" applyBorder="1" applyAlignment="1">
      <alignment vertical="center" wrapText="1"/>
    </xf>
    <xf numFmtId="0" fontId="8" fillId="0" borderId="25" xfId="6" quotePrefix="1" applyFont="1" applyBorder="1" applyAlignment="1">
      <alignment vertical="center" wrapText="1"/>
    </xf>
    <xf numFmtId="0" fontId="8" fillId="0" borderId="26" xfId="6" quotePrefix="1" applyFont="1" applyBorder="1" applyAlignment="1">
      <alignment vertical="center" wrapText="1"/>
    </xf>
    <xf numFmtId="0" fontId="4" fillId="0" borderId="44" xfId="6" applyFont="1" applyBorder="1" applyAlignment="1">
      <alignment horizontal="left" vertical="center"/>
    </xf>
    <xf numFmtId="0" fontId="3" fillId="0" borderId="44" xfId="6" quotePrefix="1" applyFont="1" applyBorder="1" applyAlignment="1">
      <alignment horizontal="left" vertical="center"/>
    </xf>
    <xf numFmtId="0" fontId="4" fillId="0" borderId="44" xfId="6" applyFont="1" applyBorder="1" applyAlignment="1">
      <alignment horizontal="center" vertical="center"/>
    </xf>
    <xf numFmtId="0" fontId="4" fillId="0" borderId="2" xfId="6" quotePrefix="1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12" fillId="0" borderId="24" xfId="6" applyFont="1" applyBorder="1" applyAlignment="1">
      <alignment vertical="center" wrapText="1"/>
    </xf>
    <xf numFmtId="0" fontId="6" fillId="0" borderId="25" xfId="6" applyFont="1" applyBorder="1" applyAlignment="1">
      <alignment horizontal="center" vertical="center"/>
    </xf>
    <xf numFmtId="0" fontId="3" fillId="0" borderId="44" xfId="6" applyFont="1" applyBorder="1" applyAlignment="1">
      <alignment horizontal="left" vertical="center" wrapText="1"/>
    </xf>
    <xf numFmtId="0" fontId="3" fillId="0" borderId="45" xfId="6" applyFont="1" applyBorder="1" applyAlignment="1">
      <alignment horizontal="left" vertical="center" wrapText="1"/>
    </xf>
    <xf numFmtId="0" fontId="3" fillId="0" borderId="46" xfId="6" applyFont="1" applyBorder="1" applyAlignment="1">
      <alignment horizontal="left" vertical="center" wrapText="1"/>
    </xf>
    <xf numFmtId="0" fontId="3" fillId="0" borderId="41" xfId="6" applyFont="1" applyBorder="1" applyAlignment="1">
      <alignment horizontal="left" vertical="center" wrapText="1"/>
    </xf>
    <xf numFmtId="0" fontId="3" fillId="0" borderId="42" xfId="6" applyFont="1" applyBorder="1" applyAlignment="1">
      <alignment horizontal="left" vertical="center" wrapText="1"/>
    </xf>
    <xf numFmtId="0" fontId="3" fillId="0" borderId="43" xfId="6" applyFont="1" applyBorder="1" applyAlignment="1">
      <alignment horizontal="left" vertical="center" wrapText="1"/>
    </xf>
    <xf numFmtId="0" fontId="3" fillId="0" borderId="41" xfId="6" quotePrefix="1" applyFont="1" applyBorder="1" applyAlignment="1">
      <alignment vertical="center"/>
    </xf>
    <xf numFmtId="0" fontId="3" fillId="0" borderId="42" xfId="6" quotePrefix="1" applyFont="1" applyBorder="1" applyAlignment="1">
      <alignment vertical="center"/>
    </xf>
    <xf numFmtId="0" fontId="3" fillId="0" borderId="43" xfId="6" quotePrefix="1" applyFont="1" applyBorder="1" applyAlignment="1">
      <alignment vertical="center"/>
    </xf>
    <xf numFmtId="0" fontId="18" fillId="0" borderId="24" xfId="6" applyFont="1" applyBorder="1" applyAlignment="1">
      <alignment horizontal="left" vertical="center" wrapText="1"/>
    </xf>
    <xf numFmtId="0" fontId="3" fillId="0" borderId="35" xfId="6" quotePrefix="1" applyFont="1" applyBorder="1" applyAlignment="1">
      <alignment vertical="center"/>
    </xf>
    <xf numFmtId="0" fontId="3" fillId="0" borderId="36" xfId="6" quotePrefix="1" applyFont="1" applyBorder="1" applyAlignment="1">
      <alignment vertical="center"/>
    </xf>
    <xf numFmtId="0" fontId="3" fillId="0" borderId="37" xfId="6" quotePrefix="1" applyFont="1" applyBorder="1" applyAlignment="1">
      <alignment vertical="center"/>
    </xf>
    <xf numFmtId="0" fontId="3" fillId="0" borderId="35" xfId="6" applyFont="1" applyBorder="1" applyAlignment="1">
      <alignment vertical="center"/>
    </xf>
    <xf numFmtId="0" fontId="3" fillId="0" borderId="35" xfId="6" quotePrefix="1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left" vertical="center"/>
    </xf>
    <xf numFmtId="0" fontId="3" fillId="0" borderId="35" xfId="6" applyFont="1" applyBorder="1" applyAlignment="1">
      <alignment vertical="center" wrapText="1"/>
    </xf>
    <xf numFmtId="0" fontId="17" fillId="0" borderId="25" xfId="6" applyFont="1" applyBorder="1" applyAlignment="1">
      <alignment vertical="center"/>
    </xf>
    <xf numFmtId="0" fontId="17" fillId="0" borderId="26" xfId="6" applyFont="1" applyBorder="1" applyAlignment="1">
      <alignment vertical="center"/>
    </xf>
    <xf numFmtId="0" fontId="17" fillId="0" borderId="24" xfId="6" quotePrefix="1" applyFont="1" applyBorder="1" applyAlignment="1">
      <alignment vertical="center" wrapText="1"/>
    </xf>
    <xf numFmtId="0" fontId="17" fillId="0" borderId="25" xfId="6" quotePrefix="1" applyFont="1" applyBorder="1" applyAlignment="1">
      <alignment vertical="center" wrapText="1"/>
    </xf>
    <xf numFmtId="0" fontId="17" fillId="0" borderId="26" xfId="6" quotePrefix="1" applyFont="1" applyBorder="1" applyAlignment="1">
      <alignment vertical="center" wrapText="1"/>
    </xf>
    <xf numFmtId="0" fontId="17" fillId="0" borderId="24" xfId="6" applyFont="1" applyBorder="1" applyAlignment="1">
      <alignment horizontal="center" vertical="center"/>
    </xf>
    <xf numFmtId="0" fontId="17" fillId="0" borderId="25" xfId="6" applyFont="1" applyBorder="1" applyAlignment="1">
      <alignment horizontal="center" vertical="center"/>
    </xf>
    <xf numFmtId="0" fontId="17" fillId="0" borderId="26" xfId="6" applyFont="1" applyBorder="1" applyAlignment="1">
      <alignment horizontal="center" vertical="center"/>
    </xf>
    <xf numFmtId="0" fontId="17" fillId="0" borderId="24" xfId="6" quotePrefix="1" applyFont="1" applyBorder="1" applyAlignment="1">
      <alignment horizontal="center" vertical="center" wrapText="1"/>
    </xf>
    <xf numFmtId="0" fontId="17" fillId="0" borderId="25" xfId="6" applyFont="1" applyBorder="1" applyAlignment="1">
      <alignment horizontal="center" vertical="center" wrapText="1"/>
    </xf>
    <xf numFmtId="0" fontId="17" fillId="0" borderId="26" xfId="6" applyFont="1" applyBorder="1" applyAlignment="1">
      <alignment horizontal="center" vertical="center" wrapText="1"/>
    </xf>
    <xf numFmtId="0" fontId="17" fillId="0" borderId="24" xfId="6" applyFont="1" applyBorder="1" applyAlignment="1">
      <alignment horizontal="left" vertical="center"/>
    </xf>
    <xf numFmtId="0" fontId="17" fillId="0" borderId="24" xfId="6" applyFont="1" applyBorder="1" applyAlignment="1">
      <alignment horizontal="center" vertical="center" wrapText="1"/>
    </xf>
    <xf numFmtId="0" fontId="3" fillId="0" borderId="2" xfId="6" applyFont="1" applyBorder="1" applyAlignment="1">
      <alignment horizontal="left" vertical="center"/>
    </xf>
    <xf numFmtId="0" fontId="14" fillId="0" borderId="24" xfId="6" quotePrefix="1" applyFont="1" applyBorder="1" applyAlignment="1">
      <alignment horizontal="left" vertical="center" wrapText="1"/>
    </xf>
    <xf numFmtId="0" fontId="14" fillId="0" borderId="25" xfId="6" applyFont="1" applyBorder="1" applyAlignment="1">
      <alignment horizontal="left" vertical="center" wrapText="1"/>
    </xf>
    <xf numFmtId="0" fontId="14" fillId="0" borderId="26" xfId="6" applyFont="1" applyBorder="1" applyAlignment="1">
      <alignment horizontal="left" vertical="center" wrapText="1"/>
    </xf>
    <xf numFmtId="0" fontId="9" fillId="0" borderId="24" xfId="6" applyFont="1" applyBorder="1" applyAlignment="1">
      <alignment horizontal="center" vertical="center"/>
    </xf>
    <xf numFmtId="0" fontId="9" fillId="0" borderId="25" xfId="6" applyFont="1" applyBorder="1" applyAlignment="1">
      <alignment horizontal="center" vertical="center"/>
    </xf>
    <xf numFmtId="0" fontId="9" fillId="0" borderId="26" xfId="6" applyFont="1" applyBorder="1" applyAlignment="1">
      <alignment horizontal="center" vertical="center"/>
    </xf>
    <xf numFmtId="0" fontId="9" fillId="0" borderId="24" xfId="6" applyFont="1" applyBorder="1" applyAlignment="1">
      <alignment vertical="center"/>
    </xf>
    <xf numFmtId="0" fontId="9" fillId="0" borderId="25" xfId="6" applyFont="1" applyBorder="1" applyAlignment="1">
      <alignment vertical="center"/>
    </xf>
    <xf numFmtId="0" fontId="9" fillId="0" borderId="26" xfId="6" applyFont="1" applyBorder="1" applyAlignment="1">
      <alignment vertical="center"/>
    </xf>
    <xf numFmtId="0" fontId="11" fillId="0" borderId="24" xfId="6" applyFont="1" applyBorder="1" applyAlignment="1">
      <alignment horizontal="left" vertical="center" wrapText="1"/>
    </xf>
    <xf numFmtId="0" fontId="11" fillId="0" borderId="25" xfId="6" applyFont="1" applyBorder="1" applyAlignment="1">
      <alignment horizontal="left" vertical="center" wrapText="1"/>
    </xf>
    <xf numFmtId="0" fontId="11" fillId="0" borderId="26" xfId="6" applyFont="1" applyBorder="1" applyAlignment="1">
      <alignment horizontal="left" vertical="center" wrapText="1"/>
    </xf>
    <xf numFmtId="0" fontId="4" fillId="0" borderId="24" xfId="6" applyFont="1" applyBorder="1" applyAlignment="1">
      <alignment horizontal="left" vertical="center" wrapText="1"/>
    </xf>
    <xf numFmtId="0" fontId="3" fillId="0" borderId="25" xfId="6" applyFont="1" applyBorder="1" applyAlignment="1">
      <alignment horizontal="left" vertical="center" wrapText="1"/>
    </xf>
    <xf numFmtId="0" fontId="3" fillId="0" borderId="26" xfId="6" applyFont="1" applyBorder="1" applyAlignment="1">
      <alignment horizontal="left" vertical="center" wrapText="1"/>
    </xf>
    <xf numFmtId="0" fontId="11" fillId="0" borderId="44" xfId="6" applyFont="1" applyBorder="1" applyAlignment="1">
      <alignment horizontal="left" vertical="center" wrapText="1"/>
    </xf>
    <xf numFmtId="0" fontId="11" fillId="0" borderId="45" xfId="6" applyFont="1" applyBorder="1" applyAlignment="1">
      <alignment horizontal="left" vertical="center" wrapText="1"/>
    </xf>
    <xf numFmtId="0" fontId="11" fillId="0" borderId="46" xfId="6" applyFont="1" applyBorder="1" applyAlignment="1">
      <alignment horizontal="left" vertical="center" wrapText="1"/>
    </xf>
    <xf numFmtId="0" fontId="11" fillId="0" borderId="1" xfId="6" applyFont="1" applyBorder="1" applyAlignment="1">
      <alignment horizontal="left" vertical="center" wrapText="1"/>
    </xf>
    <xf numFmtId="0" fontId="11" fillId="0" borderId="0" xfId="6" applyFont="1" applyAlignment="1">
      <alignment horizontal="left" vertical="center" wrapText="1"/>
    </xf>
    <xf numFmtId="0" fontId="11" fillId="0" borderId="4" xfId="6" applyFont="1" applyBorder="1" applyAlignment="1">
      <alignment horizontal="left" vertical="center" wrapText="1"/>
    </xf>
    <xf numFmtId="0" fontId="11" fillId="0" borderId="41" xfId="6" applyFont="1" applyBorder="1" applyAlignment="1">
      <alignment horizontal="left" vertical="center" wrapText="1"/>
    </xf>
    <xf numFmtId="0" fontId="11" fillId="0" borderId="42" xfId="6" applyFont="1" applyBorder="1" applyAlignment="1">
      <alignment horizontal="left" vertical="center" wrapText="1"/>
    </xf>
    <xf numFmtId="0" fontId="11" fillId="0" borderId="43" xfId="6" applyFont="1" applyBorder="1" applyAlignment="1">
      <alignment horizontal="left" vertical="center" wrapText="1"/>
    </xf>
    <xf numFmtId="0" fontId="11" fillId="0" borderId="41" xfId="6" quotePrefix="1" applyFont="1" applyBorder="1" applyAlignment="1">
      <alignment horizontal="left" vertical="center"/>
    </xf>
    <xf numFmtId="0" fontId="11" fillId="0" borderId="42" xfId="6" quotePrefix="1" applyFont="1" applyBorder="1" applyAlignment="1">
      <alignment horizontal="left" vertical="center"/>
    </xf>
    <xf numFmtId="0" fontId="11" fillId="0" borderId="43" xfId="6" quotePrefix="1" applyFont="1" applyBorder="1" applyAlignment="1">
      <alignment horizontal="left" vertical="center"/>
    </xf>
    <xf numFmtId="0" fontId="11" fillId="0" borderId="24" xfId="6" quotePrefix="1" applyFont="1" applyBorder="1" applyAlignment="1">
      <alignment horizontal="center" vertical="center"/>
    </xf>
    <xf numFmtId="0" fontId="4" fillId="0" borderId="35" xfId="6" applyFont="1" applyBorder="1" applyAlignment="1">
      <alignment horizontal="left" vertical="center" wrapText="1"/>
    </xf>
    <xf numFmtId="0" fontId="3" fillId="0" borderId="36" xfId="6" applyFont="1" applyBorder="1" applyAlignment="1">
      <alignment horizontal="left" vertical="center" wrapText="1"/>
    </xf>
    <xf numFmtId="0" fontId="3" fillId="0" borderId="37" xfId="6" applyFont="1" applyBorder="1" applyAlignment="1">
      <alignment horizontal="left" vertical="center" wrapText="1"/>
    </xf>
    <xf numFmtId="0" fontId="4" fillId="0" borderId="35" xfId="6" applyFont="1" applyBorder="1" applyAlignment="1">
      <alignment horizontal="center" vertical="center"/>
    </xf>
    <xf numFmtId="0" fontId="6" fillId="0" borderId="24" xfId="6" quotePrefix="1" applyFont="1" applyBorder="1" applyAlignment="1">
      <alignment vertical="center" wrapText="1"/>
    </xf>
    <xf numFmtId="0" fontId="6" fillId="0" borderId="25" xfId="6" quotePrefix="1" applyFont="1" applyBorder="1" applyAlignment="1">
      <alignment vertical="center" wrapText="1"/>
    </xf>
    <xf numFmtId="0" fontId="6" fillId="0" borderId="26" xfId="6" quotePrefix="1" applyFont="1" applyBorder="1" applyAlignment="1">
      <alignment vertical="center" wrapText="1"/>
    </xf>
    <xf numFmtId="0" fontId="9" fillId="0" borderId="24" xfId="6" quotePrefix="1" applyFont="1" applyBorder="1" applyAlignment="1">
      <alignment horizontal="center" vertical="center"/>
    </xf>
    <xf numFmtId="0" fontId="9" fillId="0" borderId="24" xfId="6" applyFont="1" applyBorder="1" applyAlignment="1">
      <alignment horizontal="left" vertical="center" wrapText="1"/>
    </xf>
    <xf numFmtId="0" fontId="9" fillId="0" borderId="25" xfId="6" applyFont="1" applyBorder="1" applyAlignment="1">
      <alignment horizontal="left" vertical="center" wrapText="1"/>
    </xf>
    <xf numFmtId="0" fontId="9" fillId="0" borderId="26" xfId="6" applyFont="1" applyBorder="1" applyAlignment="1">
      <alignment horizontal="left" vertical="center" wrapText="1"/>
    </xf>
    <xf numFmtId="0" fontId="13" fillId="0" borderId="24" xfId="6" quotePrefix="1" applyFont="1" applyBorder="1" applyAlignment="1">
      <alignment horizontal="left" vertical="center" wrapText="1" indent="1"/>
    </xf>
    <xf numFmtId="0" fontId="13" fillId="0" borderId="25" xfId="6" quotePrefix="1" applyFont="1" applyBorder="1" applyAlignment="1">
      <alignment horizontal="left" vertical="center" wrapText="1" indent="1"/>
    </xf>
    <xf numFmtId="0" fontId="13" fillId="0" borderId="26" xfId="6" quotePrefix="1" applyFont="1" applyBorder="1" applyAlignment="1">
      <alignment horizontal="left" vertical="center" wrapText="1" indent="1"/>
    </xf>
    <xf numFmtId="0" fontId="3" fillId="3" borderId="24" xfId="6" applyFont="1" applyFill="1" applyBorder="1" applyAlignment="1">
      <alignment horizontal="center" vertical="center"/>
    </xf>
    <xf numFmtId="0" fontId="3" fillId="3" borderId="26" xfId="6" applyFont="1" applyFill="1" applyBorder="1" applyAlignment="1">
      <alignment horizontal="center" vertical="center"/>
    </xf>
    <xf numFmtId="0" fontId="10" fillId="0" borderId="24" xfId="6" quotePrefix="1" applyFont="1" applyBorder="1" applyAlignment="1">
      <alignment vertical="center" wrapText="1"/>
    </xf>
    <xf numFmtId="0" fontId="10" fillId="0" borderId="25" xfId="6" quotePrefix="1" applyFont="1" applyBorder="1" applyAlignment="1">
      <alignment vertical="center" wrapText="1"/>
    </xf>
    <xf numFmtId="0" fontId="10" fillId="0" borderId="26" xfId="6" quotePrefix="1" applyFont="1" applyBorder="1" applyAlignment="1">
      <alignment vertical="center" wrapText="1"/>
    </xf>
    <xf numFmtId="0" fontId="3" fillId="0" borderId="1" xfId="6" applyFont="1" applyBorder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41" xfId="6" applyFont="1" applyBorder="1" applyAlignment="1">
      <alignment horizontal="center" vertical="center"/>
    </xf>
    <xf numFmtId="0" fontId="3" fillId="0" borderId="43" xfId="6" applyFont="1" applyBorder="1" applyAlignment="1">
      <alignment horizontal="center" vertical="center"/>
    </xf>
    <xf numFmtId="0" fontId="11" fillId="0" borderId="35" xfId="6" applyFont="1" applyBorder="1" applyAlignment="1">
      <alignment horizontal="left" vertical="center"/>
    </xf>
    <xf numFmtId="0" fontId="8" fillId="0" borderId="24" xfId="6" quotePrefix="1" applyFont="1" applyBorder="1" applyAlignment="1">
      <alignment horizontal="left" vertical="center" wrapText="1" indent="1"/>
    </xf>
    <xf numFmtId="0" fontId="8" fillId="0" borderId="25" xfId="6" quotePrefix="1" applyFont="1" applyBorder="1" applyAlignment="1">
      <alignment horizontal="left" vertical="center" wrapText="1" indent="1"/>
    </xf>
    <xf numFmtId="0" fontId="8" fillId="0" borderId="26" xfId="6" quotePrefix="1" applyFont="1" applyBorder="1" applyAlignment="1">
      <alignment horizontal="left" vertical="center" wrapText="1" indent="1"/>
    </xf>
    <xf numFmtId="0" fontId="3" fillId="0" borderId="24" xfId="6" quotePrefix="1" applyFont="1" applyBorder="1" applyAlignment="1">
      <alignment horizontal="left" vertical="center" wrapText="1" indent="1"/>
    </xf>
    <xf numFmtId="0" fontId="3" fillId="0" borderId="25" xfId="6" quotePrefix="1" applyFont="1" applyBorder="1" applyAlignment="1">
      <alignment horizontal="left" vertical="center" wrapText="1" indent="1"/>
    </xf>
    <xf numFmtId="0" fontId="3" fillId="0" borderId="26" xfId="6" quotePrefix="1" applyFont="1" applyBorder="1" applyAlignment="1">
      <alignment horizontal="left" vertical="center" wrapText="1" indent="1"/>
    </xf>
    <xf numFmtId="0" fontId="3" fillId="0" borderId="35" xfId="6" quotePrefix="1" applyFont="1" applyBorder="1" applyAlignment="1">
      <alignment horizontal="left" vertical="center" wrapText="1" indent="1"/>
    </xf>
    <xf numFmtId="0" fontId="3" fillId="0" borderId="36" xfId="6" quotePrefix="1" applyFont="1" applyBorder="1" applyAlignment="1">
      <alignment horizontal="left" vertical="center" wrapText="1" indent="1"/>
    </xf>
    <xf numFmtId="0" fontId="3" fillId="0" borderId="37" xfId="6" quotePrefix="1" applyFont="1" applyBorder="1" applyAlignment="1">
      <alignment horizontal="left" vertical="center" wrapText="1" indent="1"/>
    </xf>
    <xf numFmtId="0" fontId="4" fillId="0" borderId="35" xfId="6" applyFont="1" applyBorder="1" applyAlignment="1">
      <alignment horizontal="center" vertical="center" wrapText="1"/>
    </xf>
    <xf numFmtId="0" fontId="3" fillId="0" borderId="35" xfId="6" quotePrefix="1" applyFont="1" applyBorder="1" applyAlignment="1">
      <alignment horizontal="left" vertical="center" wrapText="1"/>
    </xf>
    <xf numFmtId="0" fontId="11" fillId="0" borderId="35" xfId="6" applyFont="1" applyBorder="1" applyAlignment="1">
      <alignment horizontal="left" vertical="center" wrapText="1"/>
    </xf>
    <xf numFmtId="0" fontId="11" fillId="0" borderId="36" xfId="6" applyFont="1" applyBorder="1" applyAlignment="1">
      <alignment horizontal="left" vertical="center" wrapText="1"/>
    </xf>
    <xf numFmtId="0" fontId="11" fillId="0" borderId="37" xfId="6" applyFont="1" applyBorder="1" applyAlignment="1">
      <alignment horizontal="left" vertical="center" wrapText="1"/>
    </xf>
    <xf numFmtId="0" fontId="9" fillId="0" borderId="24" xfId="6" quotePrefix="1" applyFont="1" applyBorder="1" applyAlignment="1">
      <alignment horizontal="left" vertical="center" wrapText="1" indent="1"/>
    </xf>
    <xf numFmtId="0" fontId="9" fillId="0" borderId="25" xfId="6" quotePrefix="1" applyFont="1" applyBorder="1" applyAlignment="1">
      <alignment horizontal="left" vertical="center" wrapText="1" indent="1"/>
    </xf>
    <xf numFmtId="0" fontId="9" fillId="0" borderId="26" xfId="6" quotePrefix="1" applyFont="1" applyBorder="1" applyAlignment="1">
      <alignment horizontal="left" vertical="center" wrapText="1" indent="1"/>
    </xf>
    <xf numFmtId="0" fontId="15" fillId="0" borderId="24" xfId="6" applyFont="1" applyBorder="1" applyAlignment="1">
      <alignment vertical="center" wrapText="1"/>
    </xf>
    <xf numFmtId="0" fontId="11" fillId="0" borderId="24" xfId="6" quotePrefix="1" applyFont="1" applyBorder="1" applyAlignment="1">
      <alignment horizontal="center" vertical="center" wrapText="1"/>
    </xf>
    <xf numFmtId="0" fontId="11" fillId="0" borderId="25" xfId="6" applyFont="1" applyBorder="1" applyAlignment="1">
      <alignment horizontal="center" vertical="center" wrapText="1"/>
    </xf>
    <xf numFmtId="0" fontId="11" fillId="0" borderId="26" xfId="6" applyFont="1" applyBorder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0" borderId="36" xfId="6" applyFont="1" applyBorder="1" applyAlignment="1">
      <alignment horizontal="center" vertical="center"/>
    </xf>
    <xf numFmtId="0" fontId="4" fillId="0" borderId="37" xfId="6" applyFont="1" applyBorder="1" applyAlignment="1">
      <alignment horizontal="center" vertical="center"/>
    </xf>
    <xf numFmtId="0" fontId="4" fillId="0" borderId="24" xfId="6" quotePrefix="1" applyFont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0" fontId="24" fillId="4" borderId="32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8" fillId="0" borderId="0" xfId="0" applyFont="1"/>
    <xf numFmtId="0" fontId="28" fillId="0" borderId="28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4" fontId="28" fillId="0" borderId="27" xfId="0" applyNumberFormat="1" applyFont="1" applyBorder="1" applyAlignment="1">
      <alignment horizontal="center" vertical="center"/>
    </xf>
    <xf numFmtId="14" fontId="28" fillId="0" borderId="28" xfId="0" applyNumberFormat="1" applyFont="1" applyBorder="1" applyAlignment="1">
      <alignment horizontal="center" vertical="center"/>
    </xf>
    <xf numFmtId="14" fontId="28" fillId="0" borderId="29" xfId="0" applyNumberFormat="1" applyFont="1" applyBorder="1" applyAlignment="1">
      <alignment horizontal="center" vertical="center"/>
    </xf>
    <xf numFmtId="2" fontId="28" fillId="0" borderId="27" xfId="0" applyNumberFormat="1" applyFont="1" applyBorder="1" applyAlignment="1">
      <alignment horizontal="center" vertical="center"/>
    </xf>
    <xf numFmtId="2" fontId="28" fillId="0" borderId="28" xfId="0" applyNumberFormat="1" applyFont="1" applyBorder="1" applyAlignment="1">
      <alignment horizontal="center" vertical="center"/>
    </xf>
    <xf numFmtId="2" fontId="28" fillId="0" borderId="29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14" fontId="28" fillId="0" borderId="3" xfId="0" applyNumberFormat="1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 vertical="center"/>
    </xf>
    <xf numFmtId="2" fontId="28" fillId="0" borderId="2" xfId="0" applyNumberFormat="1" applyFont="1" applyBorder="1" applyAlignment="1">
      <alignment horizontal="center" vertical="center"/>
    </xf>
    <xf numFmtId="2" fontId="28" fillId="0" borderId="3" xfId="0" applyNumberFormat="1" applyFont="1" applyBorder="1" applyAlignment="1">
      <alignment horizontal="center" vertical="center"/>
    </xf>
    <xf numFmtId="2" fontId="28" fillId="0" borderId="5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2" xfId="0" applyFont="1" applyBorder="1"/>
    <xf numFmtId="0" fontId="28" fillId="0" borderId="3" xfId="0" applyFont="1" applyBorder="1"/>
    <xf numFmtId="0" fontId="28" fillId="0" borderId="5" xfId="0" applyFont="1" applyBorder="1"/>
    <xf numFmtId="0" fontId="28" fillId="0" borderId="1" xfId="0" applyFont="1" applyBorder="1"/>
    <xf numFmtId="0" fontId="28" fillId="0" borderId="4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11" xfId="0" applyFont="1" applyBorder="1"/>
    <xf numFmtId="0" fontId="28" fillId="0" borderId="6" xfId="0" applyFont="1" applyBorder="1"/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8" fillId="0" borderId="12" xfId="0" applyFont="1" applyBorder="1"/>
    <xf numFmtId="0" fontId="28" fillId="0" borderId="14" xfId="0" applyFont="1" applyBorder="1"/>
    <xf numFmtId="0" fontId="28" fillId="0" borderId="15" xfId="0" applyFont="1" applyBorder="1"/>
    <xf numFmtId="0" fontId="28" fillId="0" borderId="9" xfId="0" applyFont="1" applyBorder="1"/>
    <xf numFmtId="0" fontId="28" fillId="0" borderId="10" xfId="0" applyFont="1" applyBorder="1"/>
    <xf numFmtId="0" fontId="28" fillId="0" borderId="13" xfId="0" applyFont="1" applyBorder="1"/>
    <xf numFmtId="0" fontId="24" fillId="4" borderId="27" xfId="0" applyFont="1" applyFill="1" applyBorder="1" applyAlignment="1">
      <alignment horizontal="center" vertical="center"/>
    </xf>
    <xf numFmtId="0" fontId="24" fillId="4" borderId="28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4" fillId="4" borderId="0" xfId="0" applyFont="1" applyFill="1"/>
    <xf numFmtId="0" fontId="28" fillId="0" borderId="33" xfId="0" applyFont="1" applyBorder="1"/>
    <xf numFmtId="0" fontId="28" fillId="0" borderId="34" xfId="0" applyFont="1" applyBorder="1"/>
    <xf numFmtId="0" fontId="28" fillId="0" borderId="16" xfId="0" applyFont="1" applyBorder="1"/>
    <xf numFmtId="0" fontId="28" fillId="0" borderId="28" xfId="0" applyFont="1" applyBorder="1"/>
    <xf numFmtId="0" fontId="28" fillId="0" borderId="29" xfId="0" applyFont="1" applyBorder="1"/>
    <xf numFmtId="0" fontId="28" fillId="0" borderId="27" xfId="0" applyFont="1" applyBorder="1"/>
    <xf numFmtId="0" fontId="28" fillId="0" borderId="35" xfId="0" applyFont="1" applyBorder="1"/>
    <xf numFmtId="0" fontId="28" fillId="0" borderId="36" xfId="0" applyFont="1" applyBorder="1"/>
    <xf numFmtId="0" fontId="28" fillId="0" borderId="37" xfId="0" applyFont="1" applyBorder="1"/>
    <xf numFmtId="0" fontId="28" fillId="0" borderId="3" xfId="0" applyFont="1" applyBorder="1"/>
    <xf numFmtId="0" fontId="28" fillId="0" borderId="5" xfId="0" applyFont="1" applyBorder="1"/>
    <xf numFmtId="0" fontId="28" fillId="0" borderId="2" xfId="0" applyFont="1" applyBorder="1"/>
    <xf numFmtId="14" fontId="28" fillId="0" borderId="1" xfId="0" applyNumberFormat="1" applyFont="1" applyBorder="1" applyAlignment="1">
      <alignment horizontal="center" vertical="center"/>
    </xf>
    <xf numFmtId="0" fontId="28" fillId="0" borderId="24" xfId="0" applyFont="1" applyBorder="1" applyAlignment="1">
      <alignment horizontal="left"/>
    </xf>
    <xf numFmtId="0" fontId="28" fillId="0" borderId="25" xfId="0" applyFont="1" applyBorder="1" applyAlignment="1">
      <alignment horizontal="left"/>
    </xf>
    <xf numFmtId="0" fontId="28" fillId="0" borderId="26" xfId="0" applyFont="1" applyBorder="1" applyAlignment="1">
      <alignment horizontal="left"/>
    </xf>
    <xf numFmtId="0" fontId="28" fillId="0" borderId="0" xfId="0" applyFont="1"/>
    <xf numFmtId="0" fontId="28" fillId="0" borderId="4" xfId="0" applyFont="1" applyBorder="1"/>
    <xf numFmtId="0" fontId="28" fillId="0" borderId="1" xfId="0" applyFont="1" applyBorder="1"/>
    <xf numFmtId="0" fontId="28" fillId="3" borderId="24" xfId="0" applyFont="1" applyFill="1" applyBorder="1"/>
    <xf numFmtId="0" fontId="28" fillId="3" borderId="25" xfId="0" applyFont="1" applyFill="1" applyBorder="1"/>
    <xf numFmtId="0" fontId="28" fillId="3" borderId="26" xfId="0" applyFont="1" applyFill="1" applyBorder="1"/>
    <xf numFmtId="0" fontId="28" fillId="3" borderId="1" xfId="0" applyFont="1" applyFill="1" applyBorder="1"/>
    <xf numFmtId="0" fontId="28" fillId="3" borderId="0" xfId="0" applyFont="1" applyFill="1"/>
    <xf numFmtId="0" fontId="28" fillId="3" borderId="4" xfId="0" applyFont="1" applyFill="1" applyBorder="1"/>
    <xf numFmtId="0" fontId="31" fillId="0" borderId="28" xfId="0" applyFont="1" applyBorder="1"/>
    <xf numFmtId="0" fontId="31" fillId="0" borderId="29" xfId="0" applyFont="1" applyBorder="1"/>
    <xf numFmtId="0" fontId="31" fillId="0" borderId="27" xfId="0" applyFont="1" applyBorder="1"/>
    <xf numFmtId="0" fontId="31" fillId="0" borderId="0" xfId="0" applyFont="1"/>
    <xf numFmtId="0" fontId="31" fillId="0" borderId="4" xfId="0" applyFont="1" applyBorder="1"/>
    <xf numFmtId="0" fontId="31" fillId="0" borderId="1" xfId="0" applyFont="1" applyBorder="1"/>
    <xf numFmtId="0" fontId="31" fillId="0" borderId="3" xfId="0" applyFont="1" applyBorder="1"/>
    <xf numFmtId="0" fontId="31" fillId="0" borderId="5" xfId="0" applyFont="1" applyBorder="1"/>
    <xf numFmtId="0" fontId="31" fillId="0" borderId="2" xfId="0" applyFont="1" applyBorder="1"/>
    <xf numFmtId="0" fontId="24" fillId="4" borderId="30" xfId="6" applyFont="1" applyFill="1" applyBorder="1" applyAlignment="1">
      <alignment horizontal="center" vertical="center"/>
    </xf>
    <xf numFmtId="0" fontId="24" fillId="4" borderId="31" xfId="6" applyFont="1" applyFill="1" applyBorder="1" applyAlignment="1">
      <alignment horizontal="center" vertical="center"/>
    </xf>
    <xf numFmtId="0" fontId="24" fillId="4" borderId="32" xfId="6" applyFont="1" applyFill="1" applyBorder="1" applyAlignment="1">
      <alignment horizontal="center" vertical="center"/>
    </xf>
    <xf numFmtId="0" fontId="27" fillId="0" borderId="27" xfId="6" applyFont="1" applyBorder="1" applyAlignment="1">
      <alignment horizontal="center" vertical="center"/>
    </xf>
    <xf numFmtId="0" fontId="27" fillId="0" borderId="28" xfId="6" applyFont="1" applyBorder="1" applyAlignment="1">
      <alignment horizontal="center" vertical="center"/>
    </xf>
    <xf numFmtId="0" fontId="27" fillId="0" borderId="29" xfId="6" applyFont="1" applyBorder="1" applyAlignment="1">
      <alignment horizontal="center" vertical="center"/>
    </xf>
    <xf numFmtId="0" fontId="27" fillId="0" borderId="1" xfId="6" applyFont="1" applyBorder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27" fillId="0" borderId="4" xfId="6" applyFont="1" applyBorder="1" applyAlignment="1">
      <alignment horizontal="center" vertical="center"/>
    </xf>
    <xf numFmtId="0" fontId="27" fillId="0" borderId="2" xfId="6" applyFont="1" applyBorder="1" applyAlignment="1">
      <alignment horizontal="center" vertical="center"/>
    </xf>
    <xf numFmtId="0" fontId="27" fillId="0" borderId="3" xfId="6" applyFont="1" applyBorder="1" applyAlignment="1">
      <alignment horizontal="center" vertical="center"/>
    </xf>
    <xf numFmtId="0" fontId="27" fillId="0" borderId="5" xfId="6" applyFont="1" applyBorder="1" applyAlignment="1">
      <alignment horizontal="center" vertical="center"/>
    </xf>
    <xf numFmtId="0" fontId="28" fillId="0" borderId="0" xfId="6" applyFont="1" applyAlignment="1">
      <alignment vertical="center"/>
    </xf>
    <xf numFmtId="0" fontId="28" fillId="0" borderId="33" xfId="6" applyFont="1" applyBorder="1" applyAlignment="1">
      <alignment vertical="center" wrapText="1"/>
    </xf>
    <xf numFmtId="0" fontId="28" fillId="0" borderId="34" xfId="6" applyFont="1" applyBorder="1" applyAlignment="1">
      <alignment vertical="center" wrapText="1"/>
    </xf>
    <xf numFmtId="0" fontId="28" fillId="0" borderId="16" xfId="6" applyFont="1" applyBorder="1" applyAlignment="1">
      <alignment vertical="center" wrapText="1"/>
    </xf>
    <xf numFmtId="0" fontId="28" fillId="0" borderId="25" xfId="6" applyFont="1" applyBorder="1" applyAlignment="1">
      <alignment vertical="center"/>
    </xf>
    <xf numFmtId="0" fontId="28" fillId="0" borderId="26" xfId="6" applyFont="1" applyBorder="1" applyAlignment="1">
      <alignment vertical="center"/>
    </xf>
    <xf numFmtId="0" fontId="28" fillId="0" borderId="41" xfId="6" quotePrefix="1" applyFont="1" applyBorder="1" applyAlignment="1">
      <alignment vertical="center"/>
    </xf>
    <xf numFmtId="0" fontId="28" fillId="0" borderId="42" xfId="6" quotePrefix="1" applyFont="1" applyBorder="1" applyAlignment="1">
      <alignment vertical="center"/>
    </xf>
    <xf numFmtId="0" fontId="28" fillId="0" borderId="43" xfId="6" quotePrefix="1" applyFont="1" applyBorder="1" applyAlignment="1">
      <alignment vertical="center"/>
    </xf>
    <xf numFmtId="0" fontId="28" fillId="0" borderId="41" xfId="6" applyFont="1" applyBorder="1" applyAlignment="1">
      <alignment vertical="center"/>
    </xf>
    <xf numFmtId="0" fontId="28" fillId="0" borderId="42" xfId="6" applyFont="1" applyBorder="1" applyAlignment="1">
      <alignment vertical="center"/>
    </xf>
    <xf numFmtId="0" fontId="28" fillId="0" borderId="43" xfId="6" applyFont="1" applyBorder="1" applyAlignment="1">
      <alignment vertical="center"/>
    </xf>
    <xf numFmtId="0" fontId="28" fillId="0" borderId="24" xfId="6" applyFont="1" applyBorder="1" applyAlignment="1">
      <alignment vertical="center"/>
    </xf>
    <xf numFmtId="0" fontId="28" fillId="0" borderId="24" xfId="6" applyFont="1" applyBorder="1" applyAlignment="1">
      <alignment horizontal="left" vertical="center"/>
    </xf>
    <xf numFmtId="0" fontId="28" fillId="0" borderId="25" xfId="6" applyFont="1" applyBorder="1" applyAlignment="1">
      <alignment horizontal="left" vertical="center"/>
    </xf>
    <xf numFmtId="0" fontId="28" fillId="0" borderId="26" xfId="6" applyFont="1" applyBorder="1" applyAlignment="1">
      <alignment horizontal="left" vertical="center"/>
    </xf>
    <xf numFmtId="0" fontId="28" fillId="0" borderId="41" xfId="6" quotePrefix="1" applyFont="1" applyBorder="1" applyAlignment="1">
      <alignment horizontal="left" vertical="center" indent="1"/>
    </xf>
    <xf numFmtId="0" fontId="28" fillId="0" borderId="42" xfId="6" quotePrefix="1" applyFont="1" applyBorder="1" applyAlignment="1">
      <alignment horizontal="left" vertical="center" indent="1"/>
    </xf>
    <xf numFmtId="0" fontId="28" fillId="0" borderId="43" xfId="6" quotePrefix="1" applyFont="1" applyBorder="1" applyAlignment="1">
      <alignment horizontal="left" vertical="center" indent="1"/>
    </xf>
    <xf numFmtId="0" fontId="28" fillId="0" borderId="17" xfId="6" applyFont="1" applyBorder="1" applyAlignment="1">
      <alignment horizontal="center" vertical="center"/>
    </xf>
    <xf numFmtId="0" fontId="28" fillId="0" borderId="17" xfId="6" applyFont="1" applyBorder="1" applyAlignment="1">
      <alignment vertical="center"/>
    </xf>
    <xf numFmtId="0" fontId="28" fillId="0" borderId="24" xfId="6" applyFont="1" applyBorder="1" applyAlignment="1">
      <alignment horizontal="center" vertical="center" wrapText="1"/>
    </xf>
    <xf numFmtId="0" fontId="28" fillId="0" borderId="25" xfId="6" applyFont="1" applyBorder="1" applyAlignment="1">
      <alignment horizontal="center" vertical="center"/>
    </xf>
    <xf numFmtId="0" fontId="28" fillId="0" borderId="26" xfId="6" applyFont="1" applyBorder="1" applyAlignment="1">
      <alignment horizontal="center" vertical="center"/>
    </xf>
    <xf numFmtId="0" fontId="28" fillId="0" borderId="24" xfId="6" applyFont="1" applyBorder="1" applyAlignment="1">
      <alignment horizontal="left" vertical="center" wrapText="1"/>
    </xf>
    <xf numFmtId="0" fontId="28" fillId="0" borderId="24" xfId="6" applyFont="1" applyBorder="1" applyAlignment="1">
      <alignment vertical="center" wrapText="1"/>
    </xf>
    <xf numFmtId="0" fontId="28" fillId="0" borderId="24" xfId="6" applyFont="1" applyBorder="1" applyAlignment="1">
      <alignment horizontal="center" vertical="center"/>
    </xf>
    <xf numFmtId="0" fontId="21" fillId="0" borderId="24" xfId="6" applyFont="1" applyBorder="1" applyAlignment="1">
      <alignment horizontal="left" vertical="center" wrapText="1"/>
    </xf>
    <xf numFmtId="0" fontId="21" fillId="0" borderId="35" xfId="6" applyFont="1" applyBorder="1" applyAlignment="1">
      <alignment horizontal="left" vertical="center" wrapText="1"/>
    </xf>
    <xf numFmtId="0" fontId="28" fillId="0" borderId="35" xfId="6" applyFont="1" applyBorder="1" applyAlignment="1">
      <alignment vertical="center"/>
    </xf>
    <xf numFmtId="0" fontId="28" fillId="0" borderId="36" xfId="6" applyFont="1" applyBorder="1" applyAlignment="1">
      <alignment vertical="center"/>
    </xf>
    <xf numFmtId="0" fontId="28" fillId="0" borderId="37" xfId="6" applyFont="1" applyBorder="1" applyAlignment="1">
      <alignment vertical="center"/>
    </xf>
    <xf numFmtId="0" fontId="28" fillId="0" borderId="44" xfId="6" applyFont="1" applyBorder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6" xfId="6" applyFont="1" applyBorder="1" applyAlignment="1">
      <alignment vertical="center"/>
    </xf>
    <xf numFmtId="0" fontId="28" fillId="0" borderId="24" xfId="6" quotePrefix="1" applyFont="1" applyBorder="1" applyAlignment="1">
      <alignment horizontal="center" vertical="center" wrapText="1"/>
    </xf>
    <xf numFmtId="0" fontId="28" fillId="0" borderId="25" xfId="6" applyFont="1" applyBorder="1" applyAlignment="1">
      <alignment horizontal="center" vertical="center" wrapText="1"/>
    </xf>
    <xf numFmtId="0" fontId="28" fillId="0" borderId="26" xfId="6" applyFont="1" applyBorder="1" applyAlignment="1">
      <alignment horizontal="center" vertical="center" wrapText="1"/>
    </xf>
    <xf numFmtId="0" fontId="28" fillId="0" borderId="2" xfId="6" applyFont="1" applyBorder="1" applyAlignment="1">
      <alignment vertical="center"/>
    </xf>
    <xf numFmtId="0" fontId="28" fillId="0" borderId="3" xfId="6" applyFont="1" applyBorder="1" applyAlignment="1">
      <alignment vertical="center"/>
    </xf>
    <xf numFmtId="0" fontId="28" fillId="0" borderId="5" xfId="6" applyFont="1" applyBorder="1" applyAlignment="1">
      <alignment vertical="center"/>
    </xf>
    <xf numFmtId="0" fontId="28" fillId="0" borderId="41" xfId="6" applyFont="1" applyBorder="1" applyAlignment="1">
      <alignment vertical="center" wrapText="1"/>
    </xf>
    <xf numFmtId="0" fontId="28" fillId="0" borderId="42" xfId="6" applyFont="1" applyBorder="1" applyAlignment="1">
      <alignment vertical="center" wrapText="1"/>
    </xf>
    <xf numFmtId="0" fontId="28" fillId="0" borderId="43" xfId="6" applyFont="1" applyBorder="1" applyAlignment="1">
      <alignment vertical="center" wrapText="1"/>
    </xf>
    <xf numFmtId="0" fontId="28" fillId="0" borderId="44" xfId="6" applyFont="1" applyBorder="1" applyAlignment="1">
      <alignment horizontal="center" vertical="center"/>
    </xf>
    <xf numFmtId="0" fontId="28" fillId="0" borderId="45" xfId="6" applyFont="1" applyBorder="1" applyAlignment="1">
      <alignment horizontal="center" vertical="center"/>
    </xf>
    <xf numFmtId="0" fontId="28" fillId="0" borderId="46" xfId="6" applyFont="1" applyBorder="1" applyAlignment="1">
      <alignment horizontal="center" vertical="center"/>
    </xf>
    <xf numFmtId="0" fontId="28" fillId="0" borderId="2" xfId="6" applyFont="1" applyBorder="1" applyAlignment="1">
      <alignment horizontal="left" vertical="center"/>
    </xf>
    <xf numFmtId="0" fontId="28" fillId="0" borderId="3" xfId="6" applyFont="1" applyBorder="1" applyAlignment="1">
      <alignment horizontal="left" vertical="center"/>
    </xf>
    <xf numFmtId="0" fontId="28" fillId="0" borderId="5" xfId="6" applyFont="1" applyBorder="1" applyAlignment="1">
      <alignment horizontal="left" vertical="center"/>
    </xf>
    <xf numFmtId="0" fontId="28" fillId="0" borderId="24" xfId="6" quotePrefix="1" applyFont="1" applyBorder="1" applyAlignment="1">
      <alignment horizontal="center" vertical="center"/>
    </xf>
    <xf numFmtId="0" fontId="18" fillId="0" borderId="24" xfId="6" applyFont="1" applyBorder="1" applyAlignment="1">
      <alignment horizontal="left" vertical="top" wrapText="1"/>
    </xf>
    <xf numFmtId="0" fontId="18" fillId="0" borderId="25" xfId="6" applyFont="1" applyBorder="1" applyAlignment="1">
      <alignment horizontal="left" vertical="top"/>
    </xf>
    <xf numFmtId="0" fontId="18" fillId="0" borderId="26" xfId="6" applyFont="1" applyBorder="1" applyAlignment="1">
      <alignment horizontal="left" vertical="top"/>
    </xf>
    <xf numFmtId="0" fontId="28" fillId="0" borderId="24" xfId="6" quotePrefix="1" applyFont="1" applyBorder="1" applyAlignment="1">
      <alignment horizontal="left" vertical="center"/>
    </xf>
    <xf numFmtId="0" fontId="21" fillId="0" borderId="24" xfId="6" applyFont="1" applyBorder="1" applyAlignment="1">
      <alignment vertical="center" wrapText="1"/>
    </xf>
    <xf numFmtId="0" fontId="28" fillId="0" borderId="1" xfId="6" applyFont="1" applyBorder="1" applyAlignment="1">
      <alignment vertical="center"/>
    </xf>
    <xf numFmtId="0" fontId="28" fillId="0" borderId="33" xfId="6" applyFont="1" applyBorder="1" applyAlignment="1">
      <alignment horizontal="center" vertical="center"/>
    </xf>
    <xf numFmtId="0" fontId="28" fillId="0" borderId="16" xfId="6" applyFont="1" applyBorder="1" applyAlignment="1">
      <alignment horizontal="center" vertical="center"/>
    </xf>
    <xf numFmtId="0" fontId="28" fillId="0" borderId="33" xfId="6" applyFont="1" applyBorder="1" applyAlignment="1">
      <alignment vertical="center"/>
    </xf>
    <xf numFmtId="0" fontId="28" fillId="0" borderId="34" xfId="6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28" fillId="0" borderId="16" xfId="6" applyFont="1" applyBorder="1" applyAlignment="1">
      <alignment horizontal="center" vertical="center"/>
    </xf>
    <xf numFmtId="0" fontId="28" fillId="0" borderId="34" xfId="6" applyFont="1" applyBorder="1" applyAlignment="1">
      <alignment horizontal="center" vertical="center"/>
    </xf>
    <xf numFmtId="0" fontId="28" fillId="0" borderId="33" xfId="6" applyFont="1" applyBorder="1" applyAlignment="1">
      <alignment horizontal="center" vertical="center" wrapText="1"/>
    </xf>
    <xf numFmtId="0" fontId="28" fillId="0" borderId="34" xfId="6" applyFont="1" applyBorder="1" applyAlignment="1">
      <alignment horizontal="center" vertical="center" wrapText="1"/>
    </xf>
    <xf numFmtId="0" fontId="28" fillId="0" borderId="16" xfId="6" applyFont="1" applyBorder="1" applyAlignment="1">
      <alignment horizontal="center" vertical="center" wrapText="1"/>
    </xf>
    <xf numFmtId="0" fontId="28" fillId="0" borderId="33" xfId="6" applyFont="1" applyBorder="1" applyAlignment="1">
      <alignment horizontal="left" vertical="center"/>
    </xf>
    <xf numFmtId="0" fontId="28" fillId="0" borderId="34" xfId="6" applyFont="1" applyBorder="1" applyAlignment="1">
      <alignment horizontal="left" vertical="center"/>
    </xf>
    <xf numFmtId="0" fontId="28" fillId="0" borderId="16" xfId="6" applyFont="1" applyBorder="1" applyAlignment="1">
      <alignment horizontal="left" vertical="center"/>
    </xf>
    <xf numFmtId="0" fontId="28" fillId="0" borderId="18" xfId="6" applyFont="1" applyBorder="1" applyAlignment="1">
      <alignment vertical="center"/>
    </xf>
    <xf numFmtId="0" fontId="28" fillId="0" borderId="4" xfId="6" applyFont="1" applyBorder="1" applyAlignment="1">
      <alignment vertical="center"/>
    </xf>
    <xf numFmtId="0" fontId="28" fillId="0" borderId="24" xfId="6" quotePrefix="1" applyFont="1" applyBorder="1" applyAlignment="1">
      <alignment vertical="center"/>
    </xf>
    <xf numFmtId="0" fontId="28" fillId="0" borderId="25" xfId="6" quotePrefix="1" applyFont="1" applyBorder="1" applyAlignment="1">
      <alignment vertical="center"/>
    </xf>
    <xf numFmtId="0" fontId="28" fillId="0" borderId="26" xfId="6" quotePrefix="1" applyFont="1" applyBorder="1" applyAlignment="1">
      <alignment vertical="center"/>
    </xf>
    <xf numFmtId="0" fontId="28" fillId="0" borderId="41" xfId="6" quotePrefix="1" applyFont="1" applyBorder="1" applyAlignment="1">
      <alignment horizontal="left" vertical="center"/>
    </xf>
    <xf numFmtId="0" fontId="28" fillId="0" borderId="42" xfId="6" quotePrefix="1" applyFont="1" applyBorder="1" applyAlignment="1">
      <alignment horizontal="left" vertical="center"/>
    </xf>
    <xf numFmtId="0" fontId="28" fillId="0" borderId="43" xfId="6" quotePrefix="1" applyFont="1" applyBorder="1" applyAlignment="1">
      <alignment horizontal="left" vertical="center"/>
    </xf>
    <xf numFmtId="0" fontId="28" fillId="0" borderId="19" xfId="6" applyFont="1" applyBorder="1" applyAlignment="1">
      <alignment horizontal="center" vertical="center"/>
    </xf>
    <xf numFmtId="0" fontId="28" fillId="0" borderId="24" xfId="6" quotePrefix="1" applyFont="1" applyBorder="1" applyAlignment="1">
      <alignment vertical="center" wrapText="1"/>
    </xf>
    <xf numFmtId="0" fontId="28" fillId="0" borderId="25" xfId="6" quotePrefix="1" applyFont="1" applyBorder="1" applyAlignment="1">
      <alignment vertical="center" wrapText="1"/>
    </xf>
    <xf numFmtId="0" fontId="28" fillId="0" borderId="26" xfId="6" quotePrefix="1" applyFont="1" applyBorder="1" applyAlignment="1">
      <alignment vertical="center" wrapText="1"/>
    </xf>
    <xf numFmtId="0" fontId="28" fillId="3" borderId="24" xfId="6" applyFont="1" applyFill="1" applyBorder="1" applyAlignment="1">
      <alignment horizontal="center" vertical="center"/>
    </xf>
    <xf numFmtId="0" fontId="28" fillId="3" borderId="25" xfId="6" applyFont="1" applyFill="1" applyBorder="1" applyAlignment="1">
      <alignment horizontal="center" vertical="center"/>
    </xf>
    <xf numFmtId="0" fontId="28" fillId="3" borderId="26" xfId="6" applyFont="1" applyFill="1" applyBorder="1" applyAlignment="1">
      <alignment horizontal="center" vertical="center"/>
    </xf>
    <xf numFmtId="0" fontId="28" fillId="3" borderId="24" xfId="6" applyFont="1" applyFill="1" applyBorder="1" applyAlignment="1">
      <alignment horizontal="left" vertical="center"/>
    </xf>
    <xf numFmtId="0" fontId="28" fillId="3" borderId="25" xfId="6" applyFont="1" applyFill="1" applyBorder="1" applyAlignment="1">
      <alignment horizontal="left" vertical="center"/>
    </xf>
    <xf numFmtId="0" fontId="28" fillId="3" borderId="26" xfId="6" applyFont="1" applyFill="1" applyBorder="1" applyAlignment="1">
      <alignment horizontal="left" vertical="center"/>
    </xf>
    <xf numFmtId="0" fontId="28" fillId="3" borderId="24" xfId="6" applyFont="1" applyFill="1" applyBorder="1" applyAlignment="1">
      <alignment vertical="center"/>
    </xf>
    <xf numFmtId="0" fontId="28" fillId="3" borderId="25" xfId="6" applyFont="1" applyFill="1" applyBorder="1" applyAlignment="1">
      <alignment vertical="center"/>
    </xf>
    <xf numFmtId="0" fontId="28" fillId="3" borderId="26" xfId="6" applyFont="1" applyFill="1" applyBorder="1" applyAlignment="1">
      <alignment vertical="center"/>
    </xf>
    <xf numFmtId="0" fontId="28" fillId="0" borderId="24" xfId="6" quotePrefix="1" applyFont="1" applyBorder="1" applyAlignment="1">
      <alignment horizontal="left" vertical="top" wrapText="1"/>
    </xf>
    <xf numFmtId="0" fontId="28" fillId="0" borderId="25" xfId="6" quotePrefix="1" applyFont="1" applyBorder="1" applyAlignment="1">
      <alignment horizontal="left" vertical="top" wrapText="1"/>
    </xf>
    <xf numFmtId="0" fontId="28" fillId="0" borderId="26" xfId="6" quotePrefix="1" applyFont="1" applyBorder="1" applyAlignment="1">
      <alignment horizontal="left" vertical="top" wrapText="1"/>
    </xf>
    <xf numFmtId="0" fontId="28" fillId="0" borderId="35" xfId="6" applyFont="1" applyBorder="1" applyAlignment="1">
      <alignment horizontal="center" vertical="center"/>
    </xf>
    <xf numFmtId="0" fontId="28" fillId="0" borderId="37" xfId="6" applyFont="1" applyBorder="1" applyAlignment="1">
      <alignment horizontal="center" vertical="center"/>
    </xf>
    <xf numFmtId="0" fontId="28" fillId="0" borderId="35" xfId="6" quotePrefix="1" applyFont="1" applyBorder="1" applyAlignment="1">
      <alignment vertical="center" wrapText="1"/>
    </xf>
    <xf numFmtId="0" fontId="28" fillId="0" borderId="36" xfId="6" quotePrefix="1" applyFont="1" applyBorder="1" applyAlignment="1">
      <alignment vertical="center" wrapText="1"/>
    </xf>
    <xf numFmtId="0" fontId="28" fillId="0" borderId="37" xfId="6" quotePrefix="1" applyFont="1" applyBorder="1" applyAlignment="1">
      <alignment vertical="center" wrapText="1"/>
    </xf>
    <xf numFmtId="0" fontId="28" fillId="0" borderId="20" xfId="6" applyFont="1" applyBorder="1" applyAlignment="1">
      <alignment horizontal="center" vertical="center"/>
    </xf>
    <xf numFmtId="0" fontId="28" fillId="3" borderId="35" xfId="6" applyFont="1" applyFill="1" applyBorder="1" applyAlignment="1">
      <alignment horizontal="center" vertical="center"/>
    </xf>
    <xf numFmtId="0" fontId="28" fillId="3" borderId="36" xfId="6" applyFont="1" applyFill="1" applyBorder="1" applyAlignment="1">
      <alignment horizontal="center" vertical="center"/>
    </xf>
    <xf numFmtId="0" fontId="28" fillId="3" borderId="37" xfId="6" applyFont="1" applyFill="1" applyBorder="1" applyAlignment="1">
      <alignment horizontal="center" vertical="center"/>
    </xf>
    <xf numFmtId="0" fontId="28" fillId="0" borderId="35" xfId="6" quotePrefix="1" applyFont="1" applyBorder="1" applyAlignment="1">
      <alignment horizontal="center" vertical="center"/>
    </xf>
    <xf numFmtId="0" fontId="28" fillId="0" borderId="36" xfId="6" applyFont="1" applyBorder="1" applyAlignment="1">
      <alignment horizontal="center" vertical="center"/>
    </xf>
    <xf numFmtId="0" fontId="28" fillId="0" borderId="20" xfId="6" applyFont="1" applyBorder="1" applyAlignment="1">
      <alignment vertical="center"/>
    </xf>
    <xf numFmtId="0" fontId="28" fillId="2" borderId="0" xfId="6" applyFont="1" applyFill="1" applyAlignment="1">
      <alignment vertical="center"/>
    </xf>
    <xf numFmtId="0" fontId="28" fillId="0" borderId="24" xfId="6" quotePrefix="1" applyFont="1" applyBorder="1" applyAlignment="1">
      <alignment horizontal="left" vertical="center" wrapText="1" indent="1"/>
    </xf>
    <xf numFmtId="0" fontId="28" fillId="0" borderId="25" xfId="6" quotePrefix="1" applyFont="1" applyBorder="1" applyAlignment="1">
      <alignment horizontal="left" vertical="center" wrapText="1" indent="1"/>
    </xf>
    <xf numFmtId="0" fontId="28" fillId="0" borderId="26" xfId="6" quotePrefix="1" applyFont="1" applyBorder="1" applyAlignment="1">
      <alignment horizontal="left" vertical="center" wrapText="1" indent="1"/>
    </xf>
    <xf numFmtId="0" fontId="28" fillId="0" borderId="44" xfId="6" quotePrefix="1" applyFont="1" applyBorder="1" applyAlignment="1">
      <alignment horizontal="center" vertical="center" wrapText="1"/>
    </xf>
    <xf numFmtId="0" fontId="28" fillId="0" borderId="45" xfId="6" quotePrefix="1" applyFont="1" applyBorder="1" applyAlignment="1">
      <alignment horizontal="center" vertical="center" wrapText="1"/>
    </xf>
    <xf numFmtId="0" fontId="28" fillId="0" borderId="46" xfId="6" quotePrefix="1" applyFont="1" applyBorder="1" applyAlignment="1">
      <alignment horizontal="center" vertical="center" wrapText="1"/>
    </xf>
    <xf numFmtId="0" fontId="28" fillId="0" borderId="22" xfId="6" applyFont="1" applyBorder="1" applyAlignment="1">
      <alignment horizontal="center" vertical="center"/>
    </xf>
    <xf numFmtId="0" fontId="28" fillId="0" borderId="44" xfId="6" quotePrefix="1" applyFont="1" applyBorder="1" applyAlignment="1">
      <alignment horizontal="center" vertical="center"/>
    </xf>
    <xf numFmtId="0" fontId="28" fillId="0" borderId="45" xfId="6" quotePrefix="1" applyFont="1" applyBorder="1" applyAlignment="1">
      <alignment horizontal="center" vertical="center"/>
    </xf>
    <xf numFmtId="0" fontId="28" fillId="0" borderId="46" xfId="6" quotePrefix="1" applyFont="1" applyBorder="1" applyAlignment="1">
      <alignment horizontal="center" vertical="center"/>
    </xf>
    <xf numFmtId="0" fontId="28" fillId="0" borderId="44" xfId="6" quotePrefix="1" applyFont="1" applyBorder="1" applyAlignment="1">
      <alignment horizontal="left" vertical="center" wrapText="1"/>
    </xf>
    <xf numFmtId="0" fontId="28" fillId="0" borderId="45" xfId="6" applyFont="1" applyBorder="1" applyAlignment="1">
      <alignment horizontal="left" vertical="center" wrapText="1"/>
    </xf>
    <xf numFmtId="0" fontId="28" fillId="0" borderId="46" xfId="6" applyFont="1" applyBorder="1" applyAlignment="1">
      <alignment horizontal="left" vertical="center" wrapText="1"/>
    </xf>
    <xf numFmtId="0" fontId="28" fillId="0" borderId="44" xfId="6" applyFont="1" applyBorder="1" applyAlignment="1">
      <alignment horizontal="left" vertical="center" wrapText="1"/>
    </xf>
    <xf numFmtId="0" fontId="28" fillId="0" borderId="44" xfId="6" applyFont="1" applyBorder="1" applyAlignment="1">
      <alignment horizontal="left" vertical="center"/>
    </xf>
    <xf numFmtId="0" fontId="28" fillId="0" borderId="45" xfId="6" applyFont="1" applyBorder="1" applyAlignment="1">
      <alignment horizontal="left" vertical="center"/>
    </xf>
    <xf numFmtId="0" fontId="28" fillId="0" borderId="46" xfId="6" applyFont="1" applyBorder="1" applyAlignment="1">
      <alignment horizontal="left" vertical="center"/>
    </xf>
    <xf numFmtId="0" fontId="28" fillId="0" borderId="1" xfId="6" quotePrefix="1" applyFont="1" applyBorder="1" applyAlignment="1">
      <alignment horizontal="center" vertical="center" wrapText="1"/>
    </xf>
    <xf numFmtId="0" fontId="28" fillId="0" borderId="0" xfId="6" quotePrefix="1" applyFont="1" applyAlignment="1">
      <alignment horizontal="center" vertical="center" wrapText="1"/>
    </xf>
    <xf numFmtId="0" fontId="28" fillId="0" borderId="4" xfId="6" quotePrefix="1" applyFont="1" applyBorder="1" applyAlignment="1">
      <alignment horizontal="center" vertical="center" wrapText="1"/>
    </xf>
    <xf numFmtId="0" fontId="28" fillId="0" borderId="1" xfId="6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28" fillId="0" borderId="4" xfId="6" applyFont="1" applyBorder="1" applyAlignment="1">
      <alignment horizontal="center" vertical="center"/>
    </xf>
    <xf numFmtId="0" fontId="28" fillId="0" borderId="21" xfId="6" applyFont="1" applyBorder="1" applyAlignment="1">
      <alignment horizontal="center" vertical="center"/>
    </xf>
    <xf numFmtId="0" fontId="28" fillId="0" borderId="25" xfId="6" applyFont="1" applyBorder="1" applyAlignment="1">
      <alignment horizontal="left" vertical="center" wrapText="1"/>
    </xf>
    <xf numFmtId="0" fontId="28" fillId="0" borderId="26" xfId="6" applyFont="1" applyBorder="1" applyAlignment="1">
      <alignment horizontal="left" vertical="center" wrapText="1"/>
    </xf>
    <xf numFmtId="0" fontId="28" fillId="0" borderId="1" xfId="6" quotePrefix="1" applyFont="1" applyBorder="1" applyAlignment="1">
      <alignment horizontal="center" vertical="center"/>
    </xf>
    <xf numFmtId="0" fontId="28" fillId="0" borderId="0" xfId="6" quotePrefix="1" applyFont="1" applyAlignment="1">
      <alignment horizontal="center" vertical="center"/>
    </xf>
    <xf numFmtId="0" fontId="28" fillId="0" borderId="4" xfId="6" quotePrefix="1" applyFont="1" applyBorder="1" applyAlignment="1">
      <alignment horizontal="center" vertical="center"/>
    </xf>
    <xf numFmtId="0" fontId="28" fillId="0" borderId="1" xfId="6" applyFont="1" applyBorder="1" applyAlignment="1">
      <alignment horizontal="left" vertical="center" wrapText="1"/>
    </xf>
    <xf numFmtId="0" fontId="28" fillId="0" borderId="0" xfId="6" applyFont="1" applyAlignment="1">
      <alignment horizontal="left" vertical="center" wrapText="1"/>
    </xf>
    <xf numFmtId="0" fontId="28" fillId="0" borderId="4" xfId="6" applyFont="1" applyBorder="1" applyAlignment="1">
      <alignment horizontal="left" vertical="center" wrapText="1"/>
    </xf>
    <xf numFmtId="0" fontId="28" fillId="0" borderId="1" xfId="6" applyFont="1" applyBorder="1" applyAlignment="1">
      <alignment horizontal="left" vertical="center"/>
    </xf>
    <xf numFmtId="0" fontId="28" fillId="0" borderId="0" xfId="6" applyFont="1" applyAlignment="1">
      <alignment horizontal="left" vertical="center"/>
    </xf>
    <xf numFmtId="0" fontId="28" fillId="0" borderId="4" xfId="6" applyFont="1" applyBorder="1" applyAlignment="1">
      <alignment horizontal="left" vertical="center"/>
    </xf>
    <xf numFmtId="0" fontId="28" fillId="0" borderId="41" xfId="6" quotePrefix="1" applyFont="1" applyBorder="1" applyAlignment="1">
      <alignment horizontal="center" vertical="center" wrapText="1"/>
    </xf>
    <xf numFmtId="0" fontId="28" fillId="0" borderId="42" xfId="6" quotePrefix="1" applyFont="1" applyBorder="1" applyAlignment="1">
      <alignment horizontal="center" vertical="center" wrapText="1"/>
    </xf>
    <xf numFmtId="0" fontId="28" fillId="0" borderId="43" xfId="6" quotePrefix="1" applyFont="1" applyBorder="1" applyAlignment="1">
      <alignment horizontal="center" vertical="center" wrapText="1"/>
    </xf>
    <xf numFmtId="0" fontId="28" fillId="0" borderId="41" xfId="6" applyFont="1" applyBorder="1" applyAlignment="1">
      <alignment horizontal="center" vertical="center"/>
    </xf>
    <xf numFmtId="0" fontId="28" fillId="0" borderId="42" xfId="6" applyFont="1" applyBorder="1" applyAlignment="1">
      <alignment horizontal="center" vertical="center"/>
    </xf>
    <xf numFmtId="0" fontId="28" fillId="0" borderId="43" xfId="6" applyFont="1" applyBorder="1" applyAlignment="1">
      <alignment horizontal="center" vertical="center"/>
    </xf>
    <xf numFmtId="0" fontId="28" fillId="0" borderId="19" xfId="6" applyFont="1" applyBorder="1" applyAlignment="1">
      <alignment horizontal="center" vertical="center"/>
    </xf>
    <xf numFmtId="0" fontId="28" fillId="0" borderId="41" xfId="6" quotePrefix="1" applyFont="1" applyBorder="1" applyAlignment="1">
      <alignment horizontal="center" vertical="center"/>
    </xf>
    <xf numFmtId="0" fontId="28" fillId="0" borderId="42" xfId="6" quotePrefix="1" applyFont="1" applyBorder="1" applyAlignment="1">
      <alignment horizontal="center" vertical="center"/>
    </xf>
    <xf numFmtId="0" fontId="28" fillId="0" borderId="43" xfId="6" quotePrefix="1" applyFont="1" applyBorder="1" applyAlignment="1">
      <alignment horizontal="center" vertical="center"/>
    </xf>
    <xf numFmtId="0" fontId="28" fillId="0" borderId="41" xfId="6" applyFont="1" applyBorder="1" applyAlignment="1">
      <alignment horizontal="left" vertical="center" wrapText="1"/>
    </xf>
    <xf numFmtId="0" fontId="28" fillId="0" borderId="42" xfId="6" applyFont="1" applyBorder="1" applyAlignment="1">
      <alignment horizontal="left" vertical="center" wrapText="1"/>
    </xf>
    <xf numFmtId="0" fontId="28" fillId="0" borderId="43" xfId="6" applyFont="1" applyBorder="1" applyAlignment="1">
      <alignment horizontal="left" vertical="center" wrapText="1"/>
    </xf>
    <xf numFmtId="0" fontId="28" fillId="0" borderId="41" xfId="6" applyFont="1" applyBorder="1" applyAlignment="1">
      <alignment horizontal="left" vertical="center"/>
    </xf>
    <xf numFmtId="0" fontId="28" fillId="0" borderId="42" xfId="6" applyFont="1" applyBorder="1" applyAlignment="1">
      <alignment horizontal="left" vertical="center"/>
    </xf>
    <xf numFmtId="0" fontId="28" fillId="0" borderId="43" xfId="6" applyFont="1" applyBorder="1" applyAlignment="1">
      <alignment horizontal="left" vertical="center"/>
    </xf>
    <xf numFmtId="0" fontId="28" fillId="0" borderId="36" xfId="6" applyFont="1" applyBorder="1" applyAlignment="1">
      <alignment vertical="center" wrapText="1"/>
    </xf>
    <xf numFmtId="0" fontId="28" fillId="0" borderId="37" xfId="6" applyFont="1" applyBorder="1" applyAlignment="1">
      <alignment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11205</xdr:colOff>
      <xdr:row>50</xdr:row>
      <xdr:rowOff>0</xdr:rowOff>
    </xdr:from>
    <xdr:to>
      <xdr:col>51</xdr:col>
      <xdr:colOff>280146</xdr:colOff>
      <xdr:row>84</xdr:row>
      <xdr:rowOff>59886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9839325"/>
          <a:ext cx="15201900" cy="6858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51</xdr:col>
      <xdr:colOff>232928</xdr:colOff>
      <xdr:row>45</xdr:row>
      <xdr:rowOff>89647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019300"/>
          <a:ext cx="15163800" cy="6905625"/>
        </a:xfrm>
        <a:prstGeom prst="rect">
          <a:avLst/>
        </a:prstGeom>
      </xdr:spPr>
    </xdr:pic>
    <xdr:clientData/>
  </xdr:twoCellAnchor>
  <xdr:twoCellAnchor>
    <xdr:from>
      <xdr:col>9</xdr:col>
      <xdr:colOff>235324</xdr:colOff>
      <xdr:row>10</xdr:row>
      <xdr:rowOff>78443</xdr:rowOff>
    </xdr:from>
    <xdr:to>
      <xdr:col>11</xdr:col>
      <xdr:colOff>44824</xdr:colOff>
      <xdr:row>12</xdr:row>
      <xdr:rowOff>33620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981325" y="2095500"/>
          <a:ext cx="41910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3</xdr:col>
      <xdr:colOff>22413</xdr:colOff>
      <xdr:row>14</xdr:row>
      <xdr:rowOff>6721</xdr:rowOff>
    </xdr:from>
    <xdr:to>
      <xdr:col>4</xdr:col>
      <xdr:colOff>112060</xdr:colOff>
      <xdr:row>15</xdr:row>
      <xdr:rowOff>152399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933450" y="279082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12</xdr:col>
      <xdr:colOff>13445</xdr:colOff>
      <xdr:row>14</xdr:row>
      <xdr:rowOff>24653</xdr:rowOff>
    </xdr:from>
    <xdr:to>
      <xdr:col>12</xdr:col>
      <xdr:colOff>280145</xdr:colOff>
      <xdr:row>15</xdr:row>
      <xdr:rowOff>123264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667125" y="2809875"/>
          <a:ext cx="266700" cy="2857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17</xdr:col>
      <xdr:colOff>33616</xdr:colOff>
      <xdr:row>14</xdr:row>
      <xdr:rowOff>44821</xdr:rowOff>
    </xdr:from>
    <xdr:to>
      <xdr:col>18</xdr:col>
      <xdr:colOff>33617</xdr:colOff>
      <xdr:row>15</xdr:row>
      <xdr:rowOff>134470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219700" y="2828925"/>
          <a:ext cx="304800" cy="2762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21</xdr:col>
      <xdr:colOff>179296</xdr:colOff>
      <xdr:row>13</xdr:row>
      <xdr:rowOff>11206</xdr:rowOff>
    </xdr:from>
    <xdr:to>
      <xdr:col>22</xdr:col>
      <xdr:colOff>179295</xdr:colOff>
      <xdr:row>14</xdr:row>
      <xdr:rowOff>112060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6581775" y="2600325"/>
          <a:ext cx="304800" cy="2952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26</xdr:col>
      <xdr:colOff>22412</xdr:colOff>
      <xdr:row>14</xdr:row>
      <xdr:rowOff>44820</xdr:rowOff>
    </xdr:from>
    <xdr:to>
      <xdr:col>27</xdr:col>
      <xdr:colOff>33618</xdr:colOff>
      <xdr:row>15</xdr:row>
      <xdr:rowOff>89646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7943850" y="2828925"/>
          <a:ext cx="3238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42</xdr:col>
      <xdr:colOff>179293</xdr:colOff>
      <xdr:row>14</xdr:row>
      <xdr:rowOff>89645</xdr:rowOff>
    </xdr:from>
    <xdr:to>
      <xdr:col>43</xdr:col>
      <xdr:colOff>168087</xdr:colOff>
      <xdr:row>15</xdr:row>
      <xdr:rowOff>134471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2982575" y="2867025"/>
          <a:ext cx="2952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50</xdr:col>
      <xdr:colOff>235324</xdr:colOff>
      <xdr:row>14</xdr:row>
      <xdr:rowOff>22411</xdr:rowOff>
    </xdr:from>
    <xdr:to>
      <xdr:col>52</xdr:col>
      <xdr:colOff>33619</xdr:colOff>
      <xdr:row>15</xdr:row>
      <xdr:rowOff>179294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5478125" y="2800350"/>
          <a:ext cx="409575" cy="352425"/>
        </a:xfrm>
        <a:prstGeom prst="borderCallout1">
          <a:avLst>
            <a:gd name="adj1" fmla="val 62879"/>
            <a:gd name="adj2" fmla="val 11387"/>
            <a:gd name="adj3" fmla="val 45272"/>
            <a:gd name="adj4" fmla="val -3413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5</xdr:col>
      <xdr:colOff>33615</xdr:colOff>
      <xdr:row>17</xdr:row>
      <xdr:rowOff>100851</xdr:rowOff>
    </xdr:from>
    <xdr:to>
      <xdr:col>6</xdr:col>
      <xdr:colOff>179293</xdr:colOff>
      <xdr:row>19</xdr:row>
      <xdr:rowOff>56028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562100" y="3457575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8.1</a:t>
          </a:r>
        </a:p>
      </xdr:txBody>
    </xdr:sp>
    <xdr:clientData/>
  </xdr:twoCellAnchor>
  <xdr:twoCellAnchor>
    <xdr:from>
      <xdr:col>2</xdr:col>
      <xdr:colOff>112059</xdr:colOff>
      <xdr:row>17</xdr:row>
      <xdr:rowOff>67235</xdr:rowOff>
    </xdr:from>
    <xdr:to>
      <xdr:col>51</xdr:col>
      <xdr:colOff>112058</xdr:colOff>
      <xdr:row>42</xdr:row>
      <xdr:rowOff>145676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3419475"/>
          <a:ext cx="14935200" cy="4962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123266</xdr:colOff>
      <xdr:row>18</xdr:row>
      <xdr:rowOff>179289</xdr:rowOff>
    </xdr:from>
    <xdr:to>
      <xdr:col>53</xdr:col>
      <xdr:colOff>201708</xdr:colOff>
      <xdr:row>20</xdr:row>
      <xdr:rowOff>145672</xdr:rowOff>
    </xdr:to>
    <xdr:sp macro="" textlink="" fLocksText="0">
      <xdr:nvSpPr>
        <xdr:cNvPr id="19" name="Callout: Lin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5973425" y="3724275"/>
          <a:ext cx="381000" cy="342900"/>
        </a:xfrm>
        <a:prstGeom prst="borderCallout1">
          <a:avLst>
            <a:gd name="adj1" fmla="val 49975"/>
            <a:gd name="adj2" fmla="val 5137"/>
            <a:gd name="adj3" fmla="val 109788"/>
            <a:gd name="adj4" fmla="val -903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6</xdr:col>
      <xdr:colOff>246529</xdr:colOff>
      <xdr:row>19</xdr:row>
      <xdr:rowOff>123263</xdr:rowOff>
    </xdr:from>
    <xdr:to>
      <xdr:col>8</xdr:col>
      <xdr:colOff>112060</xdr:colOff>
      <xdr:row>21</xdr:row>
      <xdr:rowOff>78440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076450" y="3857625"/>
          <a:ext cx="4762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8.2</a:t>
          </a:r>
        </a:p>
      </xdr:txBody>
    </xdr:sp>
    <xdr:clientData/>
  </xdr:twoCellAnchor>
  <xdr:twoCellAnchor>
    <xdr:from>
      <xdr:col>13</xdr:col>
      <xdr:colOff>22413</xdr:colOff>
      <xdr:row>17</xdr:row>
      <xdr:rowOff>123262</xdr:rowOff>
    </xdr:from>
    <xdr:to>
      <xdr:col>14</xdr:col>
      <xdr:colOff>168091</xdr:colOff>
      <xdr:row>19</xdr:row>
      <xdr:rowOff>78439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981450" y="3476625"/>
          <a:ext cx="45720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8.3</a:t>
          </a:r>
        </a:p>
      </xdr:txBody>
    </xdr:sp>
    <xdr:clientData/>
  </xdr:twoCellAnchor>
  <xdr:twoCellAnchor>
    <xdr:from>
      <xdr:col>20</xdr:col>
      <xdr:colOff>190501</xdr:colOff>
      <xdr:row>19</xdr:row>
      <xdr:rowOff>190497</xdr:rowOff>
    </xdr:from>
    <xdr:to>
      <xdr:col>22</xdr:col>
      <xdr:colOff>56032</xdr:colOff>
      <xdr:row>21</xdr:row>
      <xdr:rowOff>145674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286500" y="3924300"/>
          <a:ext cx="4762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8.4</a:t>
          </a:r>
        </a:p>
      </xdr:txBody>
    </xdr:sp>
    <xdr:clientData/>
  </xdr:twoCellAnchor>
  <xdr:twoCellAnchor>
    <xdr:from>
      <xdr:col>32</xdr:col>
      <xdr:colOff>73959</xdr:colOff>
      <xdr:row>17</xdr:row>
      <xdr:rowOff>96366</xdr:rowOff>
    </xdr:from>
    <xdr:to>
      <xdr:col>33</xdr:col>
      <xdr:colOff>219637</xdr:colOff>
      <xdr:row>19</xdr:row>
      <xdr:rowOff>51543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9829800" y="3448050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8.5</a:t>
          </a:r>
        </a:p>
      </xdr:txBody>
    </xdr:sp>
    <xdr:clientData/>
  </xdr:twoCellAnchor>
  <xdr:twoCellAnchor>
    <xdr:from>
      <xdr:col>32</xdr:col>
      <xdr:colOff>268942</xdr:colOff>
      <xdr:row>21</xdr:row>
      <xdr:rowOff>123262</xdr:rowOff>
    </xdr:from>
    <xdr:to>
      <xdr:col>34</xdr:col>
      <xdr:colOff>134473</xdr:colOff>
      <xdr:row>23</xdr:row>
      <xdr:rowOff>78439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0020300" y="4238625"/>
          <a:ext cx="4762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8.6</a:t>
          </a:r>
        </a:p>
      </xdr:txBody>
    </xdr:sp>
    <xdr:clientData/>
  </xdr:twoCellAnchor>
  <xdr:twoCellAnchor>
    <xdr:from>
      <xdr:col>48</xdr:col>
      <xdr:colOff>107577</xdr:colOff>
      <xdr:row>57</xdr:row>
      <xdr:rowOff>29131</xdr:rowOff>
    </xdr:from>
    <xdr:to>
      <xdr:col>49</xdr:col>
      <xdr:colOff>253255</xdr:colOff>
      <xdr:row>58</xdr:row>
      <xdr:rowOff>163603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4735175" y="11268075"/>
          <a:ext cx="45720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8.7</a:t>
          </a:r>
        </a:p>
      </xdr:txBody>
    </xdr:sp>
    <xdr:clientData/>
  </xdr:twoCellAnchor>
  <xdr:twoCellAnchor>
    <xdr:from>
      <xdr:col>47</xdr:col>
      <xdr:colOff>35857</xdr:colOff>
      <xdr:row>59</xdr:row>
      <xdr:rowOff>24650</xdr:rowOff>
    </xdr:from>
    <xdr:to>
      <xdr:col>48</xdr:col>
      <xdr:colOff>181535</xdr:colOff>
      <xdr:row>60</xdr:row>
      <xdr:rowOff>159121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4363700" y="11668125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8.8</a:t>
          </a:r>
        </a:p>
      </xdr:txBody>
    </xdr:sp>
    <xdr:clientData/>
  </xdr:twoCellAnchor>
  <xdr:twoCellAnchor>
    <xdr:from>
      <xdr:col>26</xdr:col>
      <xdr:colOff>89647</xdr:colOff>
      <xdr:row>45</xdr:row>
      <xdr:rowOff>56027</xdr:rowOff>
    </xdr:from>
    <xdr:to>
      <xdr:col>27</xdr:col>
      <xdr:colOff>168089</xdr:colOff>
      <xdr:row>46</xdr:row>
      <xdr:rowOff>201704</xdr:rowOff>
    </xdr:to>
    <xdr:sp macro="" textlink="" fLocksText="0">
      <xdr:nvSpPr>
        <xdr:cNvPr id="28" name="Callout: Lin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8010525" y="8896350"/>
          <a:ext cx="390525" cy="342900"/>
        </a:xfrm>
        <a:prstGeom prst="borderCallout1">
          <a:avLst>
            <a:gd name="adj1" fmla="val 4814"/>
            <a:gd name="adj2" fmla="val 70762"/>
            <a:gd name="adj3" fmla="val -61179"/>
            <a:gd name="adj4" fmla="val 162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33</xdr:col>
      <xdr:colOff>123264</xdr:colOff>
      <xdr:row>45</xdr:row>
      <xdr:rowOff>89646</xdr:rowOff>
    </xdr:from>
    <xdr:to>
      <xdr:col>34</xdr:col>
      <xdr:colOff>201706</xdr:colOff>
      <xdr:row>47</xdr:row>
      <xdr:rowOff>33618</xdr:rowOff>
    </xdr:to>
    <xdr:sp macro="" textlink="" fLocksText="0">
      <xdr:nvSpPr>
        <xdr:cNvPr id="29" name="Callout: Lin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0182225" y="8924925"/>
          <a:ext cx="381000" cy="352425"/>
        </a:xfrm>
        <a:prstGeom prst="borderCallout1">
          <a:avLst>
            <a:gd name="adj1" fmla="val 27395"/>
            <a:gd name="adj2" fmla="val 58262"/>
            <a:gd name="adj3" fmla="val -67630"/>
            <a:gd name="adj4" fmla="val 100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37</xdr:col>
      <xdr:colOff>201706</xdr:colOff>
      <xdr:row>45</xdr:row>
      <xdr:rowOff>89647</xdr:rowOff>
    </xdr:from>
    <xdr:to>
      <xdr:col>39</xdr:col>
      <xdr:colOff>1</xdr:colOff>
      <xdr:row>47</xdr:row>
      <xdr:rowOff>33619</xdr:rowOff>
    </xdr:to>
    <xdr:sp macro="" textlink="" fLocksText="0">
      <xdr:nvSpPr>
        <xdr:cNvPr id="30" name="Callout: Lin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477625" y="8924925"/>
          <a:ext cx="409575" cy="352425"/>
        </a:xfrm>
        <a:prstGeom prst="borderCallout1">
          <a:avLst>
            <a:gd name="adj1" fmla="val 20943"/>
            <a:gd name="adj2" fmla="val 52012"/>
            <a:gd name="adj3" fmla="val -64404"/>
            <a:gd name="adj4" fmla="val 112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42</xdr:col>
      <xdr:colOff>0</xdr:colOff>
      <xdr:row>45</xdr:row>
      <xdr:rowOff>44822</xdr:rowOff>
    </xdr:from>
    <xdr:to>
      <xdr:col>43</xdr:col>
      <xdr:colOff>78441</xdr:colOff>
      <xdr:row>46</xdr:row>
      <xdr:rowOff>190499</xdr:rowOff>
    </xdr:to>
    <xdr:sp macro="" textlink="" fLocksText="0">
      <xdr:nvSpPr>
        <xdr:cNvPr id="31" name="Callout: Lin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2801600" y="8886825"/>
          <a:ext cx="381000" cy="342900"/>
        </a:xfrm>
        <a:prstGeom prst="borderCallout1">
          <a:avLst>
            <a:gd name="adj1" fmla="val 33846"/>
            <a:gd name="adj2" fmla="val 64512"/>
            <a:gd name="adj3" fmla="val -74082"/>
            <a:gd name="adj4" fmla="val 1033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46</xdr:col>
      <xdr:colOff>156883</xdr:colOff>
      <xdr:row>45</xdr:row>
      <xdr:rowOff>33615</xdr:rowOff>
    </xdr:from>
    <xdr:to>
      <xdr:col>47</xdr:col>
      <xdr:colOff>235325</xdr:colOff>
      <xdr:row>46</xdr:row>
      <xdr:rowOff>179292</xdr:rowOff>
    </xdr:to>
    <xdr:sp macro="" textlink="" fLocksText="0">
      <xdr:nvSpPr>
        <xdr:cNvPr id="32" name="Callout: Lin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4173200" y="8877300"/>
          <a:ext cx="390525" cy="342900"/>
        </a:xfrm>
        <a:prstGeom prst="borderCallout1">
          <a:avLst>
            <a:gd name="adj1" fmla="val 30620"/>
            <a:gd name="adj2" fmla="val 52012"/>
            <a:gd name="adj3" fmla="val -77308"/>
            <a:gd name="adj4" fmla="val 5649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 editAs="oneCell">
    <xdr:from>
      <xdr:col>3</xdr:col>
      <xdr:colOff>235324</xdr:colOff>
      <xdr:row>8</xdr:row>
      <xdr:rowOff>67235</xdr:rowOff>
    </xdr:from>
    <xdr:to>
      <xdr:col>4</xdr:col>
      <xdr:colOff>263899</xdr:colOff>
      <xdr:row>10</xdr:row>
      <xdr:rowOff>0</xdr:rowOff>
    </xdr:to>
    <xdr:sp macro="" textlink="">
      <xdr:nvSpPr>
        <xdr:cNvPr id="1025" name="AutoShape 1" descr="preview url image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152525" y="1704975"/>
          <a:ext cx="3333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oneCellAnchor>
    <xdr:from>
      <xdr:col>3</xdr:col>
      <xdr:colOff>228600</xdr:colOff>
      <xdr:row>8</xdr:row>
      <xdr:rowOff>0</xdr:rowOff>
    </xdr:from>
    <xdr:ext cx="304800" cy="304800"/>
    <xdr:sp macro="" textlink="">
      <xdr:nvSpPr>
        <xdr:cNvPr id="51" name="AutoShape 1" descr="preview url imag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143000" y="163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twoCellAnchor>
    <xdr:from>
      <xdr:col>44</xdr:col>
      <xdr:colOff>0</xdr:colOff>
      <xdr:row>85</xdr:row>
      <xdr:rowOff>0</xdr:rowOff>
    </xdr:from>
    <xdr:to>
      <xdr:col>45</xdr:col>
      <xdr:colOff>78442</xdr:colOff>
      <xdr:row>86</xdr:row>
      <xdr:rowOff>145677</xdr:rowOff>
    </xdr:to>
    <xdr:sp macro="" textlink="" fLocksText="0">
      <xdr:nvSpPr>
        <xdr:cNvPr id="59" name="Callout: Lin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13411200" y="16840200"/>
          <a:ext cx="381000" cy="342900"/>
        </a:xfrm>
        <a:prstGeom prst="borderCallout1">
          <a:avLst>
            <a:gd name="adj1" fmla="val 30620"/>
            <a:gd name="adj2" fmla="val 52012"/>
            <a:gd name="adj3" fmla="val -77308"/>
            <a:gd name="adj4" fmla="val 5649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8</xdr:row>
      <xdr:rowOff>0</xdr:rowOff>
    </xdr:from>
    <xdr:to>
      <xdr:col>35</xdr:col>
      <xdr:colOff>0</xdr:colOff>
      <xdr:row>33</xdr:row>
      <xdr:rowOff>134470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638300"/>
          <a:ext cx="8267700" cy="5133975"/>
        </a:xfrm>
        <a:prstGeom prst="rect">
          <a:avLst/>
        </a:prstGeom>
      </xdr:spPr>
    </xdr:pic>
    <xdr:clientData/>
  </xdr:twoCellAnchor>
  <xdr:twoCellAnchor>
    <xdr:from>
      <xdr:col>7</xdr:col>
      <xdr:colOff>56030</xdr:colOff>
      <xdr:row>14</xdr:row>
      <xdr:rowOff>67236</xdr:rowOff>
    </xdr:from>
    <xdr:to>
      <xdr:col>8</xdr:col>
      <xdr:colOff>89648</xdr:colOff>
      <xdr:row>15</xdr:row>
      <xdr:rowOff>56030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924050" y="2905125"/>
          <a:ext cx="2952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6</xdr:col>
      <xdr:colOff>190500</xdr:colOff>
      <xdr:row>18</xdr:row>
      <xdr:rowOff>0</xdr:rowOff>
    </xdr:from>
    <xdr:to>
      <xdr:col>8</xdr:col>
      <xdr:colOff>100853</xdr:colOff>
      <xdr:row>19</xdr:row>
      <xdr:rowOff>11205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790700" y="3638550"/>
          <a:ext cx="4476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12</xdr:col>
      <xdr:colOff>56029</xdr:colOff>
      <xdr:row>20</xdr:row>
      <xdr:rowOff>123265</xdr:rowOff>
    </xdr:from>
    <xdr:to>
      <xdr:col>13</xdr:col>
      <xdr:colOff>201706</xdr:colOff>
      <xdr:row>21</xdr:row>
      <xdr:rowOff>156882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3257550" y="4162425"/>
          <a:ext cx="4095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20</xdr:col>
      <xdr:colOff>168086</xdr:colOff>
      <xdr:row>31</xdr:row>
      <xdr:rowOff>67234</xdr:rowOff>
    </xdr:from>
    <xdr:to>
      <xdr:col>22</xdr:col>
      <xdr:colOff>56027</xdr:colOff>
      <xdr:row>32</xdr:row>
      <xdr:rowOff>100852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505450" y="6305550"/>
          <a:ext cx="4191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30</xdr:col>
      <xdr:colOff>67235</xdr:colOff>
      <xdr:row>8</xdr:row>
      <xdr:rowOff>89646</xdr:rowOff>
    </xdr:from>
    <xdr:to>
      <xdr:col>31</xdr:col>
      <xdr:colOff>168088</xdr:colOff>
      <xdr:row>9</xdr:row>
      <xdr:rowOff>123265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8067675" y="1724025"/>
          <a:ext cx="3714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12</xdr:col>
      <xdr:colOff>56030</xdr:colOff>
      <xdr:row>20</xdr:row>
      <xdr:rowOff>123265</xdr:rowOff>
    </xdr:from>
    <xdr:to>
      <xdr:col>19</xdr:col>
      <xdr:colOff>44824</xdr:colOff>
      <xdr:row>30</xdr:row>
      <xdr:rowOff>89647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257550" y="4162425"/>
          <a:ext cx="1857375" cy="1962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11207</xdr:colOff>
      <xdr:row>8</xdr:row>
      <xdr:rowOff>179294</xdr:rowOff>
    </xdr:from>
    <xdr:to>
      <xdr:col>45</xdr:col>
      <xdr:colOff>152152</xdr:colOff>
      <xdr:row>34</xdr:row>
      <xdr:rowOff>41054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819275"/>
          <a:ext cx="11610975" cy="505777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</xdr:row>
      <xdr:rowOff>145676</xdr:rowOff>
    </xdr:from>
    <xdr:to>
      <xdr:col>11</xdr:col>
      <xdr:colOff>134470</xdr:colOff>
      <xdr:row>11</xdr:row>
      <xdr:rowOff>78442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667000" y="19812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7</xdr:col>
      <xdr:colOff>156882</xdr:colOff>
      <xdr:row>14</xdr:row>
      <xdr:rowOff>33617</xdr:rowOff>
    </xdr:from>
    <xdr:to>
      <xdr:col>9</xdr:col>
      <xdr:colOff>78441</xdr:colOff>
      <xdr:row>15</xdr:row>
      <xdr:rowOff>67235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019300" y="2876550"/>
          <a:ext cx="4572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6</xdr:col>
      <xdr:colOff>0</xdr:colOff>
      <xdr:row>16</xdr:row>
      <xdr:rowOff>33618</xdr:rowOff>
    </xdr:from>
    <xdr:to>
      <xdr:col>7</xdr:col>
      <xdr:colOff>145676</xdr:colOff>
      <xdr:row>17</xdr:row>
      <xdr:rowOff>44824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600200" y="3276600"/>
          <a:ext cx="4095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22</xdr:col>
      <xdr:colOff>190500</xdr:colOff>
      <xdr:row>16</xdr:row>
      <xdr:rowOff>11205</xdr:rowOff>
    </xdr:from>
    <xdr:to>
      <xdr:col>24</xdr:col>
      <xdr:colOff>100854</xdr:colOff>
      <xdr:row>17</xdr:row>
      <xdr:rowOff>44822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6057900" y="3248025"/>
          <a:ext cx="4476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3</xdr:col>
      <xdr:colOff>179293</xdr:colOff>
      <xdr:row>18</xdr:row>
      <xdr:rowOff>134471</xdr:rowOff>
    </xdr:from>
    <xdr:to>
      <xdr:col>5</xdr:col>
      <xdr:colOff>67234</xdr:colOff>
      <xdr:row>19</xdr:row>
      <xdr:rowOff>168089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981075" y="3771900"/>
          <a:ext cx="4191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</xdr:col>
      <xdr:colOff>145676</xdr:colOff>
      <xdr:row>21</xdr:row>
      <xdr:rowOff>67237</xdr:rowOff>
    </xdr:from>
    <xdr:to>
      <xdr:col>5</xdr:col>
      <xdr:colOff>67235</xdr:colOff>
      <xdr:row>22</xdr:row>
      <xdr:rowOff>100855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42975" y="4305300"/>
          <a:ext cx="4572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11</xdr:col>
      <xdr:colOff>0</xdr:colOff>
      <xdr:row>18</xdr:row>
      <xdr:rowOff>168088</xdr:rowOff>
    </xdr:from>
    <xdr:to>
      <xdr:col>12</xdr:col>
      <xdr:colOff>100853</xdr:colOff>
      <xdr:row>20</xdr:row>
      <xdr:rowOff>2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2933700" y="3810000"/>
          <a:ext cx="3714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11</xdr:col>
      <xdr:colOff>0</xdr:colOff>
      <xdr:row>21</xdr:row>
      <xdr:rowOff>78441</xdr:rowOff>
    </xdr:from>
    <xdr:to>
      <xdr:col>12</xdr:col>
      <xdr:colOff>123265</xdr:colOff>
      <xdr:row>22</xdr:row>
      <xdr:rowOff>89648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2933700" y="4314825"/>
          <a:ext cx="39052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24</xdr:col>
      <xdr:colOff>56030</xdr:colOff>
      <xdr:row>18</xdr:row>
      <xdr:rowOff>179294</xdr:rowOff>
    </xdr:from>
    <xdr:to>
      <xdr:col>26</xdr:col>
      <xdr:colOff>11206</xdr:colOff>
      <xdr:row>20</xdr:row>
      <xdr:rowOff>22414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6457950" y="3819525"/>
          <a:ext cx="4857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28</xdr:col>
      <xdr:colOff>11207</xdr:colOff>
      <xdr:row>21</xdr:row>
      <xdr:rowOff>67236</xdr:rowOff>
    </xdr:from>
    <xdr:to>
      <xdr:col>29</xdr:col>
      <xdr:colOff>112060</xdr:colOff>
      <xdr:row>22</xdr:row>
      <xdr:rowOff>67237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7477125" y="4305300"/>
          <a:ext cx="3714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36</xdr:col>
      <xdr:colOff>190499</xdr:colOff>
      <xdr:row>19</xdr:row>
      <xdr:rowOff>1</xdr:rowOff>
    </xdr:from>
    <xdr:to>
      <xdr:col>38</xdr:col>
      <xdr:colOff>78440</xdr:colOff>
      <xdr:row>20</xdr:row>
      <xdr:rowOff>22415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791700" y="3838575"/>
          <a:ext cx="4191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41</xdr:col>
      <xdr:colOff>224117</xdr:colOff>
      <xdr:row>21</xdr:row>
      <xdr:rowOff>44825</xdr:rowOff>
    </xdr:from>
    <xdr:to>
      <xdr:col>43</xdr:col>
      <xdr:colOff>156882</xdr:colOff>
      <xdr:row>22</xdr:row>
      <xdr:rowOff>89648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1163300" y="4286250"/>
          <a:ext cx="4572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45</xdr:col>
      <xdr:colOff>201707</xdr:colOff>
      <xdr:row>16</xdr:row>
      <xdr:rowOff>179293</xdr:rowOff>
    </xdr:from>
    <xdr:to>
      <xdr:col>47</xdr:col>
      <xdr:colOff>123266</xdr:colOff>
      <xdr:row>17</xdr:row>
      <xdr:rowOff>201705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2201525" y="3419475"/>
          <a:ext cx="4572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38</xdr:col>
      <xdr:colOff>179295</xdr:colOff>
      <xdr:row>10</xdr:row>
      <xdr:rowOff>0</xdr:rowOff>
    </xdr:from>
    <xdr:to>
      <xdr:col>40</xdr:col>
      <xdr:colOff>100854</xdr:colOff>
      <xdr:row>11</xdr:row>
      <xdr:rowOff>22412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0315575" y="2038350"/>
          <a:ext cx="4572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43</xdr:col>
      <xdr:colOff>179294</xdr:colOff>
      <xdr:row>17</xdr:row>
      <xdr:rowOff>89646</xdr:rowOff>
    </xdr:from>
    <xdr:to>
      <xdr:col>45</xdr:col>
      <xdr:colOff>201707</xdr:colOff>
      <xdr:row>17</xdr:row>
      <xdr:rowOff>145676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endCxn id="31" idx="1"/>
        </xdr:cNvCxnSpPr>
      </xdr:nvCxnSpPr>
      <xdr:spPr>
        <a:xfrm flipV="1">
          <a:off x="11649075" y="3524250"/>
          <a:ext cx="552450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11207</xdr:colOff>
      <xdr:row>55</xdr:row>
      <xdr:rowOff>179295</xdr:rowOff>
    </xdr:from>
    <xdr:to>
      <xdr:col>35</xdr:col>
      <xdr:colOff>52895</xdr:colOff>
      <xdr:row>78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12058650"/>
          <a:ext cx="9105900" cy="4410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168088</xdr:rowOff>
    </xdr:from>
    <xdr:to>
      <xdr:col>35</xdr:col>
      <xdr:colOff>6723</xdr:colOff>
      <xdr:row>31</xdr:row>
      <xdr:rowOff>38812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09750"/>
          <a:ext cx="8810625" cy="4457700"/>
        </a:xfrm>
        <a:prstGeom prst="rect">
          <a:avLst/>
        </a:prstGeom>
      </xdr:spPr>
    </xdr:pic>
    <xdr:clientData/>
  </xdr:twoCellAnchor>
  <xdr:twoCellAnchor>
    <xdr:from>
      <xdr:col>6</xdr:col>
      <xdr:colOff>56032</xdr:colOff>
      <xdr:row>9</xdr:row>
      <xdr:rowOff>67236</xdr:rowOff>
    </xdr:from>
    <xdr:to>
      <xdr:col>7</xdr:col>
      <xdr:colOff>190502</xdr:colOff>
      <xdr:row>11</xdr:row>
      <xdr:rowOff>1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657350" y="18954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13</xdr:col>
      <xdr:colOff>2</xdr:colOff>
      <xdr:row>12</xdr:row>
      <xdr:rowOff>134472</xdr:rowOff>
    </xdr:from>
    <xdr:to>
      <xdr:col>14</xdr:col>
      <xdr:colOff>156885</xdr:colOff>
      <xdr:row>13</xdr:row>
      <xdr:rowOff>168090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3467100" y="2562225"/>
          <a:ext cx="4191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16</xdr:col>
      <xdr:colOff>212913</xdr:colOff>
      <xdr:row>12</xdr:row>
      <xdr:rowOff>134472</xdr:rowOff>
    </xdr:from>
    <xdr:to>
      <xdr:col>18</xdr:col>
      <xdr:colOff>123265</xdr:colOff>
      <xdr:row>13</xdr:row>
      <xdr:rowOff>145678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4476750" y="2562225"/>
          <a:ext cx="4476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5</xdr:col>
      <xdr:colOff>145676</xdr:colOff>
      <xdr:row>14</xdr:row>
      <xdr:rowOff>190503</xdr:rowOff>
    </xdr:from>
    <xdr:to>
      <xdr:col>7</xdr:col>
      <xdr:colOff>56030</xdr:colOff>
      <xdr:row>16</xdr:row>
      <xdr:rowOff>22414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1476375" y="3019425"/>
          <a:ext cx="4476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15</xdr:col>
      <xdr:colOff>201709</xdr:colOff>
      <xdr:row>14</xdr:row>
      <xdr:rowOff>190502</xdr:rowOff>
    </xdr:from>
    <xdr:to>
      <xdr:col>17</xdr:col>
      <xdr:colOff>89650</xdr:colOff>
      <xdr:row>16</xdr:row>
      <xdr:rowOff>22414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4200525" y="3019425"/>
          <a:ext cx="4191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1</xdr:col>
      <xdr:colOff>123266</xdr:colOff>
      <xdr:row>17</xdr:row>
      <xdr:rowOff>33619</xdr:rowOff>
    </xdr:from>
    <xdr:to>
      <xdr:col>3</xdr:col>
      <xdr:colOff>44825</xdr:colOff>
      <xdr:row>18</xdr:row>
      <xdr:rowOff>67237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390525" y="3467100"/>
          <a:ext cx="4572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8</xdr:col>
      <xdr:colOff>100855</xdr:colOff>
      <xdr:row>17</xdr:row>
      <xdr:rowOff>22411</xdr:rowOff>
    </xdr:from>
    <xdr:to>
      <xdr:col>9</xdr:col>
      <xdr:colOff>201707</xdr:colOff>
      <xdr:row>18</xdr:row>
      <xdr:rowOff>56030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2238375" y="3448050"/>
          <a:ext cx="3619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4</xdr:col>
      <xdr:colOff>212913</xdr:colOff>
      <xdr:row>19</xdr:row>
      <xdr:rowOff>89647</xdr:rowOff>
    </xdr:from>
    <xdr:to>
      <xdr:col>6</xdr:col>
      <xdr:colOff>22411</xdr:colOff>
      <xdr:row>20</xdr:row>
      <xdr:rowOff>112061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1276350" y="3914775"/>
          <a:ext cx="3429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8</xdr:col>
      <xdr:colOff>1</xdr:colOff>
      <xdr:row>20</xdr:row>
      <xdr:rowOff>100852</xdr:rowOff>
    </xdr:from>
    <xdr:to>
      <xdr:col>8</xdr:col>
      <xdr:colOff>235322</xdr:colOff>
      <xdr:row>21</xdr:row>
      <xdr:rowOff>123266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2133600" y="4133850"/>
          <a:ext cx="2381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30</xdr:col>
      <xdr:colOff>3</xdr:colOff>
      <xdr:row>9</xdr:row>
      <xdr:rowOff>89648</xdr:rowOff>
    </xdr:from>
    <xdr:to>
      <xdr:col>31</xdr:col>
      <xdr:colOff>100856</xdr:colOff>
      <xdr:row>10</xdr:row>
      <xdr:rowOff>89649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8001000" y="1914525"/>
          <a:ext cx="3714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19</xdr:col>
      <xdr:colOff>179295</xdr:colOff>
      <xdr:row>28</xdr:row>
      <xdr:rowOff>100853</xdr:rowOff>
    </xdr:from>
    <xdr:to>
      <xdr:col>21</xdr:col>
      <xdr:colOff>67236</xdr:colOff>
      <xdr:row>29</xdr:row>
      <xdr:rowOff>123267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5248275" y="5734050"/>
          <a:ext cx="41910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6</xdr:col>
      <xdr:colOff>56032</xdr:colOff>
      <xdr:row>56</xdr:row>
      <xdr:rowOff>67236</xdr:rowOff>
    </xdr:from>
    <xdr:to>
      <xdr:col>7</xdr:col>
      <xdr:colOff>190502</xdr:colOff>
      <xdr:row>58</xdr:row>
      <xdr:rowOff>1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1657350" y="121348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0</xdr:col>
      <xdr:colOff>78441</xdr:colOff>
      <xdr:row>56</xdr:row>
      <xdr:rowOff>89648</xdr:rowOff>
    </xdr:from>
    <xdr:to>
      <xdr:col>31</xdr:col>
      <xdr:colOff>100856</xdr:colOff>
      <xdr:row>76</xdr:row>
      <xdr:rowOff>179294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pSpPr>
          <a:grpSpLocks/>
        </xdr:cNvGrpSpPr>
      </xdr:nvGrpSpPr>
      <xdr:grpSpPr>
        <a:xfrm>
          <a:off x="78441" y="12404913"/>
          <a:ext cx="7317444" cy="4123763"/>
          <a:chOff x="78441" y="7138148"/>
          <a:chExt cx="7317444" cy="4123764"/>
        </a:xfrm>
      </xdr:grpSpPr>
      <xdr:sp macro="" textlink="" fLocksText="0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/>
        </xdr:nvSpPr>
        <xdr:spPr>
          <a:xfrm>
            <a:off x="1121177" y="8203110"/>
            <a:ext cx="380507" cy="235055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3</a:t>
            </a:r>
          </a:p>
        </xdr:txBody>
      </xdr:sp>
      <xdr:sp macro="" textlink="" fLocksText="0">
        <xdr:nvSpPr>
          <xdr:cNvPr id="20" name="Rectangle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4112182" y="8224760"/>
            <a:ext cx="358555" cy="235055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4</a:t>
            </a:r>
          </a:p>
        </xdr:txBody>
      </xdr:sp>
      <xdr:sp macro="" textlink="" fLocksText="0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/>
        </xdr:nvSpPr>
        <xdr:spPr>
          <a:xfrm>
            <a:off x="78441" y="8617548"/>
            <a:ext cx="391483" cy="235055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5</a:t>
            </a:r>
          </a:p>
        </xdr:txBody>
      </xdr:sp>
      <xdr:sp macro="" textlink="" fLocksText="0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/>
        </xdr:nvSpPr>
        <xdr:spPr>
          <a:xfrm>
            <a:off x="1659009" y="8661879"/>
            <a:ext cx="336602" cy="235055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6</a:t>
            </a:r>
          </a:p>
        </xdr:txBody>
      </xdr:sp>
      <xdr:sp macro="" textlink="" fLocksText="0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/>
        </xdr:nvSpPr>
        <xdr:spPr>
          <a:xfrm>
            <a:off x="817503" y="9043327"/>
            <a:ext cx="279892" cy="22371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7</a:t>
            </a:r>
          </a:p>
        </xdr:txBody>
      </xdr:sp>
      <xdr:sp macro="" textlink="" fLocksText="0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2454781" y="9267041"/>
            <a:ext cx="235988" cy="22371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8</a:t>
            </a:r>
          </a:p>
        </xdr:txBody>
      </xdr:sp>
      <xdr:sp macro="" textlink="" fLocksText="0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/>
        </xdr:nvSpPr>
        <xdr:spPr>
          <a:xfrm>
            <a:off x="7059283" y="7138148"/>
            <a:ext cx="336602" cy="20206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9</a:t>
            </a:r>
          </a:p>
        </xdr:txBody>
      </xdr:sp>
      <xdr:sp macro="" textlink="" fLocksText="0">
        <xdr:nvSpPr>
          <xdr:cNvPr id="26" name="Rectangle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4359146" y="11038198"/>
            <a:ext cx="358555" cy="22371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10</a:t>
            </a:r>
          </a:p>
        </xdr:txBody>
      </xdr:sp>
    </xdr:grpSp>
    <xdr:clientData/>
  </xdr:twoCellAnchor>
  <xdr:twoCellAnchor>
    <xdr:from>
      <xdr:col>6</xdr:col>
      <xdr:colOff>44825</xdr:colOff>
      <xdr:row>56</xdr:row>
      <xdr:rowOff>78441</xdr:rowOff>
    </xdr:from>
    <xdr:to>
      <xdr:col>7</xdr:col>
      <xdr:colOff>179295</xdr:colOff>
      <xdr:row>58</xdr:row>
      <xdr:rowOff>11206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1647825" y="121443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1</xdr:col>
      <xdr:colOff>0</xdr:colOff>
      <xdr:row>59</xdr:row>
      <xdr:rowOff>56030</xdr:rowOff>
    </xdr:from>
    <xdr:to>
      <xdr:col>2</xdr:col>
      <xdr:colOff>156883</xdr:colOff>
      <xdr:row>60</xdr:row>
      <xdr:rowOff>89648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66700" y="12725400"/>
          <a:ext cx="41910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20</xdr:col>
      <xdr:colOff>0</xdr:colOff>
      <xdr:row>59</xdr:row>
      <xdr:rowOff>190499</xdr:rowOff>
    </xdr:from>
    <xdr:to>
      <xdr:col>21</xdr:col>
      <xdr:colOff>145677</xdr:colOff>
      <xdr:row>61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5334000" y="12858750"/>
          <a:ext cx="409575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8</xdr:row>
      <xdr:rowOff>0</xdr:rowOff>
    </xdr:from>
    <xdr:to>
      <xdr:col>41</xdr:col>
      <xdr:colOff>123265</xdr:colOff>
      <xdr:row>32</xdr:row>
      <xdr:rowOff>18606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638300"/>
          <a:ext cx="10525125" cy="4791075"/>
        </a:xfrm>
        <a:prstGeom prst="rect">
          <a:avLst/>
        </a:prstGeom>
      </xdr:spPr>
    </xdr:pic>
    <xdr:clientData/>
  </xdr:twoCellAnchor>
  <xdr:twoCellAnchor>
    <xdr:from>
      <xdr:col>9</xdr:col>
      <xdr:colOff>112058</xdr:colOff>
      <xdr:row>8</xdr:row>
      <xdr:rowOff>56029</xdr:rowOff>
    </xdr:from>
    <xdr:to>
      <xdr:col>11</xdr:col>
      <xdr:colOff>11205</xdr:colOff>
      <xdr:row>9</xdr:row>
      <xdr:rowOff>190500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2514600" y="169545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8</xdr:col>
      <xdr:colOff>33617</xdr:colOff>
      <xdr:row>20</xdr:row>
      <xdr:rowOff>0</xdr:rowOff>
    </xdr:from>
    <xdr:to>
      <xdr:col>9</xdr:col>
      <xdr:colOff>168087</xdr:colOff>
      <xdr:row>21</xdr:row>
      <xdr:rowOff>134471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2171700" y="40386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2.1</a:t>
          </a:r>
        </a:p>
      </xdr:txBody>
    </xdr:sp>
    <xdr:clientData/>
  </xdr:twoCellAnchor>
  <xdr:twoCellAnchor>
    <xdr:from>
      <xdr:col>2</xdr:col>
      <xdr:colOff>168089</xdr:colOff>
      <xdr:row>12</xdr:row>
      <xdr:rowOff>145676</xdr:rowOff>
    </xdr:from>
    <xdr:to>
      <xdr:col>40</xdr:col>
      <xdr:colOff>179294</xdr:colOff>
      <xdr:row>19</xdr:row>
      <xdr:rowOff>33617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704850" y="2581275"/>
          <a:ext cx="10144125" cy="1295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11206</xdr:colOff>
      <xdr:row>16</xdr:row>
      <xdr:rowOff>201705</xdr:rowOff>
    </xdr:from>
    <xdr:to>
      <xdr:col>40</xdr:col>
      <xdr:colOff>145677</xdr:colOff>
      <xdr:row>18</xdr:row>
      <xdr:rowOff>134470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0410825" y="343852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16</xdr:col>
      <xdr:colOff>201706</xdr:colOff>
      <xdr:row>19</xdr:row>
      <xdr:rowOff>190499</xdr:rowOff>
    </xdr:from>
    <xdr:to>
      <xdr:col>18</xdr:col>
      <xdr:colOff>100852</xdr:colOff>
      <xdr:row>21</xdr:row>
      <xdr:rowOff>123265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4467225" y="40290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2.2</a:t>
          </a:r>
        </a:p>
      </xdr:txBody>
    </xdr:sp>
    <xdr:clientData/>
  </xdr:twoCellAnchor>
  <xdr:twoCellAnchor>
    <xdr:from>
      <xdr:col>28</xdr:col>
      <xdr:colOff>89646</xdr:colOff>
      <xdr:row>19</xdr:row>
      <xdr:rowOff>201704</xdr:rowOff>
    </xdr:from>
    <xdr:to>
      <xdr:col>29</xdr:col>
      <xdr:colOff>224117</xdr:colOff>
      <xdr:row>21</xdr:row>
      <xdr:rowOff>134470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7553325" y="403860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2.3</a:t>
          </a:r>
        </a:p>
      </xdr:txBody>
    </xdr:sp>
    <xdr:clientData/>
  </xdr:twoCellAnchor>
  <xdr:twoCellAnchor>
    <xdr:from>
      <xdr:col>35</xdr:col>
      <xdr:colOff>179294</xdr:colOff>
      <xdr:row>8</xdr:row>
      <xdr:rowOff>44825</xdr:rowOff>
    </xdr:from>
    <xdr:to>
      <xdr:col>37</xdr:col>
      <xdr:colOff>78441</xdr:colOff>
      <xdr:row>9</xdr:row>
      <xdr:rowOff>179296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9515475" y="168592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23</xdr:col>
      <xdr:colOff>44825</xdr:colOff>
      <xdr:row>28</xdr:row>
      <xdr:rowOff>156883</xdr:rowOff>
    </xdr:from>
    <xdr:to>
      <xdr:col>24</xdr:col>
      <xdr:colOff>179295</xdr:colOff>
      <xdr:row>30</xdr:row>
      <xdr:rowOff>100854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6181725" y="579120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2</xdr:col>
      <xdr:colOff>201706</xdr:colOff>
      <xdr:row>19</xdr:row>
      <xdr:rowOff>145676</xdr:rowOff>
    </xdr:from>
    <xdr:to>
      <xdr:col>30</xdr:col>
      <xdr:colOff>112059</xdr:colOff>
      <xdr:row>21</xdr:row>
      <xdr:rowOff>190500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33425" y="3981450"/>
          <a:ext cx="7381875" cy="447675"/>
        </a:xfrm>
        <a:prstGeom prst="rect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89647</xdr:colOff>
      <xdr:row>18</xdr:row>
      <xdr:rowOff>11205</xdr:rowOff>
    </xdr:from>
    <xdr:to>
      <xdr:col>1</xdr:col>
      <xdr:colOff>179294</xdr:colOff>
      <xdr:row>19</xdr:row>
      <xdr:rowOff>112059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5725" y="3648075"/>
          <a:ext cx="361950" cy="304800"/>
        </a:xfrm>
        <a:prstGeom prst="borderCallout1">
          <a:avLst>
            <a:gd name="adj1" fmla="val 44837"/>
            <a:gd name="adj2" fmla="val 95257"/>
            <a:gd name="adj3" fmla="val 134241"/>
            <a:gd name="adj4" fmla="val 20064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125370</xdr:rowOff>
    </xdr:from>
    <xdr:to>
      <xdr:col>43</xdr:col>
      <xdr:colOff>0</xdr:colOff>
      <xdr:row>48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5953125"/>
          <a:ext cx="10934700" cy="36671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36</xdr:col>
      <xdr:colOff>0</xdr:colOff>
      <xdr:row>88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14420850"/>
          <a:ext cx="8801100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36</xdr:col>
      <xdr:colOff>6724</xdr:colOff>
      <xdr:row>67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10410825"/>
          <a:ext cx="8810625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</xdr:colOff>
      <xdr:row>9</xdr:row>
      <xdr:rowOff>0</xdr:rowOff>
    </xdr:from>
    <xdr:to>
      <xdr:col>43</xdr:col>
      <xdr:colOff>23593</xdr:colOff>
      <xdr:row>26</xdr:row>
      <xdr:rowOff>100853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828800"/>
          <a:ext cx="10944225" cy="3505200"/>
        </a:xfrm>
        <a:prstGeom prst="rect">
          <a:avLst/>
        </a:prstGeom>
      </xdr:spPr>
    </xdr:pic>
    <xdr:clientData/>
  </xdr:twoCellAnchor>
  <xdr:twoCellAnchor>
    <xdr:from>
      <xdr:col>6</xdr:col>
      <xdr:colOff>22413</xdr:colOff>
      <xdr:row>9</xdr:row>
      <xdr:rowOff>145676</xdr:rowOff>
    </xdr:from>
    <xdr:to>
      <xdr:col>7</xdr:col>
      <xdr:colOff>156883</xdr:colOff>
      <xdr:row>11</xdr:row>
      <xdr:rowOff>78441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1619250" y="19716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6</xdr:col>
      <xdr:colOff>26896</xdr:colOff>
      <xdr:row>13</xdr:row>
      <xdr:rowOff>156882</xdr:rowOff>
    </xdr:from>
    <xdr:to>
      <xdr:col>7</xdr:col>
      <xdr:colOff>161366</xdr:colOff>
      <xdr:row>15</xdr:row>
      <xdr:rowOff>89647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1628775" y="27813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24</xdr:col>
      <xdr:colOff>26896</xdr:colOff>
      <xdr:row>13</xdr:row>
      <xdr:rowOff>168088</xdr:rowOff>
    </xdr:from>
    <xdr:to>
      <xdr:col>25</xdr:col>
      <xdr:colOff>161367</xdr:colOff>
      <xdr:row>15</xdr:row>
      <xdr:rowOff>100853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6429375" y="28003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16</xdr:col>
      <xdr:colOff>2</xdr:colOff>
      <xdr:row>16</xdr:row>
      <xdr:rowOff>141194</xdr:rowOff>
    </xdr:from>
    <xdr:to>
      <xdr:col>17</xdr:col>
      <xdr:colOff>134472</xdr:colOff>
      <xdr:row>18</xdr:row>
      <xdr:rowOff>73959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4267200" y="33718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25</xdr:col>
      <xdr:colOff>26895</xdr:colOff>
      <xdr:row>16</xdr:row>
      <xdr:rowOff>123265</xdr:rowOff>
    </xdr:from>
    <xdr:to>
      <xdr:col>27</xdr:col>
      <xdr:colOff>0</xdr:colOff>
      <xdr:row>18</xdr:row>
      <xdr:rowOff>56030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6696075" y="3352800"/>
          <a:ext cx="5048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4.1</a:t>
          </a:r>
        </a:p>
      </xdr:txBody>
    </xdr:sp>
    <xdr:clientData/>
  </xdr:twoCellAnchor>
  <xdr:twoCellAnchor>
    <xdr:from>
      <xdr:col>6</xdr:col>
      <xdr:colOff>156883</xdr:colOff>
      <xdr:row>19</xdr:row>
      <xdr:rowOff>96369</xdr:rowOff>
    </xdr:from>
    <xdr:to>
      <xdr:col>8</xdr:col>
      <xdr:colOff>56030</xdr:colOff>
      <xdr:row>21</xdr:row>
      <xdr:rowOff>29135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1752600" y="39243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18</xdr:col>
      <xdr:colOff>183776</xdr:colOff>
      <xdr:row>19</xdr:row>
      <xdr:rowOff>112057</xdr:rowOff>
    </xdr:from>
    <xdr:to>
      <xdr:col>20</xdr:col>
      <xdr:colOff>82923</xdr:colOff>
      <xdr:row>21</xdr:row>
      <xdr:rowOff>44823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4981575" y="39433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36</xdr:col>
      <xdr:colOff>150161</xdr:colOff>
      <xdr:row>9</xdr:row>
      <xdr:rowOff>134470</xdr:rowOff>
    </xdr:from>
    <xdr:to>
      <xdr:col>38</xdr:col>
      <xdr:colOff>49308</xdr:colOff>
      <xdr:row>11</xdr:row>
      <xdr:rowOff>67235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9753600" y="196215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19</xdr:col>
      <xdr:colOff>71718</xdr:colOff>
      <xdr:row>23</xdr:row>
      <xdr:rowOff>33618</xdr:rowOff>
    </xdr:from>
    <xdr:to>
      <xdr:col>20</xdr:col>
      <xdr:colOff>206188</xdr:colOff>
      <xdr:row>24</xdr:row>
      <xdr:rowOff>168089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5143500" y="46672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6</xdr:col>
      <xdr:colOff>49307</xdr:colOff>
      <xdr:row>52</xdr:row>
      <xdr:rowOff>67235</xdr:rowOff>
    </xdr:from>
    <xdr:to>
      <xdr:col>7</xdr:col>
      <xdr:colOff>183777</xdr:colOff>
      <xdr:row>54</xdr:row>
      <xdr:rowOff>22412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1647825" y="104775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20</xdr:col>
      <xdr:colOff>206190</xdr:colOff>
      <xdr:row>63</xdr:row>
      <xdr:rowOff>145676</xdr:rowOff>
    </xdr:from>
    <xdr:to>
      <xdr:col>22</xdr:col>
      <xdr:colOff>105337</xdr:colOff>
      <xdr:row>65</xdr:row>
      <xdr:rowOff>100853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>
          <a:off x="5543550" y="12649200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6</xdr:col>
      <xdr:colOff>22413</xdr:colOff>
      <xdr:row>30</xdr:row>
      <xdr:rowOff>134470</xdr:rowOff>
    </xdr:from>
    <xdr:to>
      <xdr:col>38</xdr:col>
      <xdr:colOff>49308</xdr:colOff>
      <xdr:row>45</xdr:row>
      <xdr:rowOff>168089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pSpPr>
          <a:grpSpLocks/>
        </xdr:cNvGrpSpPr>
      </xdr:nvGrpSpPr>
      <xdr:grpSpPr>
        <a:xfrm>
          <a:off x="1434354" y="6185646"/>
          <a:ext cx="7557248" cy="3059208"/>
          <a:chOff x="1434354" y="6185646"/>
          <a:chExt cx="7557248" cy="3059208"/>
        </a:xfrm>
      </xdr:grpSpPr>
      <xdr:sp macro="" textlink="" fLocksText="0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SpPr/>
        </xdr:nvSpPr>
        <xdr:spPr>
          <a:xfrm>
            <a:off x="1434354" y="6197118"/>
            <a:ext cx="370305" cy="33651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0</a:t>
            </a:r>
          </a:p>
        </xdr:txBody>
      </xdr:sp>
      <xdr:sp macro="" textlink="" fLocksText="0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438133" y="7014691"/>
            <a:ext cx="370305" cy="33651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</a:t>
            </a:r>
          </a:p>
        </xdr:txBody>
      </xdr:sp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5673970" y="7026163"/>
            <a:ext cx="370305" cy="33651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2</a:t>
            </a:r>
          </a:p>
        </xdr:txBody>
      </xdr:sp>
      <xdr:sp macro="" textlink="" fLocksText="0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3765765" y="7604354"/>
            <a:ext cx="370305" cy="33651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3</a:t>
            </a:r>
          </a:p>
        </xdr:txBody>
      </xdr:sp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/>
        </xdr:nvSpPr>
        <xdr:spPr>
          <a:xfrm>
            <a:off x="7344122" y="7586763"/>
            <a:ext cx="443988" cy="33651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4.2</a:t>
            </a:r>
          </a:p>
        </xdr:txBody>
      </xdr:sp>
      <xdr:sp macro="" textlink="" fLocksText="0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568495" y="8164954"/>
            <a:ext cx="370305" cy="33651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5</a:t>
            </a:r>
          </a:p>
        </xdr:txBody>
      </xdr:sp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4419467" y="8180250"/>
            <a:ext cx="370305" cy="33651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6</a:t>
            </a:r>
          </a:p>
        </xdr:txBody>
      </xdr:sp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/>
        </xdr:nvSpPr>
        <xdr:spPr>
          <a:xfrm>
            <a:off x="8621297" y="6185646"/>
            <a:ext cx="370305" cy="33651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7</a:t>
            </a:r>
          </a:p>
        </xdr:txBody>
      </xdr:sp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/>
        </xdr:nvSpPr>
        <xdr:spPr>
          <a:xfrm>
            <a:off x="4542272" y="8908341"/>
            <a:ext cx="370305" cy="33651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8</a:t>
            </a:r>
          </a:p>
        </xdr:txBody>
      </xdr:sp>
    </xdr:grpSp>
    <xdr:clientData/>
  </xdr:twoCellAnchor>
  <xdr:twoCellAnchor>
    <xdr:from>
      <xdr:col>6</xdr:col>
      <xdr:colOff>49307</xdr:colOff>
      <xdr:row>73</xdr:row>
      <xdr:rowOff>67235</xdr:rowOff>
    </xdr:from>
    <xdr:to>
      <xdr:col>7</xdr:col>
      <xdr:colOff>183777</xdr:colOff>
      <xdr:row>75</xdr:row>
      <xdr:rowOff>22412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1647825" y="1448752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20</xdr:col>
      <xdr:colOff>206190</xdr:colOff>
      <xdr:row>84</xdr:row>
      <xdr:rowOff>145676</xdr:rowOff>
    </xdr:from>
    <xdr:to>
      <xdr:col>22</xdr:col>
      <xdr:colOff>105337</xdr:colOff>
      <xdr:row>86</xdr:row>
      <xdr:rowOff>100853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5543550" y="16659225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67234</xdr:colOff>
      <xdr:row>215</xdr:row>
      <xdr:rowOff>22411</xdr:rowOff>
    </xdr:from>
    <xdr:to>
      <xdr:col>56</xdr:col>
      <xdr:colOff>16178</xdr:colOff>
      <xdr:row>246</xdr:row>
      <xdr:rowOff>22411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8272700"/>
          <a:ext cx="14354175" cy="6010275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148</xdr:row>
      <xdr:rowOff>44824</xdr:rowOff>
    </xdr:from>
    <xdr:to>
      <xdr:col>58</xdr:col>
      <xdr:colOff>225091</xdr:colOff>
      <xdr:row>180</xdr:row>
      <xdr:rowOff>78442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1413450"/>
          <a:ext cx="15001875" cy="6134100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263</xdr:row>
      <xdr:rowOff>11206</xdr:rowOff>
    </xdr:from>
    <xdr:to>
      <xdr:col>50</xdr:col>
      <xdr:colOff>111167</xdr:colOff>
      <xdr:row>292</xdr:row>
      <xdr:rowOff>134470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59455050"/>
          <a:ext cx="12887325" cy="5734050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102</xdr:row>
      <xdr:rowOff>190500</xdr:rowOff>
    </xdr:from>
    <xdr:to>
      <xdr:col>55</xdr:col>
      <xdr:colOff>100853</xdr:colOff>
      <xdr:row>135</xdr:row>
      <xdr:rowOff>108431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21602700"/>
          <a:ext cx="14211300" cy="6305550"/>
        </a:xfrm>
        <a:prstGeom prst="rect">
          <a:avLst/>
        </a:prstGeom>
      </xdr:spPr>
    </xdr:pic>
    <xdr:clientData/>
  </xdr:twoCellAnchor>
  <xdr:twoCellAnchor editAs="oneCell">
    <xdr:from>
      <xdr:col>4</xdr:col>
      <xdr:colOff>112058</xdr:colOff>
      <xdr:row>9</xdr:row>
      <xdr:rowOff>100853</xdr:rowOff>
    </xdr:from>
    <xdr:to>
      <xdr:col>55</xdr:col>
      <xdr:colOff>81907</xdr:colOff>
      <xdr:row>40</xdr:row>
      <xdr:rowOff>145676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933575"/>
          <a:ext cx="13573125" cy="6038850"/>
        </a:xfrm>
        <a:prstGeom prst="rect">
          <a:avLst/>
        </a:prstGeom>
      </xdr:spPr>
    </xdr:pic>
    <xdr:clientData/>
  </xdr:twoCellAnchor>
  <xdr:twoCellAnchor>
    <xdr:from>
      <xdr:col>12</xdr:col>
      <xdr:colOff>22413</xdr:colOff>
      <xdr:row>9</xdr:row>
      <xdr:rowOff>168089</xdr:rowOff>
    </xdr:from>
    <xdr:to>
      <xdr:col>13</xdr:col>
      <xdr:colOff>56030</xdr:colOff>
      <xdr:row>11</xdr:row>
      <xdr:rowOff>56030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3219450" y="2000250"/>
          <a:ext cx="304800" cy="2667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15</xdr:col>
      <xdr:colOff>190499</xdr:colOff>
      <xdr:row>12</xdr:row>
      <xdr:rowOff>145679</xdr:rowOff>
    </xdr:from>
    <xdr:to>
      <xdr:col>16</xdr:col>
      <xdr:colOff>212912</xdr:colOff>
      <xdr:row>13</xdr:row>
      <xdr:rowOff>179297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4191000" y="254317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23</xdr:col>
      <xdr:colOff>224117</xdr:colOff>
      <xdr:row>12</xdr:row>
      <xdr:rowOff>112060</xdr:rowOff>
    </xdr:from>
    <xdr:to>
      <xdr:col>25</xdr:col>
      <xdr:colOff>33617</xdr:colOff>
      <xdr:row>13</xdr:row>
      <xdr:rowOff>168090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6362700" y="2514600"/>
          <a:ext cx="3429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15</xdr:col>
      <xdr:colOff>123264</xdr:colOff>
      <xdr:row>14</xdr:row>
      <xdr:rowOff>123264</xdr:rowOff>
    </xdr:from>
    <xdr:to>
      <xdr:col>16</xdr:col>
      <xdr:colOff>201707</xdr:colOff>
      <xdr:row>15</xdr:row>
      <xdr:rowOff>168089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4124325" y="2905125"/>
          <a:ext cx="3429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3.1</a:t>
          </a:r>
        </a:p>
      </xdr:txBody>
    </xdr:sp>
    <xdr:clientData/>
  </xdr:twoCellAnchor>
  <xdr:twoCellAnchor>
    <xdr:from>
      <xdr:col>30</xdr:col>
      <xdr:colOff>56029</xdr:colOff>
      <xdr:row>12</xdr:row>
      <xdr:rowOff>67236</xdr:rowOff>
    </xdr:from>
    <xdr:to>
      <xdr:col>31</xdr:col>
      <xdr:colOff>89646</xdr:colOff>
      <xdr:row>13</xdr:row>
      <xdr:rowOff>134471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8058150" y="2466975"/>
          <a:ext cx="295275" cy="2571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42</xdr:col>
      <xdr:colOff>89647</xdr:colOff>
      <xdr:row>12</xdr:row>
      <xdr:rowOff>100853</xdr:rowOff>
    </xdr:from>
    <xdr:to>
      <xdr:col>43</xdr:col>
      <xdr:colOff>134471</xdr:colOff>
      <xdr:row>13</xdr:row>
      <xdr:rowOff>156882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11287125" y="2505075"/>
          <a:ext cx="31432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48</xdr:col>
      <xdr:colOff>145677</xdr:colOff>
      <xdr:row>13</xdr:row>
      <xdr:rowOff>134470</xdr:rowOff>
    </xdr:from>
    <xdr:to>
      <xdr:col>49</xdr:col>
      <xdr:colOff>156882</xdr:colOff>
      <xdr:row>14</xdr:row>
      <xdr:rowOff>168088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12944475" y="2724150"/>
          <a:ext cx="2762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52</xdr:col>
      <xdr:colOff>44823</xdr:colOff>
      <xdr:row>13</xdr:row>
      <xdr:rowOff>134470</xdr:rowOff>
    </xdr:from>
    <xdr:to>
      <xdr:col>53</xdr:col>
      <xdr:colOff>56030</xdr:colOff>
      <xdr:row>14</xdr:row>
      <xdr:rowOff>168088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13916025" y="2724150"/>
          <a:ext cx="2762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17</xdr:col>
      <xdr:colOff>44823</xdr:colOff>
      <xdr:row>20</xdr:row>
      <xdr:rowOff>67236</xdr:rowOff>
    </xdr:from>
    <xdr:to>
      <xdr:col>18</xdr:col>
      <xdr:colOff>67234</xdr:colOff>
      <xdr:row>21</xdr:row>
      <xdr:rowOff>134472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4581525" y="3990975"/>
          <a:ext cx="285750" cy="2571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7</xdr:col>
      <xdr:colOff>190499</xdr:colOff>
      <xdr:row>12</xdr:row>
      <xdr:rowOff>168090</xdr:rowOff>
    </xdr:from>
    <xdr:to>
      <xdr:col>9</xdr:col>
      <xdr:colOff>89647</xdr:colOff>
      <xdr:row>14</xdr:row>
      <xdr:rowOff>11207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2057400" y="2571750"/>
          <a:ext cx="4286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7</xdr:col>
      <xdr:colOff>168087</xdr:colOff>
      <xdr:row>15</xdr:row>
      <xdr:rowOff>33620</xdr:rowOff>
    </xdr:from>
    <xdr:to>
      <xdr:col>9</xdr:col>
      <xdr:colOff>67235</xdr:colOff>
      <xdr:row>16</xdr:row>
      <xdr:rowOff>67237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2038350" y="3009900"/>
          <a:ext cx="4286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11</xdr:col>
      <xdr:colOff>22410</xdr:colOff>
      <xdr:row>16</xdr:row>
      <xdr:rowOff>123267</xdr:rowOff>
    </xdr:from>
    <xdr:to>
      <xdr:col>12</xdr:col>
      <xdr:colOff>156882</xdr:colOff>
      <xdr:row>17</xdr:row>
      <xdr:rowOff>156884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2952750" y="3286125"/>
          <a:ext cx="4000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7</xdr:col>
      <xdr:colOff>134469</xdr:colOff>
      <xdr:row>18</xdr:row>
      <xdr:rowOff>67239</xdr:rowOff>
    </xdr:from>
    <xdr:to>
      <xdr:col>9</xdr:col>
      <xdr:colOff>33617</xdr:colOff>
      <xdr:row>19</xdr:row>
      <xdr:rowOff>100856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2000250" y="3609975"/>
          <a:ext cx="4381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9</xdr:col>
      <xdr:colOff>112058</xdr:colOff>
      <xdr:row>19</xdr:row>
      <xdr:rowOff>112062</xdr:rowOff>
    </xdr:from>
    <xdr:to>
      <xdr:col>11</xdr:col>
      <xdr:colOff>11206</xdr:colOff>
      <xdr:row>20</xdr:row>
      <xdr:rowOff>145679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2514600" y="3848100"/>
          <a:ext cx="4286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16</xdr:col>
      <xdr:colOff>145676</xdr:colOff>
      <xdr:row>18</xdr:row>
      <xdr:rowOff>56031</xdr:rowOff>
    </xdr:from>
    <xdr:to>
      <xdr:col>18</xdr:col>
      <xdr:colOff>44823</xdr:colOff>
      <xdr:row>19</xdr:row>
      <xdr:rowOff>89648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4410075" y="3600450"/>
          <a:ext cx="4381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21</xdr:col>
      <xdr:colOff>201706</xdr:colOff>
      <xdr:row>17</xdr:row>
      <xdr:rowOff>179294</xdr:rowOff>
    </xdr:from>
    <xdr:to>
      <xdr:col>54</xdr:col>
      <xdr:colOff>145676</xdr:colOff>
      <xdr:row>38</xdr:row>
      <xdr:rowOff>33618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5800725" y="3533775"/>
          <a:ext cx="8743950" cy="3924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224118</xdr:colOff>
      <xdr:row>18</xdr:row>
      <xdr:rowOff>22413</xdr:rowOff>
    </xdr:from>
    <xdr:to>
      <xdr:col>56</xdr:col>
      <xdr:colOff>145677</xdr:colOff>
      <xdr:row>19</xdr:row>
      <xdr:rowOff>56030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GrpSpPr>
          <a:grpSpLocks/>
        </xdr:cNvGrpSpPr>
      </xdr:nvGrpSpPr>
      <xdr:grpSpPr>
        <a:xfrm>
          <a:off x="12696265" y="3563472"/>
          <a:ext cx="627530" cy="224117"/>
          <a:chOff x="12696265" y="8325972"/>
          <a:chExt cx="627530" cy="224117"/>
        </a:xfrm>
      </xdr:grpSpPr>
      <xdr:sp macro="" textlink="" fLocksText="0">
        <xdr:nvSpPr>
          <xdr:cNvPr id="47" name="Rectangle 46">
            <a:extLst>
              <a:ext uri="{FF2B5EF4-FFF2-40B4-BE49-F238E27FC236}">
                <a16:creationId xmlns:a16="http://schemas.microsoft.com/office/drawing/2014/main" id="{00000000-0008-0000-0800-00002F000000}"/>
              </a:ext>
            </a:extLst>
          </xdr:cNvPr>
          <xdr:cNvSpPr/>
        </xdr:nvSpPr>
        <xdr:spPr>
          <a:xfrm>
            <a:off x="12954023" y="8325972"/>
            <a:ext cx="369772" cy="22411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19</a:t>
            </a:r>
          </a:p>
        </xdr:txBody>
      </xdr: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00000000-0008-0000-0800-000034000000}"/>
              </a:ext>
            </a:extLst>
          </xdr:cNvPr>
          <xdr:cNvCxnSpPr>
            <a:stCxn id="47" idx="1"/>
          </xdr:cNvCxnSpPr>
        </xdr:nvCxnSpPr>
        <xdr:spPr>
          <a:xfrm flipH="1">
            <a:off x="12696265" y="8438031"/>
            <a:ext cx="257758" cy="78441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89649</xdr:colOff>
      <xdr:row>115</xdr:row>
      <xdr:rowOff>11222</xdr:rowOff>
    </xdr:from>
    <xdr:to>
      <xdr:col>30</xdr:col>
      <xdr:colOff>224120</xdr:colOff>
      <xdr:row>117</xdr:row>
      <xdr:rowOff>11222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GrpSpPr>
          <a:grpSpLocks/>
        </xdr:cNvGrpSpPr>
      </xdr:nvGrpSpPr>
      <xdr:grpSpPr>
        <a:xfrm>
          <a:off x="6914031" y="24047840"/>
          <a:ext cx="369795" cy="381000"/>
          <a:chOff x="9491383" y="8269942"/>
          <a:chExt cx="369795" cy="381000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800-000037000000}"/>
              </a:ext>
            </a:extLst>
          </xdr:cNvPr>
          <xdr:cNvSpPr/>
        </xdr:nvSpPr>
        <xdr:spPr>
          <a:xfrm>
            <a:off x="9491383" y="8269942"/>
            <a:ext cx="369795" cy="22412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20</a:t>
            </a:r>
          </a:p>
        </xdr:txBody>
      </xdr: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00000000-0008-0000-0800-000038000000}"/>
              </a:ext>
            </a:extLst>
          </xdr:cNvPr>
          <xdr:cNvCxnSpPr>
            <a:stCxn id="55" idx="2"/>
          </xdr:cNvCxnSpPr>
        </xdr:nvCxnSpPr>
        <xdr:spPr>
          <a:xfrm flipH="1">
            <a:off x="9581058" y="8494065"/>
            <a:ext cx="95222" cy="156877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78443</xdr:colOff>
      <xdr:row>117</xdr:row>
      <xdr:rowOff>134487</xdr:rowOff>
    </xdr:from>
    <xdr:to>
      <xdr:col>33</xdr:col>
      <xdr:colOff>179296</xdr:colOff>
      <xdr:row>119</xdr:row>
      <xdr:rowOff>33634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GrpSpPr>
          <a:grpSpLocks/>
        </xdr:cNvGrpSpPr>
      </xdr:nvGrpSpPr>
      <xdr:grpSpPr>
        <a:xfrm>
          <a:off x="6902825" y="24552105"/>
          <a:ext cx="1042147" cy="280147"/>
          <a:chOff x="8998325" y="8348383"/>
          <a:chExt cx="1042147" cy="280147"/>
        </a:xfrm>
      </xdr:grpSpPr>
      <xdr:sp macro="" textlink="" fLocksText="0">
        <xdr:nvSpPr>
          <xdr:cNvPr id="62" name="Rectangle 61">
            <a:extLst>
              <a:ext uri="{FF2B5EF4-FFF2-40B4-BE49-F238E27FC236}">
                <a16:creationId xmlns:a16="http://schemas.microsoft.com/office/drawing/2014/main" id="{00000000-0008-0000-0800-00003E000000}"/>
              </a:ext>
            </a:extLst>
          </xdr:cNvPr>
          <xdr:cNvSpPr/>
        </xdr:nvSpPr>
        <xdr:spPr>
          <a:xfrm>
            <a:off x="9547536" y="8348383"/>
            <a:ext cx="492936" cy="280147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20.2</a:t>
            </a:r>
          </a:p>
        </xdr:txBody>
      </xdr: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00000000-0008-0000-0800-00003F000000}"/>
              </a:ext>
            </a:extLst>
          </xdr:cNvPr>
          <xdr:cNvCxnSpPr>
            <a:stCxn id="62" idx="1"/>
          </xdr:cNvCxnSpPr>
        </xdr:nvCxnSpPr>
        <xdr:spPr>
          <a:xfrm flipH="1">
            <a:off x="8998325" y="8488457"/>
            <a:ext cx="549211" cy="39221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224116</xdr:colOff>
      <xdr:row>113</xdr:row>
      <xdr:rowOff>44823</xdr:rowOff>
    </xdr:from>
    <xdr:to>
      <xdr:col>14</xdr:col>
      <xdr:colOff>224118</xdr:colOff>
      <xdr:row>114</xdr:row>
      <xdr:rowOff>179293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GrpSpPr>
          <a:grpSpLocks/>
        </xdr:cNvGrpSpPr>
      </xdr:nvGrpSpPr>
      <xdr:grpSpPr>
        <a:xfrm>
          <a:off x="2812675" y="23700441"/>
          <a:ext cx="705972" cy="324970"/>
          <a:chOff x="11261912" y="11351560"/>
          <a:chExt cx="683561" cy="358588"/>
        </a:xfrm>
      </xdr:grpSpPr>
      <xdr:sp macro="" textlink="" fLocksText="0">
        <xdr:nvSpPr>
          <xdr:cNvPr id="67" name="Rectangle 66">
            <a:extLst>
              <a:ext uri="{FF2B5EF4-FFF2-40B4-BE49-F238E27FC236}">
                <a16:creationId xmlns:a16="http://schemas.microsoft.com/office/drawing/2014/main" id="{00000000-0008-0000-0800-000043000000}"/>
              </a:ext>
            </a:extLst>
          </xdr:cNvPr>
          <xdr:cNvSpPr/>
        </xdr:nvSpPr>
        <xdr:spPr>
          <a:xfrm>
            <a:off x="11261912" y="11351560"/>
            <a:ext cx="477467" cy="22259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18.1</a:t>
            </a:r>
          </a:p>
        </xdr:txBody>
      </xdr: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00000000-0008-0000-0800-000044000000}"/>
              </a:ext>
            </a:extLst>
          </xdr:cNvPr>
          <xdr:cNvCxnSpPr>
            <a:stCxn id="67" idx="3"/>
          </xdr:cNvCxnSpPr>
        </xdr:nvCxnSpPr>
        <xdr:spPr>
          <a:xfrm>
            <a:off x="11739379" y="11462812"/>
            <a:ext cx="206094" cy="247336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67235</xdr:colOff>
      <xdr:row>153</xdr:row>
      <xdr:rowOff>67235</xdr:rowOff>
    </xdr:from>
    <xdr:to>
      <xdr:col>2</xdr:col>
      <xdr:colOff>168088</xdr:colOff>
      <xdr:row>154</xdr:row>
      <xdr:rowOff>134470</xdr:rowOff>
    </xdr:to>
    <xdr:sp macro="" textlink="" fLocksText="0">
      <xdr:nvSpPr>
        <xdr:cNvPr id="116" name="Callout: Line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333375" y="32385000"/>
          <a:ext cx="371475" cy="257175"/>
        </a:xfrm>
        <a:prstGeom prst="borderCallout1">
          <a:avLst>
            <a:gd name="adj1" fmla="val 49185"/>
            <a:gd name="adj2" fmla="val 85000"/>
            <a:gd name="adj3" fmla="val 86413"/>
            <a:gd name="adj4" fmla="val 19166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</a:t>
          </a:r>
        </a:p>
      </xdr:txBody>
    </xdr:sp>
    <xdr:clientData/>
  </xdr:twoCellAnchor>
  <xdr:twoCellAnchor>
    <xdr:from>
      <xdr:col>1</xdr:col>
      <xdr:colOff>44823</xdr:colOff>
      <xdr:row>155</xdr:row>
      <xdr:rowOff>56029</xdr:rowOff>
    </xdr:from>
    <xdr:to>
      <xdr:col>2</xdr:col>
      <xdr:colOff>145676</xdr:colOff>
      <xdr:row>156</xdr:row>
      <xdr:rowOff>123264</xdr:rowOff>
    </xdr:to>
    <xdr:sp macro="" textlink="" fLocksText="0">
      <xdr:nvSpPr>
        <xdr:cNvPr id="117" name="Callout: Line 116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314325" y="32756475"/>
          <a:ext cx="361950" cy="257175"/>
        </a:xfrm>
        <a:prstGeom prst="borderCallout1">
          <a:avLst>
            <a:gd name="adj1" fmla="val 49185"/>
            <a:gd name="adj2" fmla="val 85000"/>
            <a:gd name="adj3" fmla="val 55978"/>
            <a:gd name="adj4" fmla="val 18833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</a:t>
          </a:r>
        </a:p>
      </xdr:txBody>
    </xdr:sp>
    <xdr:clientData/>
  </xdr:twoCellAnchor>
  <xdr:twoCellAnchor>
    <xdr:from>
      <xdr:col>13</xdr:col>
      <xdr:colOff>100854</xdr:colOff>
      <xdr:row>153</xdr:row>
      <xdr:rowOff>123264</xdr:rowOff>
    </xdr:from>
    <xdr:to>
      <xdr:col>14</xdr:col>
      <xdr:colOff>201707</xdr:colOff>
      <xdr:row>154</xdr:row>
      <xdr:rowOff>190499</xdr:rowOff>
    </xdr:to>
    <xdr:sp macro="" textlink="" fLocksText="0">
      <xdr:nvSpPr>
        <xdr:cNvPr id="119" name="Callout: Line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3571875" y="32442150"/>
          <a:ext cx="361950" cy="257175"/>
        </a:xfrm>
        <a:prstGeom prst="borderCallout1">
          <a:avLst>
            <a:gd name="adj1" fmla="val 49185"/>
            <a:gd name="adj2" fmla="val 8333"/>
            <a:gd name="adj3" fmla="val 69021"/>
            <a:gd name="adj4" fmla="val -6166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25</a:t>
          </a:r>
        </a:p>
      </xdr:txBody>
    </xdr:sp>
    <xdr:clientData/>
  </xdr:twoCellAnchor>
  <xdr:twoCellAnchor>
    <xdr:from>
      <xdr:col>0</xdr:col>
      <xdr:colOff>201707</xdr:colOff>
      <xdr:row>157</xdr:row>
      <xdr:rowOff>11205</xdr:rowOff>
    </xdr:from>
    <xdr:to>
      <xdr:col>2</xdr:col>
      <xdr:colOff>168088</xdr:colOff>
      <xdr:row>158</xdr:row>
      <xdr:rowOff>78441</xdr:rowOff>
    </xdr:to>
    <xdr:sp macro="" textlink="" fLocksText="0">
      <xdr:nvSpPr>
        <xdr:cNvPr id="120" name="Callout: Line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200025" y="33089850"/>
          <a:ext cx="504825" cy="257175"/>
        </a:xfrm>
        <a:prstGeom prst="borderCallout1">
          <a:avLst>
            <a:gd name="adj1" fmla="val 49185"/>
            <a:gd name="adj2" fmla="val 85000"/>
            <a:gd name="adj3" fmla="val 21197"/>
            <a:gd name="adj4" fmla="val 19294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22.1</a:t>
          </a:r>
        </a:p>
      </xdr:txBody>
    </xdr:sp>
    <xdr:clientData/>
  </xdr:twoCellAnchor>
  <xdr:twoCellAnchor>
    <xdr:from>
      <xdr:col>0</xdr:col>
      <xdr:colOff>201706</xdr:colOff>
      <xdr:row>158</xdr:row>
      <xdr:rowOff>123264</xdr:rowOff>
    </xdr:from>
    <xdr:to>
      <xdr:col>2</xdr:col>
      <xdr:colOff>168087</xdr:colOff>
      <xdr:row>160</xdr:row>
      <xdr:rowOff>0</xdr:rowOff>
    </xdr:to>
    <xdr:sp macro="" textlink="" fLocksText="0">
      <xdr:nvSpPr>
        <xdr:cNvPr id="121" name="Callout: Line 1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200025" y="33394650"/>
          <a:ext cx="504825" cy="257175"/>
        </a:xfrm>
        <a:prstGeom prst="borderCallout1">
          <a:avLst>
            <a:gd name="adj1" fmla="val 49185"/>
            <a:gd name="adj2" fmla="val 85000"/>
            <a:gd name="adj3" fmla="val 12502"/>
            <a:gd name="adj4" fmla="val 16474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22.2</a:t>
          </a:r>
        </a:p>
      </xdr:txBody>
    </xdr:sp>
    <xdr:clientData/>
  </xdr:twoCellAnchor>
  <xdr:twoCellAnchor>
    <xdr:from>
      <xdr:col>0</xdr:col>
      <xdr:colOff>179294</xdr:colOff>
      <xdr:row>160</xdr:row>
      <xdr:rowOff>33617</xdr:rowOff>
    </xdr:from>
    <xdr:to>
      <xdr:col>2</xdr:col>
      <xdr:colOff>145675</xdr:colOff>
      <xdr:row>161</xdr:row>
      <xdr:rowOff>100853</xdr:rowOff>
    </xdr:to>
    <xdr:sp macro="" textlink="" fLocksText="0">
      <xdr:nvSpPr>
        <xdr:cNvPr id="122" name="Callout: Line 1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180975" y="33689925"/>
          <a:ext cx="495300" cy="257175"/>
        </a:xfrm>
        <a:prstGeom prst="borderCallout1">
          <a:avLst>
            <a:gd name="adj1" fmla="val 49185"/>
            <a:gd name="adj2" fmla="val 85000"/>
            <a:gd name="adj3" fmla="val -542"/>
            <a:gd name="adj4" fmla="val 19038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22.4</a:t>
          </a:r>
        </a:p>
      </xdr:txBody>
    </xdr:sp>
    <xdr:clientData/>
  </xdr:twoCellAnchor>
  <xdr:twoCellAnchor>
    <xdr:from>
      <xdr:col>11</xdr:col>
      <xdr:colOff>89647</xdr:colOff>
      <xdr:row>156</xdr:row>
      <xdr:rowOff>134471</xdr:rowOff>
    </xdr:from>
    <xdr:to>
      <xdr:col>13</xdr:col>
      <xdr:colOff>56028</xdr:colOff>
      <xdr:row>158</xdr:row>
      <xdr:rowOff>11207</xdr:rowOff>
    </xdr:to>
    <xdr:sp macro="" textlink="" fLocksText="0">
      <xdr:nvSpPr>
        <xdr:cNvPr id="123" name="Callout: Line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3019425" y="33023175"/>
          <a:ext cx="504825" cy="257175"/>
        </a:xfrm>
        <a:prstGeom prst="borderCallout1">
          <a:avLst>
            <a:gd name="adj1" fmla="val 49185"/>
            <a:gd name="adj2" fmla="val 10641"/>
            <a:gd name="adj3" fmla="val 138588"/>
            <a:gd name="adj4" fmla="val -6346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22.3</a:t>
          </a:r>
        </a:p>
      </xdr:txBody>
    </xdr:sp>
    <xdr:clientData/>
  </xdr:twoCellAnchor>
  <xdr:twoCellAnchor>
    <xdr:from>
      <xdr:col>12</xdr:col>
      <xdr:colOff>145677</xdr:colOff>
      <xdr:row>160</xdr:row>
      <xdr:rowOff>134469</xdr:rowOff>
    </xdr:from>
    <xdr:to>
      <xdr:col>14</xdr:col>
      <xdr:colOff>112058</xdr:colOff>
      <xdr:row>162</xdr:row>
      <xdr:rowOff>11205</xdr:rowOff>
    </xdr:to>
    <xdr:sp macro="" textlink="" fLocksText="0">
      <xdr:nvSpPr>
        <xdr:cNvPr id="124" name="Callout: Line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3343275" y="33785175"/>
          <a:ext cx="504825" cy="257175"/>
        </a:xfrm>
        <a:prstGeom prst="borderCallout1">
          <a:avLst>
            <a:gd name="adj1" fmla="val 49185"/>
            <a:gd name="adj2" fmla="val 10641"/>
            <a:gd name="adj3" fmla="val 69023"/>
            <a:gd name="adj4" fmla="val -6602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22.7</a:t>
          </a:r>
        </a:p>
      </xdr:txBody>
    </xdr:sp>
    <xdr:clientData/>
  </xdr:twoCellAnchor>
  <xdr:twoCellAnchor>
    <xdr:from>
      <xdr:col>0</xdr:col>
      <xdr:colOff>168089</xdr:colOff>
      <xdr:row>161</xdr:row>
      <xdr:rowOff>179294</xdr:rowOff>
    </xdr:from>
    <xdr:to>
      <xdr:col>2</xdr:col>
      <xdr:colOff>134470</xdr:colOff>
      <xdr:row>163</xdr:row>
      <xdr:rowOff>56030</xdr:rowOff>
    </xdr:to>
    <xdr:sp macro="" textlink="" fLocksText="0">
      <xdr:nvSpPr>
        <xdr:cNvPr id="125" name="Callout: Line 1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171450" y="34023300"/>
          <a:ext cx="495300" cy="257175"/>
        </a:xfrm>
        <a:prstGeom prst="borderCallout1">
          <a:avLst>
            <a:gd name="adj1" fmla="val -2988"/>
            <a:gd name="adj2" fmla="val 156795"/>
            <a:gd name="adj3" fmla="val 55980"/>
            <a:gd name="adj4" fmla="val 8782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22.5</a:t>
          </a:r>
        </a:p>
      </xdr:txBody>
    </xdr:sp>
    <xdr:clientData/>
  </xdr:twoCellAnchor>
  <xdr:twoCellAnchor>
    <xdr:from>
      <xdr:col>6</xdr:col>
      <xdr:colOff>123264</xdr:colOff>
      <xdr:row>161</xdr:row>
      <xdr:rowOff>89646</xdr:rowOff>
    </xdr:from>
    <xdr:to>
      <xdr:col>8</xdr:col>
      <xdr:colOff>134471</xdr:colOff>
      <xdr:row>162</xdr:row>
      <xdr:rowOff>89646</xdr:rowOff>
    </xdr:to>
    <xdr:sp macro="" textlink="" fLocksText="0">
      <xdr:nvSpPr>
        <xdr:cNvPr id="126" name="Rectangle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1724025" y="33928050"/>
          <a:ext cx="5429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22.6</a:t>
          </a:r>
        </a:p>
      </xdr:txBody>
    </xdr:sp>
    <xdr:clientData/>
  </xdr:twoCellAnchor>
  <xdr:twoCellAnchor>
    <xdr:from>
      <xdr:col>6</xdr:col>
      <xdr:colOff>11207</xdr:colOff>
      <xdr:row>162</xdr:row>
      <xdr:rowOff>168089</xdr:rowOff>
    </xdr:from>
    <xdr:to>
      <xdr:col>7</xdr:col>
      <xdr:colOff>145677</xdr:colOff>
      <xdr:row>163</xdr:row>
      <xdr:rowOff>168089</xdr:rowOff>
    </xdr:to>
    <xdr:sp macro="" textlink="" fLocksText="0">
      <xdr:nvSpPr>
        <xdr:cNvPr id="128" name="Rectangle 1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1609725" y="34204275"/>
          <a:ext cx="4000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11</xdr:col>
      <xdr:colOff>168088</xdr:colOff>
      <xdr:row>162</xdr:row>
      <xdr:rowOff>168088</xdr:rowOff>
    </xdr:from>
    <xdr:to>
      <xdr:col>13</xdr:col>
      <xdr:colOff>44823</xdr:colOff>
      <xdr:row>163</xdr:row>
      <xdr:rowOff>156882</xdr:rowOff>
    </xdr:to>
    <xdr:sp macro="" textlink="" fLocksText="0">
      <xdr:nvSpPr>
        <xdr:cNvPr id="129" name="Rectangle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3105150" y="34204275"/>
          <a:ext cx="409575" cy="1714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6</xdr:col>
      <xdr:colOff>22411</xdr:colOff>
      <xdr:row>165</xdr:row>
      <xdr:rowOff>100852</xdr:rowOff>
    </xdr:from>
    <xdr:to>
      <xdr:col>7</xdr:col>
      <xdr:colOff>134469</xdr:colOff>
      <xdr:row>166</xdr:row>
      <xdr:rowOff>112059</xdr:rowOff>
    </xdr:to>
    <xdr:sp macro="" textlink="" fLocksText="0">
      <xdr:nvSpPr>
        <xdr:cNvPr id="130" name="Rectangle 129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1619250" y="34709100"/>
          <a:ext cx="3810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8</xdr:col>
      <xdr:colOff>89647</xdr:colOff>
      <xdr:row>166</xdr:row>
      <xdr:rowOff>134470</xdr:rowOff>
    </xdr:from>
    <xdr:to>
      <xdr:col>9</xdr:col>
      <xdr:colOff>201705</xdr:colOff>
      <xdr:row>167</xdr:row>
      <xdr:rowOff>123264</xdr:rowOff>
    </xdr:to>
    <xdr:sp macro="" textlink="" fLocksText="0">
      <xdr:nvSpPr>
        <xdr:cNvPr id="131" name="Rectangle 1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2219325" y="34928175"/>
          <a:ext cx="3810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1</xdr:col>
      <xdr:colOff>179293</xdr:colOff>
      <xdr:row>169</xdr:row>
      <xdr:rowOff>100852</xdr:rowOff>
    </xdr:from>
    <xdr:to>
      <xdr:col>3</xdr:col>
      <xdr:colOff>56028</xdr:colOff>
      <xdr:row>170</xdr:row>
      <xdr:rowOff>89646</xdr:rowOff>
    </xdr:to>
    <xdr:sp macro="" textlink="" fLocksText="0">
      <xdr:nvSpPr>
        <xdr:cNvPr id="132" name="Rectangle 13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447675" y="35471100"/>
          <a:ext cx="409575" cy="1714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2</xdr:col>
      <xdr:colOff>134471</xdr:colOff>
      <xdr:row>170</xdr:row>
      <xdr:rowOff>145677</xdr:rowOff>
    </xdr:from>
    <xdr:to>
      <xdr:col>4</xdr:col>
      <xdr:colOff>11206</xdr:colOff>
      <xdr:row>171</xdr:row>
      <xdr:rowOff>134471</xdr:rowOff>
    </xdr:to>
    <xdr:sp macro="" textlink="" fLocksText="0">
      <xdr:nvSpPr>
        <xdr:cNvPr id="135" name="Rectangle 134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666750" y="35699700"/>
          <a:ext cx="4095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9</xdr:col>
      <xdr:colOff>112058</xdr:colOff>
      <xdr:row>168</xdr:row>
      <xdr:rowOff>168088</xdr:rowOff>
    </xdr:from>
    <xdr:to>
      <xdr:col>11</xdr:col>
      <xdr:colOff>33616</xdr:colOff>
      <xdr:row>169</xdr:row>
      <xdr:rowOff>168089</xdr:rowOff>
    </xdr:to>
    <xdr:sp macro="" textlink="" fLocksText="0">
      <xdr:nvSpPr>
        <xdr:cNvPr id="137" name="Callout: Line 136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2514600" y="35347275"/>
          <a:ext cx="457200" cy="190500"/>
        </a:xfrm>
        <a:prstGeom prst="borderCallout1">
          <a:avLst>
            <a:gd name="adj1" fmla="val 83968"/>
            <a:gd name="adj2" fmla="val 58333"/>
            <a:gd name="adj3" fmla="val 215568"/>
            <a:gd name="adj4" fmla="val -1357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33</a:t>
          </a:r>
        </a:p>
      </xdr:txBody>
    </xdr:sp>
    <xdr:clientData/>
  </xdr:twoCellAnchor>
  <xdr:twoCellAnchor>
    <xdr:from>
      <xdr:col>5</xdr:col>
      <xdr:colOff>224117</xdr:colOff>
      <xdr:row>170</xdr:row>
      <xdr:rowOff>156883</xdr:rowOff>
    </xdr:from>
    <xdr:to>
      <xdr:col>7</xdr:col>
      <xdr:colOff>100852</xdr:colOff>
      <xdr:row>171</xdr:row>
      <xdr:rowOff>145677</xdr:rowOff>
    </xdr:to>
    <xdr:sp macro="" textlink="" fLocksText="0">
      <xdr:nvSpPr>
        <xdr:cNvPr id="138" name="Rectangle 1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1562100" y="35709225"/>
          <a:ext cx="409575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0</xdr:col>
      <xdr:colOff>190500</xdr:colOff>
      <xdr:row>172</xdr:row>
      <xdr:rowOff>44823</xdr:rowOff>
    </xdr:from>
    <xdr:to>
      <xdr:col>2</xdr:col>
      <xdr:colOff>156881</xdr:colOff>
      <xdr:row>173</xdr:row>
      <xdr:rowOff>112059</xdr:rowOff>
    </xdr:to>
    <xdr:sp macro="" textlink="" fLocksText="0">
      <xdr:nvSpPr>
        <xdr:cNvPr id="139" name="Callout: Line 1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190500" y="35985450"/>
          <a:ext cx="495300" cy="257175"/>
        </a:xfrm>
        <a:prstGeom prst="borderCallout1">
          <a:avLst>
            <a:gd name="adj1" fmla="val 44837"/>
            <a:gd name="adj2" fmla="val 187564"/>
            <a:gd name="adj3" fmla="val 29893"/>
            <a:gd name="adj4" fmla="val 7243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35</a:t>
          </a:r>
        </a:p>
      </xdr:txBody>
    </xdr:sp>
    <xdr:clientData/>
  </xdr:twoCellAnchor>
  <xdr:twoCellAnchor>
    <xdr:from>
      <xdr:col>10</xdr:col>
      <xdr:colOff>1</xdr:colOff>
      <xdr:row>173</xdr:row>
      <xdr:rowOff>168088</xdr:rowOff>
    </xdr:from>
    <xdr:to>
      <xdr:col>11</xdr:col>
      <xdr:colOff>112059</xdr:colOff>
      <xdr:row>174</xdr:row>
      <xdr:rowOff>156882</xdr:rowOff>
    </xdr:to>
    <xdr:sp macro="" textlink="" fLocksText="0">
      <xdr:nvSpPr>
        <xdr:cNvPr id="140" name="Rectangle 1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2667000" y="36299775"/>
          <a:ext cx="381000" cy="1714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36</a:t>
          </a:r>
        </a:p>
      </xdr:txBody>
    </xdr:sp>
    <xdr:clientData/>
  </xdr:twoCellAnchor>
  <xdr:twoCellAnchor>
    <xdr:from>
      <xdr:col>12</xdr:col>
      <xdr:colOff>0</xdr:colOff>
      <xdr:row>170</xdr:row>
      <xdr:rowOff>123265</xdr:rowOff>
    </xdr:from>
    <xdr:to>
      <xdr:col>13</xdr:col>
      <xdr:colOff>112059</xdr:colOff>
      <xdr:row>171</xdr:row>
      <xdr:rowOff>156882</xdr:rowOff>
    </xdr:to>
    <xdr:sp macro="" textlink="" fLocksText="0">
      <xdr:nvSpPr>
        <xdr:cNvPr id="149" name="Callout: Line 148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3200400" y="35680650"/>
          <a:ext cx="381000" cy="219075"/>
        </a:xfrm>
        <a:prstGeom prst="borderCallout1">
          <a:avLst>
            <a:gd name="adj1" fmla="val 49185"/>
            <a:gd name="adj2" fmla="val 10641"/>
            <a:gd name="adj3" fmla="val 54737"/>
            <a:gd name="adj4" fmla="val -6602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34</a:t>
          </a:r>
        </a:p>
      </xdr:txBody>
    </xdr:sp>
    <xdr:clientData/>
  </xdr:twoCellAnchor>
  <xdr:twoCellAnchor>
    <xdr:from>
      <xdr:col>3</xdr:col>
      <xdr:colOff>44825</xdr:colOff>
      <xdr:row>243</xdr:row>
      <xdr:rowOff>33616</xdr:rowOff>
    </xdr:from>
    <xdr:to>
      <xdr:col>4</xdr:col>
      <xdr:colOff>156884</xdr:colOff>
      <xdr:row>244</xdr:row>
      <xdr:rowOff>11204</xdr:rowOff>
    </xdr:to>
    <xdr:sp macro="" textlink="" fLocksText="0">
      <xdr:nvSpPr>
        <xdr:cNvPr id="159" name="Rectangle 158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847725" y="53701950"/>
          <a:ext cx="371475" cy="1714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37</a:t>
          </a:r>
        </a:p>
      </xdr:txBody>
    </xdr:sp>
    <xdr:clientData/>
  </xdr:twoCellAnchor>
  <xdr:twoCellAnchor>
    <xdr:from>
      <xdr:col>6</xdr:col>
      <xdr:colOff>134471</xdr:colOff>
      <xdr:row>243</xdr:row>
      <xdr:rowOff>44823</xdr:rowOff>
    </xdr:from>
    <xdr:to>
      <xdr:col>8</xdr:col>
      <xdr:colOff>11206</xdr:colOff>
      <xdr:row>244</xdr:row>
      <xdr:rowOff>22412</xdr:rowOff>
    </xdr:to>
    <xdr:sp macro="" textlink="" fLocksText="0">
      <xdr:nvSpPr>
        <xdr:cNvPr id="160" name="Rectangle 159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1733550" y="53711475"/>
          <a:ext cx="409575" cy="1714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38</a:t>
          </a:r>
        </a:p>
      </xdr:txBody>
    </xdr:sp>
    <xdr:clientData/>
  </xdr:twoCellAnchor>
  <xdr:twoCellAnchor>
    <xdr:from>
      <xdr:col>10</xdr:col>
      <xdr:colOff>33618</xdr:colOff>
      <xdr:row>243</xdr:row>
      <xdr:rowOff>33617</xdr:rowOff>
    </xdr:from>
    <xdr:to>
      <xdr:col>11</xdr:col>
      <xdr:colOff>145676</xdr:colOff>
      <xdr:row>244</xdr:row>
      <xdr:rowOff>11206</xdr:rowOff>
    </xdr:to>
    <xdr:sp macro="" textlink="" fLocksText="0">
      <xdr:nvSpPr>
        <xdr:cNvPr id="161" name="Rectangle 160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2705100" y="53701950"/>
          <a:ext cx="371475" cy="1714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39</a:t>
          </a:r>
        </a:p>
      </xdr:txBody>
    </xdr:sp>
    <xdr:clientData/>
  </xdr:twoCellAnchor>
  <xdr:twoCellAnchor>
    <xdr:from>
      <xdr:col>5</xdr:col>
      <xdr:colOff>112058</xdr:colOff>
      <xdr:row>224</xdr:row>
      <xdr:rowOff>56028</xdr:rowOff>
    </xdr:from>
    <xdr:to>
      <xdr:col>7</xdr:col>
      <xdr:colOff>156882</xdr:colOff>
      <xdr:row>225</xdr:row>
      <xdr:rowOff>78439</xdr:rowOff>
    </xdr:to>
    <xdr:sp macro="" textlink="" fLocksText="0">
      <xdr:nvSpPr>
        <xdr:cNvPr id="163" name="Rectangle 162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1447800" y="50025300"/>
          <a:ext cx="57150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24.1</a:t>
          </a:r>
        </a:p>
      </xdr:txBody>
    </xdr:sp>
    <xdr:clientData/>
  </xdr:twoCellAnchor>
  <xdr:twoCellAnchor>
    <xdr:from>
      <xdr:col>0</xdr:col>
      <xdr:colOff>44823</xdr:colOff>
      <xdr:row>225</xdr:row>
      <xdr:rowOff>78441</xdr:rowOff>
    </xdr:from>
    <xdr:to>
      <xdr:col>2</xdr:col>
      <xdr:colOff>11204</xdr:colOff>
      <xdr:row>226</xdr:row>
      <xdr:rowOff>145677</xdr:rowOff>
    </xdr:to>
    <xdr:sp macro="" textlink="" fLocksText="0">
      <xdr:nvSpPr>
        <xdr:cNvPr id="164" name="Callout: Line 1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47625" y="50234850"/>
          <a:ext cx="495300" cy="257175"/>
        </a:xfrm>
        <a:prstGeom prst="borderCallout1">
          <a:avLst>
            <a:gd name="adj1" fmla="val 57881"/>
            <a:gd name="adj2" fmla="val 202949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24.2</a:t>
          </a:r>
        </a:p>
      </xdr:txBody>
    </xdr:sp>
    <xdr:clientData/>
  </xdr:twoCellAnchor>
  <xdr:twoCellAnchor>
    <xdr:from>
      <xdr:col>12</xdr:col>
      <xdr:colOff>89648</xdr:colOff>
      <xdr:row>224</xdr:row>
      <xdr:rowOff>168088</xdr:rowOff>
    </xdr:from>
    <xdr:to>
      <xdr:col>14</xdr:col>
      <xdr:colOff>56029</xdr:colOff>
      <xdr:row>226</xdr:row>
      <xdr:rowOff>44824</xdr:rowOff>
    </xdr:to>
    <xdr:sp macro="" textlink="" fLocksText="0">
      <xdr:nvSpPr>
        <xdr:cNvPr id="165" name="Callout: Line 164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3286125" y="50139600"/>
          <a:ext cx="504825" cy="257175"/>
        </a:xfrm>
        <a:prstGeom prst="borderCallout1">
          <a:avLst>
            <a:gd name="adj1" fmla="val 49185"/>
            <a:gd name="adj2" fmla="val 10641"/>
            <a:gd name="adj3" fmla="val 69023"/>
            <a:gd name="adj4" fmla="val -6602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24.3</a:t>
          </a:r>
        </a:p>
      </xdr:txBody>
    </xdr:sp>
    <xdr:clientData/>
  </xdr:twoCellAnchor>
  <xdr:twoCellAnchor>
    <xdr:from>
      <xdr:col>0</xdr:col>
      <xdr:colOff>44824</xdr:colOff>
      <xdr:row>227</xdr:row>
      <xdr:rowOff>85165</xdr:rowOff>
    </xdr:from>
    <xdr:to>
      <xdr:col>2</xdr:col>
      <xdr:colOff>11205</xdr:colOff>
      <xdr:row>228</xdr:row>
      <xdr:rowOff>152401</xdr:rowOff>
    </xdr:to>
    <xdr:sp macro="" textlink="" fLocksText="0">
      <xdr:nvSpPr>
        <xdr:cNvPr id="166" name="Callout: Line 165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47625" y="50625375"/>
          <a:ext cx="495300" cy="257175"/>
        </a:xfrm>
        <a:prstGeom prst="borderCallout1">
          <a:avLst>
            <a:gd name="adj1" fmla="val 10054"/>
            <a:gd name="adj2" fmla="val 179872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24.4</a:t>
          </a:r>
        </a:p>
      </xdr:txBody>
    </xdr:sp>
    <xdr:clientData/>
  </xdr:twoCellAnchor>
  <xdr:twoCellAnchor>
    <xdr:from>
      <xdr:col>5</xdr:col>
      <xdr:colOff>112058</xdr:colOff>
      <xdr:row>228</xdr:row>
      <xdr:rowOff>67237</xdr:rowOff>
    </xdr:from>
    <xdr:to>
      <xdr:col>7</xdr:col>
      <xdr:colOff>156882</xdr:colOff>
      <xdr:row>229</xdr:row>
      <xdr:rowOff>89648</xdr:rowOff>
    </xdr:to>
    <xdr:sp macro="" textlink="" fLocksText="0">
      <xdr:nvSpPr>
        <xdr:cNvPr id="167" name="Rectangle 166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1447800" y="50796825"/>
          <a:ext cx="571500" cy="2095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24.5</a:t>
          </a:r>
        </a:p>
      </xdr:txBody>
    </xdr:sp>
    <xdr:clientData/>
  </xdr:twoCellAnchor>
  <xdr:twoCellAnchor>
    <xdr:from>
      <xdr:col>0</xdr:col>
      <xdr:colOff>112058</xdr:colOff>
      <xdr:row>271</xdr:row>
      <xdr:rowOff>56031</xdr:rowOff>
    </xdr:from>
    <xdr:to>
      <xdr:col>2</xdr:col>
      <xdr:colOff>78439</xdr:colOff>
      <xdr:row>272</xdr:row>
      <xdr:rowOff>123267</xdr:rowOff>
    </xdr:to>
    <xdr:sp macro="" textlink="" fLocksText="0">
      <xdr:nvSpPr>
        <xdr:cNvPr id="177" name="Callout: Line 176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114300" y="61026675"/>
          <a:ext cx="495300" cy="257175"/>
        </a:xfrm>
        <a:prstGeom prst="borderCallout1">
          <a:avLst>
            <a:gd name="adj1" fmla="val 118751"/>
            <a:gd name="adj2" fmla="val 149103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25.1</a:t>
          </a:r>
        </a:p>
      </xdr:txBody>
    </xdr:sp>
    <xdr:clientData/>
  </xdr:twoCellAnchor>
  <xdr:twoCellAnchor>
    <xdr:from>
      <xdr:col>0</xdr:col>
      <xdr:colOff>134471</xdr:colOff>
      <xdr:row>274</xdr:row>
      <xdr:rowOff>40341</xdr:rowOff>
    </xdr:from>
    <xdr:to>
      <xdr:col>2</xdr:col>
      <xdr:colOff>100852</xdr:colOff>
      <xdr:row>275</xdr:row>
      <xdr:rowOff>107577</xdr:rowOff>
    </xdr:to>
    <xdr:sp macro="" textlink="" fLocksText="0">
      <xdr:nvSpPr>
        <xdr:cNvPr id="179" name="Callout: Line 178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133350" y="61579125"/>
          <a:ext cx="504825" cy="257175"/>
        </a:xfrm>
        <a:prstGeom prst="borderCallout1">
          <a:avLst>
            <a:gd name="adj1" fmla="val 14402"/>
            <a:gd name="adj2" fmla="val 136282"/>
            <a:gd name="adj3" fmla="val 47284"/>
            <a:gd name="adj4" fmla="val 903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000000"/>
              </a:solidFill>
              <a:latin typeface="Calibri"/>
              <a:ea typeface="Calibri"/>
            </a:rPr>
            <a:t>25.2</a:t>
          </a:r>
        </a:p>
      </xdr:txBody>
    </xdr:sp>
    <xdr:clientData/>
  </xdr:twoCellAnchor>
  <xdr:twoCellAnchor>
    <xdr:from>
      <xdr:col>4</xdr:col>
      <xdr:colOff>217295</xdr:colOff>
      <xdr:row>164</xdr:row>
      <xdr:rowOff>4384</xdr:rowOff>
    </xdr:from>
    <xdr:to>
      <xdr:col>6</xdr:col>
      <xdr:colOff>210475</xdr:colOff>
      <xdr:row>165</xdr:row>
      <xdr:rowOff>24847</xdr:rowOff>
    </xdr:to>
    <xdr:sp macro="" textlink="" fLocksText="0">
      <xdr:nvSpPr>
        <xdr:cNvPr id="183" name="Rectangle 182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1285875" y="34413825"/>
          <a:ext cx="52387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26.1</a:t>
          </a:r>
        </a:p>
      </xdr:txBody>
    </xdr:sp>
    <xdr:clientData/>
  </xdr:twoCellAnchor>
  <xdr:twoCellAnchor>
    <xdr:from>
      <xdr:col>27</xdr:col>
      <xdr:colOff>56030</xdr:colOff>
      <xdr:row>116</xdr:row>
      <xdr:rowOff>33618</xdr:rowOff>
    </xdr:from>
    <xdr:to>
      <xdr:col>30</xdr:col>
      <xdr:colOff>134471</xdr:colOff>
      <xdr:row>120</xdr:row>
      <xdr:rowOff>56029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7258050" y="24145875"/>
          <a:ext cx="876300" cy="781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134471</xdr:colOff>
      <xdr:row>114</xdr:row>
      <xdr:rowOff>100868</xdr:rowOff>
    </xdr:from>
    <xdr:to>
      <xdr:col>27</xdr:col>
      <xdr:colOff>156884</xdr:colOff>
      <xdr:row>117</xdr:row>
      <xdr:rowOff>44839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pSpPr>
          <a:grpSpLocks/>
        </xdr:cNvGrpSpPr>
      </xdr:nvGrpSpPr>
      <xdr:grpSpPr>
        <a:xfrm>
          <a:off x="6017559" y="23946986"/>
          <a:ext cx="493060" cy="515471"/>
          <a:chOff x="9547412" y="8348383"/>
          <a:chExt cx="493060" cy="515471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/>
        </xdr:nvSpPr>
        <xdr:spPr>
          <a:xfrm>
            <a:off x="9547412" y="8348383"/>
            <a:ext cx="493060" cy="280158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20.1</a:t>
            </a:r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CxnSpPr>
            <a:stCxn id="7" idx="2"/>
          </xdr:cNvCxnSpPr>
        </xdr:nvCxnSpPr>
        <xdr:spPr>
          <a:xfrm>
            <a:off x="9793942" y="8628541"/>
            <a:ext cx="224096" cy="235313"/>
          </a:xfrm>
          <a:prstGeom prst="line">
            <a:avLst/>
          </a:prstGeom>
        </xdr:spPr>
        <xdr:style>
          <a:lnRef idx="1">
            <a:schemeClr val="tx1"/>
          </a:lnRef>
          <a:fillRef idx="0">
            <a:schemeClr val="tx1"/>
          </a:fillRef>
          <a:effectRef idx="0">
            <a:schemeClr val="tx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134470</xdr:colOff>
      <xdr:row>22</xdr:row>
      <xdr:rowOff>100855</xdr:rowOff>
    </xdr:from>
    <xdr:to>
      <xdr:col>5</xdr:col>
      <xdr:colOff>33618</xdr:colOff>
      <xdr:row>23</xdr:row>
      <xdr:rowOff>134472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3450" y="4410075"/>
          <a:ext cx="4381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16.1</a:t>
          </a:r>
        </a:p>
      </xdr:txBody>
    </xdr:sp>
    <xdr:clientData/>
  </xdr:twoCellAnchor>
  <xdr:twoCellAnchor>
    <xdr:from>
      <xdr:col>3</xdr:col>
      <xdr:colOff>118781</xdr:colOff>
      <xdr:row>23</xdr:row>
      <xdr:rowOff>186019</xdr:rowOff>
    </xdr:from>
    <xdr:to>
      <xdr:col>5</xdr:col>
      <xdr:colOff>17929</xdr:colOff>
      <xdr:row>25</xdr:row>
      <xdr:rowOff>29136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914400" y="4686300"/>
          <a:ext cx="4381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16.2</a:t>
          </a:r>
        </a:p>
      </xdr:txBody>
    </xdr:sp>
    <xdr:clientData/>
  </xdr:twoCellAnchor>
  <xdr:twoCellAnchor>
    <xdr:from>
      <xdr:col>7</xdr:col>
      <xdr:colOff>170329</xdr:colOff>
      <xdr:row>21</xdr:row>
      <xdr:rowOff>58273</xdr:rowOff>
    </xdr:from>
    <xdr:to>
      <xdr:col>9</xdr:col>
      <xdr:colOff>69477</xdr:colOff>
      <xdr:row>22</xdr:row>
      <xdr:rowOff>91890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2038350" y="4171950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23</xdr:col>
      <xdr:colOff>112060</xdr:colOff>
      <xdr:row>14</xdr:row>
      <xdr:rowOff>89648</xdr:rowOff>
    </xdr:from>
    <xdr:to>
      <xdr:col>24</xdr:col>
      <xdr:colOff>190502</xdr:colOff>
      <xdr:row>15</xdr:row>
      <xdr:rowOff>134473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6248400" y="2867025"/>
          <a:ext cx="3429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3.2</a:t>
          </a:r>
        </a:p>
      </xdr:txBody>
    </xdr:sp>
    <xdr:clientData/>
  </xdr:twoCellAnchor>
  <xdr:twoCellAnchor>
    <xdr:from>
      <xdr:col>32</xdr:col>
      <xdr:colOff>179294</xdr:colOff>
      <xdr:row>14</xdr:row>
      <xdr:rowOff>89649</xdr:rowOff>
    </xdr:from>
    <xdr:to>
      <xdr:col>34</xdr:col>
      <xdr:colOff>22413</xdr:colOff>
      <xdr:row>15</xdr:row>
      <xdr:rowOff>134474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8715375" y="2867025"/>
          <a:ext cx="37147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4.1</a:t>
          </a:r>
        </a:p>
      </xdr:txBody>
    </xdr:sp>
    <xdr:clientData/>
  </xdr:twoCellAnchor>
  <xdr:twoCellAnchor>
    <xdr:from>
      <xdr:col>43</xdr:col>
      <xdr:colOff>29135</xdr:colOff>
      <xdr:row>14</xdr:row>
      <xdr:rowOff>96372</xdr:rowOff>
    </xdr:from>
    <xdr:to>
      <xdr:col>44</xdr:col>
      <xdr:colOff>107578</xdr:colOff>
      <xdr:row>15</xdr:row>
      <xdr:rowOff>141197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11496675" y="2876550"/>
          <a:ext cx="3429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4.2</a:t>
          </a:r>
        </a:p>
      </xdr:txBody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66675</xdr:colOff>
      <xdr:row>11</xdr:row>
      <xdr:rowOff>114300</xdr:rowOff>
    </xdr:to>
    <xdr:sp macro="" textlink="">
      <xdr:nvSpPr>
        <xdr:cNvPr id="7170" name="AutoShape 2" descr="preview url image">
          <a:extLst>
            <a:ext uri="{FF2B5EF4-FFF2-40B4-BE49-F238E27FC236}">
              <a16:creationId xmlns:a16="http://schemas.microsoft.com/office/drawing/2014/main" id="{00000000-0008-0000-08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533400" y="2019300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125505</xdr:colOff>
      <xdr:row>25</xdr:row>
      <xdr:rowOff>91890</xdr:rowOff>
    </xdr:from>
    <xdr:to>
      <xdr:col>5</xdr:col>
      <xdr:colOff>24653</xdr:colOff>
      <xdr:row>26</xdr:row>
      <xdr:rowOff>125507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923925" y="4972050"/>
          <a:ext cx="4381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16.3</a:t>
          </a:r>
        </a:p>
      </xdr:txBody>
    </xdr:sp>
    <xdr:clientData/>
  </xdr:twoCellAnchor>
  <xdr:twoCellAnchor>
    <xdr:from>
      <xdr:col>5</xdr:col>
      <xdr:colOff>177052</xdr:colOff>
      <xdr:row>28</xdr:row>
      <xdr:rowOff>121026</xdr:rowOff>
    </xdr:from>
    <xdr:to>
      <xdr:col>7</xdr:col>
      <xdr:colOff>76200</xdr:colOff>
      <xdr:row>29</xdr:row>
      <xdr:rowOff>154643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1514475" y="5562600"/>
          <a:ext cx="4286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12</xdr:col>
      <xdr:colOff>217394</xdr:colOff>
      <xdr:row>28</xdr:row>
      <xdr:rowOff>138955</xdr:rowOff>
    </xdr:from>
    <xdr:to>
      <xdr:col>14</xdr:col>
      <xdr:colOff>116542</xdr:colOff>
      <xdr:row>29</xdr:row>
      <xdr:rowOff>172572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3419475" y="5581650"/>
          <a:ext cx="4286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 editAs="oneCell">
    <xdr:from>
      <xdr:col>3</xdr:col>
      <xdr:colOff>235322</xdr:colOff>
      <xdr:row>44</xdr:row>
      <xdr:rowOff>0</xdr:rowOff>
    </xdr:from>
    <xdr:to>
      <xdr:col>48</xdr:col>
      <xdr:colOff>67235</xdr:colOff>
      <xdr:row>70</xdr:row>
      <xdr:rowOff>23404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8620125"/>
          <a:ext cx="11830050" cy="5219700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156883</xdr:colOff>
      <xdr:row>159</xdr:row>
      <xdr:rowOff>43992</xdr:rowOff>
    </xdr:from>
    <xdr:to>
      <xdr:col>12</xdr:col>
      <xdr:colOff>1795</xdr:colOff>
      <xdr:row>160</xdr:row>
      <xdr:rowOff>145676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9400" y="33508950"/>
          <a:ext cx="381000" cy="295275"/>
        </a:xfrm>
        <a:prstGeom prst="rect">
          <a:avLst/>
        </a:prstGeom>
      </xdr:spPr>
    </xdr:pic>
    <xdr:clientData/>
  </xdr:twoCellAnchor>
  <xdr:twoCellAnchor>
    <xdr:from>
      <xdr:col>12</xdr:col>
      <xdr:colOff>212912</xdr:colOff>
      <xdr:row>158</xdr:row>
      <xdr:rowOff>11206</xdr:rowOff>
    </xdr:from>
    <xdr:to>
      <xdr:col>14</xdr:col>
      <xdr:colOff>179293</xdr:colOff>
      <xdr:row>159</xdr:row>
      <xdr:rowOff>78442</xdr:rowOff>
    </xdr:to>
    <xdr:sp macro="" textlink="" fLocksText="0">
      <xdr:nvSpPr>
        <xdr:cNvPr id="5" name="Callout: Lin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3409950" y="33280350"/>
          <a:ext cx="504825" cy="257175"/>
        </a:xfrm>
        <a:prstGeom prst="borderCallout1">
          <a:avLst>
            <a:gd name="adj1" fmla="val 49185"/>
            <a:gd name="adj2" fmla="val 10641"/>
            <a:gd name="adj3" fmla="val 138588"/>
            <a:gd name="adj4" fmla="val -63463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100" b="0" i="0" u="none" baseline="0">
              <a:solidFill>
                <a:srgbClr val="E40000"/>
              </a:solidFill>
              <a:latin typeface="Calibri"/>
              <a:ea typeface="Calibri"/>
            </a:rPr>
            <a:t>22.8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44" customWidth="1"/>
    <col min="61" max="16384" width="2.77734375" style="544"/>
  </cols>
  <sheetData>
    <row r="1" spans="1:63" ht="24.95" customHeight="1" x14ac:dyDescent="0.25">
      <c r="A1" s="538" t="s">
        <v>229</v>
      </c>
      <c r="B1" s="539"/>
      <c r="C1" s="539"/>
      <c r="D1" s="539"/>
      <c r="E1" s="539"/>
      <c r="F1" s="539"/>
      <c r="G1" s="539"/>
      <c r="H1" s="539"/>
      <c r="I1" s="539"/>
      <c r="J1" s="540"/>
      <c r="K1" s="538" t="s">
        <v>230</v>
      </c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40"/>
      <c r="W1" s="541" t="s">
        <v>231</v>
      </c>
      <c r="X1" s="542"/>
      <c r="Y1" s="542"/>
      <c r="Z1" s="542"/>
      <c r="AA1" s="542"/>
      <c r="AB1" s="542"/>
      <c r="AC1" s="542"/>
      <c r="AD1" s="542"/>
      <c r="AE1" s="542"/>
      <c r="AF1" s="542"/>
      <c r="AG1" s="542"/>
      <c r="AH1" s="542"/>
      <c r="AI1" s="542"/>
      <c r="AJ1" s="542"/>
      <c r="AK1" s="542"/>
      <c r="AL1" s="542"/>
      <c r="AM1" s="542"/>
      <c r="AN1" s="542"/>
      <c r="AO1" s="543"/>
      <c r="AP1" s="538" t="s">
        <v>232</v>
      </c>
      <c r="AQ1" s="539"/>
      <c r="AR1" s="539"/>
      <c r="AS1" s="540"/>
      <c r="AT1" s="538" t="s">
        <v>233</v>
      </c>
      <c r="AU1" s="539"/>
      <c r="AV1" s="539"/>
      <c r="AW1" s="539"/>
      <c r="AX1" s="540"/>
      <c r="AY1" s="538" t="s">
        <v>234</v>
      </c>
      <c r="AZ1" s="539"/>
      <c r="BA1" s="539"/>
      <c r="BB1" s="540"/>
      <c r="BC1" s="538" t="s">
        <v>235</v>
      </c>
      <c r="BD1" s="539"/>
      <c r="BE1" s="539"/>
      <c r="BF1" s="539"/>
      <c r="BG1" s="540"/>
      <c r="BH1" s="538" t="s">
        <v>236</v>
      </c>
      <c r="BI1" s="539"/>
      <c r="BJ1" s="539"/>
      <c r="BK1" s="540"/>
    </row>
    <row r="2" spans="1:63" ht="15" customHeight="1" x14ac:dyDescent="0.25">
      <c r="A2" s="1" t="s">
        <v>237</v>
      </c>
      <c r="B2" s="545"/>
      <c r="C2" s="545"/>
      <c r="D2" s="545"/>
      <c r="E2" s="545"/>
      <c r="F2" s="545"/>
      <c r="G2" s="545"/>
      <c r="H2" s="545"/>
      <c r="I2" s="545"/>
      <c r="J2" s="546"/>
      <c r="K2" s="547" t="s">
        <v>1</v>
      </c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6"/>
      <c r="W2" s="548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549"/>
      <c r="AI2" s="549"/>
      <c r="AJ2" s="549"/>
      <c r="AK2" s="549"/>
      <c r="AL2" s="549"/>
      <c r="AM2" s="549"/>
      <c r="AN2" s="549"/>
      <c r="AO2" s="550"/>
      <c r="AP2" s="547" t="str">
        <f>改訂履歴!$H$11</f>
        <v>DuNT</v>
      </c>
      <c r="AQ2" s="545"/>
      <c r="AR2" s="545"/>
      <c r="AS2" s="546"/>
      <c r="AT2" s="551">
        <f>改訂履歴!$B$11</f>
        <v>45460</v>
      </c>
      <c r="AU2" s="552"/>
      <c r="AV2" s="552"/>
      <c r="AW2" s="552"/>
      <c r="AX2" s="553"/>
      <c r="AY2" s="547" t="str">
        <f>LOOKUP(2,1/(改訂履歴!H11:H30008&lt;&gt;""),改訂履歴!H11:H30008)</f>
        <v>LoiLV</v>
      </c>
      <c r="AZ2" s="545"/>
      <c r="BA2" s="545"/>
      <c r="BB2" s="546"/>
      <c r="BC2" s="551">
        <f>LOOKUP(2,1/(改訂履歴!B11:B30008&lt;&gt;""),改訂履歴!B11:B30008)</f>
        <v>45723</v>
      </c>
      <c r="BD2" s="552"/>
      <c r="BE2" s="552"/>
      <c r="BF2" s="552"/>
      <c r="BG2" s="553"/>
      <c r="BH2" s="554">
        <f>LOOKUP(2,1/(改訂履歴!O11:O30008&lt;&gt;""),改訂履歴!O11:O30008)</f>
        <v>0.65</v>
      </c>
      <c r="BI2" s="555"/>
      <c r="BJ2" s="555"/>
      <c r="BK2" s="556"/>
    </row>
    <row r="3" spans="1:63" ht="15" customHeight="1" x14ac:dyDescent="0.25">
      <c r="A3" s="557"/>
      <c r="B3" s="558"/>
      <c r="C3" s="558"/>
      <c r="D3" s="558"/>
      <c r="E3" s="558"/>
      <c r="F3" s="558"/>
      <c r="G3" s="558"/>
      <c r="H3" s="558"/>
      <c r="I3" s="558"/>
      <c r="J3" s="559"/>
      <c r="K3" s="557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9"/>
      <c r="W3" s="560"/>
      <c r="X3" s="561"/>
      <c r="Y3" s="561"/>
      <c r="Z3" s="561"/>
      <c r="AA3" s="561"/>
      <c r="AB3" s="561"/>
      <c r="AC3" s="561"/>
      <c r="AD3" s="561"/>
      <c r="AE3" s="561"/>
      <c r="AF3" s="561"/>
      <c r="AG3" s="561"/>
      <c r="AH3" s="561"/>
      <c r="AI3" s="561"/>
      <c r="AJ3" s="561"/>
      <c r="AK3" s="561"/>
      <c r="AL3" s="561"/>
      <c r="AM3" s="561"/>
      <c r="AN3" s="561"/>
      <c r="AO3" s="562"/>
      <c r="AP3" s="557"/>
      <c r="AQ3" s="558"/>
      <c r="AR3" s="558"/>
      <c r="AS3" s="559"/>
      <c r="AT3" s="563"/>
      <c r="AU3" s="564"/>
      <c r="AV3" s="564"/>
      <c r="AW3" s="564"/>
      <c r="AX3" s="565"/>
      <c r="AY3" s="557"/>
      <c r="AZ3" s="558"/>
      <c r="BA3" s="558"/>
      <c r="BB3" s="559"/>
      <c r="BC3" s="563"/>
      <c r="BD3" s="564"/>
      <c r="BE3" s="564"/>
      <c r="BF3" s="564"/>
      <c r="BG3" s="565"/>
      <c r="BH3" s="566"/>
      <c r="BI3" s="567"/>
      <c r="BJ3" s="567"/>
      <c r="BK3" s="568"/>
    </row>
    <row r="4" spans="1:63" ht="24.95" customHeight="1" x14ac:dyDescent="0.25">
      <c r="A4" s="538" t="s">
        <v>238</v>
      </c>
      <c r="B4" s="539"/>
      <c r="C4" s="539"/>
      <c r="D4" s="539"/>
      <c r="E4" s="539"/>
      <c r="F4" s="539"/>
      <c r="G4" s="540"/>
      <c r="H4" s="569" t="s">
        <v>185</v>
      </c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570"/>
      <c r="T4" s="571"/>
      <c r="U4" s="538" t="s">
        <v>239</v>
      </c>
      <c r="V4" s="539"/>
      <c r="W4" s="539"/>
      <c r="X4" s="539"/>
      <c r="Y4" s="540"/>
      <c r="Z4" s="59" t="s">
        <v>240</v>
      </c>
      <c r="AA4" s="570"/>
      <c r="AB4" s="570"/>
      <c r="AC4" s="570"/>
      <c r="AD4" s="570"/>
      <c r="AE4" s="570"/>
      <c r="AF4" s="570"/>
      <c r="AG4" s="570"/>
      <c r="AH4" s="570"/>
      <c r="AI4" s="570"/>
      <c r="AJ4" s="570"/>
      <c r="AK4" s="570"/>
      <c r="AL4" s="570"/>
      <c r="AM4" s="570"/>
      <c r="AN4" s="570"/>
      <c r="AO4" s="571"/>
      <c r="AP4" s="569" t="str">
        <f t="array" aca="1" ref="AP4" ca="1">RIGHT(CELL("filename",$A$1),LEN(CELL("filename",$A$1))-FIND("]",CELL("filename",$A$1)))</f>
        <v>表紙</v>
      </c>
      <c r="AQ4" s="570"/>
      <c r="AR4" s="570"/>
      <c r="AS4" s="570"/>
      <c r="AT4" s="570"/>
      <c r="AU4" s="570"/>
      <c r="AV4" s="570"/>
      <c r="AW4" s="570"/>
      <c r="AX4" s="570"/>
      <c r="AY4" s="570"/>
      <c r="AZ4" s="570"/>
      <c r="BA4" s="570"/>
      <c r="BB4" s="570"/>
      <c r="BC4" s="570"/>
      <c r="BD4" s="570"/>
      <c r="BE4" s="570"/>
      <c r="BF4" s="570"/>
      <c r="BG4" s="570"/>
      <c r="BH4" s="570"/>
      <c r="BI4" s="570"/>
      <c r="BJ4" s="570"/>
      <c r="BK4" s="571"/>
    </row>
    <row r="5" spans="1:63" ht="5.0999999999999996" customHeight="1" x14ac:dyDescent="0.25">
      <c r="A5" s="572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3"/>
      <c r="V5" s="573"/>
      <c r="W5" s="573"/>
      <c r="X5" s="573"/>
      <c r="Y5" s="573"/>
      <c r="Z5" s="573"/>
      <c r="AA5" s="573"/>
      <c r="AB5" s="573"/>
      <c r="AC5" s="573"/>
      <c r="AD5" s="573"/>
      <c r="AE5" s="573"/>
      <c r="AF5" s="573"/>
      <c r="AG5" s="573"/>
      <c r="AH5" s="573"/>
      <c r="AI5" s="573"/>
      <c r="AJ5" s="573"/>
      <c r="AK5" s="573"/>
      <c r="AL5" s="573"/>
      <c r="AM5" s="573"/>
      <c r="AN5" s="573"/>
      <c r="AO5" s="573"/>
      <c r="AP5" s="573"/>
      <c r="AQ5" s="573"/>
      <c r="AR5" s="573"/>
      <c r="AS5" s="573"/>
      <c r="AT5" s="573"/>
      <c r="AU5" s="573"/>
      <c r="AV5" s="573"/>
      <c r="AW5" s="573"/>
      <c r="AX5" s="573"/>
      <c r="AY5" s="573"/>
      <c r="AZ5" s="573"/>
      <c r="BA5" s="573"/>
      <c r="BB5" s="573"/>
      <c r="BC5" s="573"/>
      <c r="BD5" s="573"/>
      <c r="BE5" s="573"/>
      <c r="BF5" s="573"/>
      <c r="BG5" s="573"/>
      <c r="BH5" s="573"/>
      <c r="BI5" s="573"/>
      <c r="BJ5" s="573"/>
      <c r="BK5" s="574"/>
    </row>
    <row r="6" spans="1:63" ht="15" customHeight="1" x14ac:dyDescent="0.25">
      <c r="A6" s="575"/>
      <c r="BK6" s="576"/>
    </row>
    <row r="7" spans="1:63" ht="15" customHeight="1" x14ac:dyDescent="0.25">
      <c r="A7" s="575"/>
      <c r="BK7" s="576"/>
    </row>
    <row r="8" spans="1:63" ht="15" customHeight="1" x14ac:dyDescent="0.25">
      <c r="A8" s="575"/>
      <c r="BK8" s="576"/>
    </row>
    <row r="9" spans="1:63" ht="15" customHeight="1" x14ac:dyDescent="0.25">
      <c r="A9" s="575"/>
      <c r="BK9" s="576"/>
    </row>
    <row r="10" spans="1:63" ht="15" customHeight="1" x14ac:dyDescent="0.25">
      <c r="A10" s="575"/>
      <c r="BK10" s="576"/>
    </row>
    <row r="11" spans="1:63" ht="15" customHeight="1" x14ac:dyDescent="0.25">
      <c r="A11" s="575"/>
      <c r="BK11" s="576"/>
    </row>
    <row r="12" spans="1:63" ht="15" customHeight="1" x14ac:dyDescent="0.25">
      <c r="A12" s="575"/>
      <c r="BK12" s="576"/>
    </row>
    <row r="13" spans="1:63" ht="15" customHeight="1" x14ac:dyDescent="0.25">
      <c r="A13" s="575"/>
      <c r="BK13" s="576"/>
    </row>
    <row r="14" spans="1:63" ht="15" customHeight="1" thickBot="1" x14ac:dyDescent="0.3">
      <c r="A14" s="575"/>
      <c r="BK14" s="576"/>
    </row>
    <row r="15" spans="1:63" ht="15" customHeight="1" thickTop="1" x14ac:dyDescent="0.25">
      <c r="A15" s="575"/>
      <c r="K15" s="577"/>
      <c r="L15" s="578"/>
      <c r="M15" s="578"/>
      <c r="N15" s="578"/>
      <c r="O15" s="578"/>
      <c r="P15" s="578"/>
      <c r="Q15" s="578"/>
      <c r="R15" s="578"/>
      <c r="S15" s="578"/>
      <c r="T15" s="578"/>
      <c r="U15" s="578"/>
      <c r="V15" s="578"/>
      <c r="W15" s="578"/>
      <c r="X15" s="578"/>
      <c r="Y15" s="578"/>
      <c r="Z15" s="578"/>
      <c r="AA15" s="578"/>
      <c r="AB15" s="578"/>
      <c r="AC15" s="578"/>
      <c r="AD15" s="578"/>
      <c r="AE15" s="578"/>
      <c r="AF15" s="578"/>
      <c r="AG15" s="578"/>
      <c r="AH15" s="578"/>
      <c r="AI15" s="578"/>
      <c r="AJ15" s="578"/>
      <c r="AK15" s="578"/>
      <c r="AL15" s="578"/>
      <c r="AM15" s="578"/>
      <c r="AN15" s="578"/>
      <c r="AO15" s="578"/>
      <c r="AP15" s="578"/>
      <c r="AQ15" s="578"/>
      <c r="AR15" s="578"/>
      <c r="AS15" s="578"/>
      <c r="AT15" s="578"/>
      <c r="AU15" s="578"/>
      <c r="AV15" s="578"/>
      <c r="AW15" s="578"/>
      <c r="AX15" s="578"/>
      <c r="AY15" s="578"/>
      <c r="AZ15" s="578"/>
      <c r="BA15" s="579"/>
      <c r="BK15" s="576"/>
    </row>
    <row r="16" spans="1:63" ht="15" customHeight="1" x14ac:dyDescent="0.25">
      <c r="A16" s="575"/>
      <c r="K16" s="580"/>
      <c r="L16" s="581" t="s">
        <v>241</v>
      </c>
      <c r="M16" s="582"/>
      <c r="N16" s="582"/>
      <c r="O16" s="582"/>
      <c r="P16" s="582"/>
      <c r="Q16" s="582"/>
      <c r="R16" s="582"/>
      <c r="S16" s="582"/>
      <c r="T16" s="582"/>
      <c r="U16" s="582"/>
      <c r="V16" s="582"/>
      <c r="W16" s="582"/>
      <c r="X16" s="582"/>
      <c r="Y16" s="582"/>
      <c r="Z16" s="582"/>
      <c r="AA16" s="582"/>
      <c r="AB16" s="582"/>
      <c r="AC16" s="582"/>
      <c r="AD16" s="582"/>
      <c r="AE16" s="582"/>
      <c r="AF16" s="582"/>
      <c r="AG16" s="582"/>
      <c r="AH16" s="582"/>
      <c r="AI16" s="582"/>
      <c r="AJ16" s="582"/>
      <c r="AK16" s="582"/>
      <c r="AL16" s="582"/>
      <c r="AM16" s="582"/>
      <c r="AN16" s="582"/>
      <c r="AO16" s="582"/>
      <c r="AP16" s="582"/>
      <c r="AQ16" s="582"/>
      <c r="AR16" s="582"/>
      <c r="AS16" s="582"/>
      <c r="AT16" s="582"/>
      <c r="AU16" s="582"/>
      <c r="AV16" s="582"/>
      <c r="AW16" s="582"/>
      <c r="AX16" s="582"/>
      <c r="AY16" s="582"/>
      <c r="AZ16" s="582"/>
      <c r="BA16" s="583"/>
      <c r="BK16" s="576"/>
    </row>
    <row r="17" spans="1:63" ht="15" customHeight="1" x14ac:dyDescent="0.25">
      <c r="A17" s="575"/>
      <c r="K17" s="580"/>
      <c r="L17" s="582"/>
      <c r="M17" s="582"/>
      <c r="N17" s="582"/>
      <c r="O17" s="582"/>
      <c r="P17" s="582"/>
      <c r="Q17" s="582"/>
      <c r="R17" s="582"/>
      <c r="S17" s="582"/>
      <c r="T17" s="582"/>
      <c r="U17" s="582"/>
      <c r="V17" s="582"/>
      <c r="W17" s="582"/>
      <c r="X17" s="582"/>
      <c r="Y17" s="582"/>
      <c r="Z17" s="582"/>
      <c r="AA17" s="582"/>
      <c r="AB17" s="582"/>
      <c r="AC17" s="582"/>
      <c r="AD17" s="582"/>
      <c r="AE17" s="582"/>
      <c r="AF17" s="582"/>
      <c r="AG17" s="582"/>
      <c r="AH17" s="582"/>
      <c r="AI17" s="582"/>
      <c r="AJ17" s="582"/>
      <c r="AK17" s="582"/>
      <c r="AL17" s="582"/>
      <c r="AM17" s="582"/>
      <c r="AN17" s="582"/>
      <c r="AO17" s="582"/>
      <c r="AP17" s="582"/>
      <c r="AQ17" s="582"/>
      <c r="AR17" s="582"/>
      <c r="AS17" s="582"/>
      <c r="AT17" s="582"/>
      <c r="AU17" s="582"/>
      <c r="AV17" s="582"/>
      <c r="AW17" s="582"/>
      <c r="AX17" s="582"/>
      <c r="AY17" s="582"/>
      <c r="AZ17" s="582"/>
      <c r="BA17" s="583"/>
      <c r="BK17" s="576"/>
    </row>
    <row r="18" spans="1:63" ht="15" customHeight="1" x14ac:dyDescent="0.25">
      <c r="A18" s="575"/>
      <c r="K18" s="580"/>
      <c r="L18" s="582"/>
      <c r="M18" s="582"/>
      <c r="N18" s="582"/>
      <c r="O18" s="582"/>
      <c r="P18" s="582"/>
      <c r="Q18" s="582"/>
      <c r="R18" s="582"/>
      <c r="S18" s="582"/>
      <c r="T18" s="582"/>
      <c r="U18" s="582"/>
      <c r="V18" s="582"/>
      <c r="W18" s="582"/>
      <c r="X18" s="582"/>
      <c r="Y18" s="582"/>
      <c r="Z18" s="582"/>
      <c r="AA18" s="582"/>
      <c r="AB18" s="582"/>
      <c r="AC18" s="582"/>
      <c r="AD18" s="582"/>
      <c r="AE18" s="582"/>
      <c r="AF18" s="582"/>
      <c r="AG18" s="582"/>
      <c r="AH18" s="582"/>
      <c r="AI18" s="582"/>
      <c r="AJ18" s="582"/>
      <c r="AK18" s="582"/>
      <c r="AL18" s="582"/>
      <c r="AM18" s="582"/>
      <c r="AN18" s="582"/>
      <c r="AO18" s="582"/>
      <c r="AP18" s="582"/>
      <c r="AQ18" s="582"/>
      <c r="AR18" s="582"/>
      <c r="AS18" s="582"/>
      <c r="AT18" s="582"/>
      <c r="AU18" s="582"/>
      <c r="AV18" s="582"/>
      <c r="AW18" s="582"/>
      <c r="AX18" s="582"/>
      <c r="AY18" s="582"/>
      <c r="AZ18" s="582"/>
      <c r="BA18" s="583"/>
      <c r="BK18" s="576"/>
    </row>
    <row r="19" spans="1:63" ht="15" customHeight="1" x14ac:dyDescent="0.25">
      <c r="A19" s="575"/>
      <c r="K19" s="580"/>
      <c r="L19" s="582"/>
      <c r="M19" s="582"/>
      <c r="N19" s="582"/>
      <c r="O19" s="582"/>
      <c r="P19" s="582"/>
      <c r="Q19" s="582"/>
      <c r="R19" s="582"/>
      <c r="S19" s="582"/>
      <c r="T19" s="582"/>
      <c r="U19" s="582"/>
      <c r="V19" s="582"/>
      <c r="W19" s="582"/>
      <c r="X19" s="582"/>
      <c r="Y19" s="582"/>
      <c r="Z19" s="582"/>
      <c r="AA19" s="582"/>
      <c r="AB19" s="582"/>
      <c r="AC19" s="582"/>
      <c r="AD19" s="582"/>
      <c r="AE19" s="582"/>
      <c r="AF19" s="582"/>
      <c r="AG19" s="582"/>
      <c r="AH19" s="582"/>
      <c r="AI19" s="582"/>
      <c r="AJ19" s="582"/>
      <c r="AK19" s="582"/>
      <c r="AL19" s="582"/>
      <c r="AM19" s="582"/>
      <c r="AN19" s="582"/>
      <c r="AO19" s="582"/>
      <c r="AP19" s="582"/>
      <c r="AQ19" s="582"/>
      <c r="AR19" s="582"/>
      <c r="AS19" s="582"/>
      <c r="AT19" s="582"/>
      <c r="AU19" s="582"/>
      <c r="AV19" s="582"/>
      <c r="AW19" s="582"/>
      <c r="AX19" s="582"/>
      <c r="AY19" s="582"/>
      <c r="AZ19" s="582"/>
      <c r="BA19" s="583"/>
      <c r="BK19" s="576"/>
    </row>
    <row r="20" spans="1:63" ht="15" customHeight="1" x14ac:dyDescent="0.25">
      <c r="A20" s="575"/>
      <c r="K20" s="580"/>
      <c r="L20" s="582"/>
      <c r="M20" s="582"/>
      <c r="N20" s="582"/>
      <c r="O20" s="582"/>
      <c r="P20" s="582"/>
      <c r="Q20" s="582"/>
      <c r="R20" s="582"/>
      <c r="S20" s="582"/>
      <c r="T20" s="582"/>
      <c r="U20" s="582"/>
      <c r="V20" s="582"/>
      <c r="W20" s="582"/>
      <c r="X20" s="582"/>
      <c r="Y20" s="582"/>
      <c r="Z20" s="582"/>
      <c r="AA20" s="582"/>
      <c r="AB20" s="582"/>
      <c r="AC20" s="582"/>
      <c r="AD20" s="582"/>
      <c r="AE20" s="582"/>
      <c r="AF20" s="582"/>
      <c r="AG20" s="582"/>
      <c r="AH20" s="582"/>
      <c r="AI20" s="582"/>
      <c r="AJ20" s="582"/>
      <c r="AK20" s="582"/>
      <c r="AL20" s="582"/>
      <c r="AM20" s="582"/>
      <c r="AN20" s="582"/>
      <c r="AO20" s="582"/>
      <c r="AP20" s="582"/>
      <c r="AQ20" s="582"/>
      <c r="AR20" s="582"/>
      <c r="AS20" s="582"/>
      <c r="AT20" s="582"/>
      <c r="AU20" s="582"/>
      <c r="AV20" s="582"/>
      <c r="AW20" s="582"/>
      <c r="AX20" s="582"/>
      <c r="AY20" s="582"/>
      <c r="AZ20" s="582"/>
      <c r="BA20" s="583"/>
      <c r="BK20" s="576"/>
    </row>
    <row r="21" spans="1:63" ht="15" customHeight="1" x14ac:dyDescent="0.25">
      <c r="A21" s="575"/>
      <c r="K21" s="580"/>
      <c r="L21" s="582"/>
      <c r="M21" s="582"/>
      <c r="N21" s="582"/>
      <c r="O21" s="582"/>
      <c r="P21" s="582"/>
      <c r="Q21" s="582"/>
      <c r="R21" s="582"/>
      <c r="S21" s="582"/>
      <c r="T21" s="582"/>
      <c r="U21" s="582"/>
      <c r="V21" s="582"/>
      <c r="W21" s="582"/>
      <c r="X21" s="582"/>
      <c r="Y21" s="582"/>
      <c r="Z21" s="582"/>
      <c r="AA21" s="582"/>
      <c r="AB21" s="582"/>
      <c r="AC21" s="582"/>
      <c r="AD21" s="582"/>
      <c r="AE21" s="582"/>
      <c r="AF21" s="582"/>
      <c r="AG21" s="582"/>
      <c r="AH21" s="582"/>
      <c r="AI21" s="582"/>
      <c r="AJ21" s="582"/>
      <c r="AK21" s="582"/>
      <c r="AL21" s="582"/>
      <c r="AM21" s="582"/>
      <c r="AN21" s="582"/>
      <c r="AO21" s="582"/>
      <c r="AP21" s="582"/>
      <c r="AQ21" s="582"/>
      <c r="AR21" s="582"/>
      <c r="AS21" s="582"/>
      <c r="AT21" s="582"/>
      <c r="AU21" s="582"/>
      <c r="AV21" s="582"/>
      <c r="AW21" s="582"/>
      <c r="AX21" s="582"/>
      <c r="AY21" s="582"/>
      <c r="AZ21" s="582"/>
      <c r="BA21" s="583"/>
      <c r="BK21" s="576"/>
    </row>
    <row r="22" spans="1:63" ht="15" customHeight="1" thickBot="1" x14ac:dyDescent="0.3">
      <c r="A22" s="575"/>
      <c r="K22" s="580"/>
      <c r="L22" s="584"/>
      <c r="M22" s="584"/>
      <c r="N22" s="584"/>
      <c r="O22" s="584"/>
      <c r="P22" s="584"/>
      <c r="Q22" s="584"/>
      <c r="R22" s="584"/>
      <c r="S22" s="584"/>
      <c r="T22" s="584"/>
      <c r="U22" s="584"/>
      <c r="V22" s="584"/>
      <c r="W22" s="584"/>
      <c r="X22" s="584"/>
      <c r="Y22" s="584"/>
      <c r="Z22" s="584"/>
      <c r="AA22" s="584"/>
      <c r="AB22" s="584"/>
      <c r="AC22" s="584"/>
      <c r="AD22" s="584"/>
      <c r="AE22" s="584"/>
      <c r="AF22" s="584"/>
      <c r="AG22" s="584"/>
      <c r="AH22" s="584"/>
      <c r="AI22" s="584"/>
      <c r="AJ22" s="584"/>
      <c r="AK22" s="584"/>
      <c r="AL22" s="584"/>
      <c r="AM22" s="584"/>
      <c r="AN22" s="584"/>
      <c r="AO22" s="584"/>
      <c r="AP22" s="584"/>
      <c r="AQ22" s="584"/>
      <c r="AR22" s="584"/>
      <c r="AS22" s="584"/>
      <c r="AT22" s="584"/>
      <c r="AU22" s="584"/>
      <c r="AV22" s="584"/>
      <c r="AW22" s="584"/>
      <c r="AX22" s="584"/>
      <c r="AY22" s="584"/>
      <c r="AZ22" s="584"/>
      <c r="BA22" s="583"/>
      <c r="BK22" s="576"/>
    </row>
    <row r="23" spans="1:63" ht="15" customHeight="1" x14ac:dyDescent="0.25">
      <c r="A23" s="575"/>
      <c r="K23" s="580"/>
      <c r="L23" s="585"/>
      <c r="M23" s="585"/>
      <c r="N23" s="585"/>
      <c r="O23" s="585"/>
      <c r="P23" s="585"/>
      <c r="Q23" s="585"/>
      <c r="R23" s="585"/>
      <c r="S23" s="585"/>
      <c r="T23" s="585"/>
      <c r="U23" s="585"/>
      <c r="V23" s="585"/>
      <c r="W23" s="585"/>
      <c r="X23" s="585"/>
      <c r="Y23" s="585"/>
      <c r="Z23" s="585"/>
      <c r="AA23" s="585"/>
      <c r="AB23" s="585"/>
      <c r="AC23" s="585"/>
      <c r="AD23" s="585"/>
      <c r="AE23" s="585"/>
      <c r="AF23" s="585"/>
      <c r="AG23" s="585"/>
      <c r="AH23" s="585"/>
      <c r="AI23" s="585"/>
      <c r="AJ23" s="585"/>
      <c r="AK23" s="585"/>
      <c r="AL23" s="585"/>
      <c r="AM23" s="585"/>
      <c r="AN23" s="585"/>
      <c r="AO23" s="585"/>
      <c r="AP23" s="585"/>
      <c r="AQ23" s="585"/>
      <c r="AR23" s="585"/>
      <c r="AS23" s="585"/>
      <c r="AT23" s="585"/>
      <c r="AU23" s="585"/>
      <c r="AV23" s="585"/>
      <c r="AW23" s="585"/>
      <c r="AX23" s="585"/>
      <c r="AY23" s="585"/>
      <c r="AZ23" s="585"/>
      <c r="BA23" s="583"/>
      <c r="BK23" s="576"/>
    </row>
    <row r="24" spans="1:63" ht="15" customHeight="1" x14ac:dyDescent="0.25">
      <c r="A24" s="575"/>
      <c r="K24" s="580"/>
      <c r="L24" s="582" t="str">
        <f>K2&amp;"/"&amp;H4&amp;"/"&amp;Z4</f>
        <v>POSサーバー/15_プリセットメニュー設定/画面設計書</v>
      </c>
      <c r="M24" s="582"/>
      <c r="N24" s="582"/>
      <c r="O24" s="582"/>
      <c r="P24" s="582"/>
      <c r="Q24" s="582"/>
      <c r="R24" s="582"/>
      <c r="S24" s="582"/>
      <c r="T24" s="582"/>
      <c r="U24" s="582"/>
      <c r="V24" s="582"/>
      <c r="W24" s="582"/>
      <c r="X24" s="582"/>
      <c r="Y24" s="582"/>
      <c r="Z24" s="582"/>
      <c r="AA24" s="582"/>
      <c r="AB24" s="582"/>
      <c r="AC24" s="582"/>
      <c r="AD24" s="582"/>
      <c r="AE24" s="582"/>
      <c r="AF24" s="582"/>
      <c r="AG24" s="582"/>
      <c r="AH24" s="582"/>
      <c r="AI24" s="582"/>
      <c r="AJ24" s="582"/>
      <c r="AK24" s="582"/>
      <c r="AL24" s="582"/>
      <c r="AM24" s="582"/>
      <c r="AN24" s="582"/>
      <c r="AO24" s="582"/>
      <c r="AP24" s="582"/>
      <c r="AQ24" s="582"/>
      <c r="AR24" s="582"/>
      <c r="AS24" s="582"/>
      <c r="AT24" s="582"/>
      <c r="AU24" s="582"/>
      <c r="AV24" s="582"/>
      <c r="AW24" s="582"/>
      <c r="AX24" s="582"/>
      <c r="AY24" s="582"/>
      <c r="AZ24" s="582"/>
      <c r="BA24" s="583"/>
      <c r="BK24" s="576"/>
    </row>
    <row r="25" spans="1:63" ht="15" customHeight="1" x14ac:dyDescent="0.25">
      <c r="A25" s="575"/>
      <c r="K25" s="580"/>
      <c r="L25" s="582"/>
      <c r="M25" s="582"/>
      <c r="N25" s="582"/>
      <c r="O25" s="582"/>
      <c r="P25" s="582"/>
      <c r="Q25" s="582"/>
      <c r="R25" s="582"/>
      <c r="S25" s="582"/>
      <c r="T25" s="582"/>
      <c r="U25" s="582"/>
      <c r="V25" s="582"/>
      <c r="W25" s="582"/>
      <c r="X25" s="582"/>
      <c r="Y25" s="582"/>
      <c r="Z25" s="582"/>
      <c r="AA25" s="582"/>
      <c r="AB25" s="582"/>
      <c r="AC25" s="582"/>
      <c r="AD25" s="582"/>
      <c r="AE25" s="582"/>
      <c r="AF25" s="582"/>
      <c r="AG25" s="582"/>
      <c r="AH25" s="582"/>
      <c r="AI25" s="582"/>
      <c r="AJ25" s="582"/>
      <c r="AK25" s="582"/>
      <c r="AL25" s="582"/>
      <c r="AM25" s="582"/>
      <c r="AN25" s="582"/>
      <c r="AO25" s="582"/>
      <c r="AP25" s="582"/>
      <c r="AQ25" s="582"/>
      <c r="AR25" s="582"/>
      <c r="AS25" s="582"/>
      <c r="AT25" s="582"/>
      <c r="AU25" s="582"/>
      <c r="AV25" s="582"/>
      <c r="AW25" s="582"/>
      <c r="AX25" s="582"/>
      <c r="AY25" s="582"/>
      <c r="AZ25" s="582"/>
      <c r="BA25" s="583"/>
      <c r="BK25" s="576"/>
    </row>
    <row r="26" spans="1:63" ht="15" customHeight="1" x14ac:dyDescent="0.25">
      <c r="A26" s="575"/>
      <c r="K26" s="580"/>
      <c r="L26" s="582"/>
      <c r="M26" s="582"/>
      <c r="N26" s="582"/>
      <c r="O26" s="582"/>
      <c r="P26" s="582"/>
      <c r="Q26" s="582"/>
      <c r="R26" s="582"/>
      <c r="S26" s="582"/>
      <c r="T26" s="582"/>
      <c r="U26" s="582"/>
      <c r="V26" s="582"/>
      <c r="W26" s="582"/>
      <c r="X26" s="582"/>
      <c r="Y26" s="582"/>
      <c r="Z26" s="582"/>
      <c r="AA26" s="582"/>
      <c r="AB26" s="582"/>
      <c r="AC26" s="582"/>
      <c r="AD26" s="582"/>
      <c r="AE26" s="582"/>
      <c r="AF26" s="582"/>
      <c r="AG26" s="582"/>
      <c r="AH26" s="582"/>
      <c r="AI26" s="582"/>
      <c r="AJ26" s="582"/>
      <c r="AK26" s="582"/>
      <c r="AL26" s="582"/>
      <c r="AM26" s="582"/>
      <c r="AN26" s="582"/>
      <c r="AO26" s="582"/>
      <c r="AP26" s="582"/>
      <c r="AQ26" s="582"/>
      <c r="AR26" s="582"/>
      <c r="AS26" s="582"/>
      <c r="AT26" s="582"/>
      <c r="AU26" s="582"/>
      <c r="AV26" s="582"/>
      <c r="AW26" s="582"/>
      <c r="AX26" s="582"/>
      <c r="AY26" s="582"/>
      <c r="AZ26" s="582"/>
      <c r="BA26" s="583"/>
      <c r="BK26" s="576"/>
    </row>
    <row r="27" spans="1:63" ht="15" customHeight="1" x14ac:dyDescent="0.25">
      <c r="A27" s="575"/>
      <c r="K27" s="580"/>
      <c r="L27" s="582"/>
      <c r="M27" s="582"/>
      <c r="N27" s="582"/>
      <c r="O27" s="582"/>
      <c r="P27" s="582"/>
      <c r="Q27" s="582"/>
      <c r="R27" s="582"/>
      <c r="S27" s="582"/>
      <c r="T27" s="582"/>
      <c r="U27" s="582"/>
      <c r="V27" s="582"/>
      <c r="W27" s="582"/>
      <c r="X27" s="582"/>
      <c r="Y27" s="582"/>
      <c r="Z27" s="582"/>
      <c r="AA27" s="582"/>
      <c r="AB27" s="582"/>
      <c r="AC27" s="582"/>
      <c r="AD27" s="582"/>
      <c r="AE27" s="582"/>
      <c r="AF27" s="582"/>
      <c r="AG27" s="582"/>
      <c r="AH27" s="582"/>
      <c r="AI27" s="582"/>
      <c r="AJ27" s="582"/>
      <c r="AK27" s="582"/>
      <c r="AL27" s="582"/>
      <c r="AM27" s="582"/>
      <c r="AN27" s="582"/>
      <c r="AO27" s="582"/>
      <c r="AP27" s="582"/>
      <c r="AQ27" s="582"/>
      <c r="AR27" s="582"/>
      <c r="AS27" s="582"/>
      <c r="AT27" s="582"/>
      <c r="AU27" s="582"/>
      <c r="AV27" s="582"/>
      <c r="AW27" s="582"/>
      <c r="AX27" s="582"/>
      <c r="AY27" s="582"/>
      <c r="AZ27" s="582"/>
      <c r="BA27" s="583"/>
      <c r="BK27" s="576"/>
    </row>
    <row r="28" spans="1:63" ht="15" customHeight="1" x14ac:dyDescent="0.25">
      <c r="A28" s="575"/>
      <c r="K28" s="580"/>
      <c r="L28" s="582"/>
      <c r="M28" s="582"/>
      <c r="N28" s="582"/>
      <c r="O28" s="582"/>
      <c r="P28" s="582"/>
      <c r="Q28" s="582"/>
      <c r="R28" s="582"/>
      <c r="S28" s="582"/>
      <c r="T28" s="582"/>
      <c r="U28" s="582"/>
      <c r="V28" s="582"/>
      <c r="W28" s="582"/>
      <c r="X28" s="582"/>
      <c r="Y28" s="582"/>
      <c r="Z28" s="582"/>
      <c r="AA28" s="582"/>
      <c r="AB28" s="582"/>
      <c r="AC28" s="582"/>
      <c r="AD28" s="582"/>
      <c r="AE28" s="582"/>
      <c r="AF28" s="582"/>
      <c r="AG28" s="582"/>
      <c r="AH28" s="582"/>
      <c r="AI28" s="582"/>
      <c r="AJ28" s="582"/>
      <c r="AK28" s="582"/>
      <c r="AL28" s="582"/>
      <c r="AM28" s="582"/>
      <c r="AN28" s="582"/>
      <c r="AO28" s="582"/>
      <c r="AP28" s="582"/>
      <c r="AQ28" s="582"/>
      <c r="AR28" s="582"/>
      <c r="AS28" s="582"/>
      <c r="AT28" s="582"/>
      <c r="AU28" s="582"/>
      <c r="AV28" s="582"/>
      <c r="AW28" s="582"/>
      <c r="AX28" s="582"/>
      <c r="AY28" s="582"/>
      <c r="AZ28" s="582"/>
      <c r="BA28" s="583"/>
      <c r="BK28" s="576"/>
    </row>
    <row r="29" spans="1:63" ht="15" customHeight="1" x14ac:dyDescent="0.25">
      <c r="A29" s="575"/>
      <c r="K29" s="580"/>
      <c r="L29" s="582"/>
      <c r="M29" s="582"/>
      <c r="N29" s="582"/>
      <c r="O29" s="582"/>
      <c r="P29" s="582"/>
      <c r="Q29" s="582"/>
      <c r="R29" s="582"/>
      <c r="S29" s="582"/>
      <c r="T29" s="582"/>
      <c r="U29" s="582"/>
      <c r="V29" s="582"/>
      <c r="W29" s="582"/>
      <c r="X29" s="582"/>
      <c r="Y29" s="582"/>
      <c r="Z29" s="582"/>
      <c r="AA29" s="582"/>
      <c r="AB29" s="582"/>
      <c r="AC29" s="582"/>
      <c r="AD29" s="582"/>
      <c r="AE29" s="582"/>
      <c r="AF29" s="582"/>
      <c r="AG29" s="582"/>
      <c r="AH29" s="582"/>
      <c r="AI29" s="582"/>
      <c r="AJ29" s="582"/>
      <c r="AK29" s="582"/>
      <c r="AL29" s="582"/>
      <c r="AM29" s="582"/>
      <c r="AN29" s="582"/>
      <c r="AO29" s="582"/>
      <c r="AP29" s="582"/>
      <c r="AQ29" s="582"/>
      <c r="AR29" s="582"/>
      <c r="AS29" s="582"/>
      <c r="AT29" s="582"/>
      <c r="AU29" s="582"/>
      <c r="AV29" s="582"/>
      <c r="AW29" s="582"/>
      <c r="AX29" s="582"/>
      <c r="AY29" s="582"/>
      <c r="AZ29" s="582"/>
      <c r="BA29" s="583"/>
      <c r="BK29" s="576"/>
    </row>
    <row r="30" spans="1:63" ht="15" customHeight="1" x14ac:dyDescent="0.25">
      <c r="A30" s="575"/>
      <c r="K30" s="580"/>
      <c r="L30" s="582"/>
      <c r="M30" s="582"/>
      <c r="N30" s="582"/>
      <c r="O30" s="582"/>
      <c r="P30" s="582"/>
      <c r="Q30" s="582"/>
      <c r="R30" s="582"/>
      <c r="S30" s="582"/>
      <c r="T30" s="582"/>
      <c r="U30" s="582"/>
      <c r="V30" s="582"/>
      <c r="W30" s="582"/>
      <c r="X30" s="582"/>
      <c r="Y30" s="582"/>
      <c r="Z30" s="582"/>
      <c r="AA30" s="582"/>
      <c r="AB30" s="582"/>
      <c r="AC30" s="582"/>
      <c r="AD30" s="582"/>
      <c r="AE30" s="582"/>
      <c r="AF30" s="582"/>
      <c r="AG30" s="582"/>
      <c r="AH30" s="582"/>
      <c r="AI30" s="582"/>
      <c r="AJ30" s="582"/>
      <c r="AK30" s="582"/>
      <c r="AL30" s="582"/>
      <c r="AM30" s="582"/>
      <c r="AN30" s="582"/>
      <c r="AO30" s="582"/>
      <c r="AP30" s="582"/>
      <c r="AQ30" s="582"/>
      <c r="AR30" s="582"/>
      <c r="AS30" s="582"/>
      <c r="AT30" s="582"/>
      <c r="AU30" s="582"/>
      <c r="AV30" s="582"/>
      <c r="AW30" s="582"/>
      <c r="AX30" s="582"/>
      <c r="AY30" s="582"/>
      <c r="AZ30" s="582"/>
      <c r="BA30" s="583"/>
      <c r="BK30" s="576"/>
    </row>
    <row r="31" spans="1:63" ht="15" customHeight="1" x14ac:dyDescent="0.25">
      <c r="A31" s="575"/>
      <c r="K31" s="580"/>
      <c r="L31" s="582"/>
      <c r="M31" s="582"/>
      <c r="N31" s="582"/>
      <c r="O31" s="582"/>
      <c r="P31" s="582"/>
      <c r="Q31" s="582"/>
      <c r="R31" s="582"/>
      <c r="S31" s="582"/>
      <c r="T31" s="582"/>
      <c r="U31" s="582"/>
      <c r="V31" s="582"/>
      <c r="W31" s="582"/>
      <c r="X31" s="582"/>
      <c r="Y31" s="582"/>
      <c r="Z31" s="582"/>
      <c r="AA31" s="582"/>
      <c r="AB31" s="582"/>
      <c r="AC31" s="582"/>
      <c r="AD31" s="582"/>
      <c r="AE31" s="582"/>
      <c r="AF31" s="582"/>
      <c r="AG31" s="582"/>
      <c r="AH31" s="582"/>
      <c r="AI31" s="582"/>
      <c r="AJ31" s="582"/>
      <c r="AK31" s="582"/>
      <c r="AL31" s="582"/>
      <c r="AM31" s="582"/>
      <c r="AN31" s="582"/>
      <c r="AO31" s="582"/>
      <c r="AP31" s="582"/>
      <c r="AQ31" s="582"/>
      <c r="AR31" s="582"/>
      <c r="AS31" s="582"/>
      <c r="AT31" s="582"/>
      <c r="AU31" s="582"/>
      <c r="AV31" s="582"/>
      <c r="AW31" s="582"/>
      <c r="AX31" s="582"/>
      <c r="AY31" s="582"/>
      <c r="AZ31" s="582"/>
      <c r="BA31" s="583"/>
      <c r="BK31" s="576"/>
    </row>
    <row r="32" spans="1:63" ht="15" customHeight="1" x14ac:dyDescent="0.25">
      <c r="A32" s="575"/>
      <c r="K32" s="580"/>
      <c r="L32" s="582"/>
      <c r="M32" s="582"/>
      <c r="N32" s="582"/>
      <c r="O32" s="582"/>
      <c r="P32" s="582"/>
      <c r="Q32" s="582"/>
      <c r="R32" s="582"/>
      <c r="S32" s="582"/>
      <c r="T32" s="582"/>
      <c r="U32" s="582"/>
      <c r="V32" s="582"/>
      <c r="W32" s="582"/>
      <c r="X32" s="582"/>
      <c r="Y32" s="582"/>
      <c r="Z32" s="582"/>
      <c r="AA32" s="582"/>
      <c r="AB32" s="582"/>
      <c r="AC32" s="582"/>
      <c r="AD32" s="582"/>
      <c r="AE32" s="582"/>
      <c r="AF32" s="582"/>
      <c r="AG32" s="582"/>
      <c r="AH32" s="582"/>
      <c r="AI32" s="582"/>
      <c r="AJ32" s="582"/>
      <c r="AK32" s="582"/>
      <c r="AL32" s="582"/>
      <c r="AM32" s="582"/>
      <c r="AN32" s="582"/>
      <c r="AO32" s="582"/>
      <c r="AP32" s="582"/>
      <c r="AQ32" s="582"/>
      <c r="AR32" s="582"/>
      <c r="AS32" s="582"/>
      <c r="AT32" s="582"/>
      <c r="AU32" s="582"/>
      <c r="AV32" s="582"/>
      <c r="AW32" s="582"/>
      <c r="AX32" s="582"/>
      <c r="AY32" s="582"/>
      <c r="AZ32" s="582"/>
      <c r="BA32" s="583"/>
      <c r="BK32" s="576"/>
    </row>
    <row r="33" spans="1:63" ht="15" customHeight="1" x14ac:dyDescent="0.25">
      <c r="A33" s="575"/>
      <c r="K33" s="580"/>
      <c r="L33" s="582"/>
      <c r="M33" s="582"/>
      <c r="N33" s="582"/>
      <c r="O33" s="582"/>
      <c r="P33" s="582"/>
      <c r="Q33" s="582"/>
      <c r="R33" s="582"/>
      <c r="S33" s="582"/>
      <c r="T33" s="582"/>
      <c r="U33" s="582"/>
      <c r="V33" s="582"/>
      <c r="W33" s="582"/>
      <c r="X33" s="582"/>
      <c r="Y33" s="582"/>
      <c r="Z33" s="582"/>
      <c r="AA33" s="582"/>
      <c r="AB33" s="582"/>
      <c r="AC33" s="582"/>
      <c r="AD33" s="582"/>
      <c r="AE33" s="582"/>
      <c r="AF33" s="582"/>
      <c r="AG33" s="582"/>
      <c r="AH33" s="582"/>
      <c r="AI33" s="582"/>
      <c r="AJ33" s="582"/>
      <c r="AK33" s="582"/>
      <c r="AL33" s="582"/>
      <c r="AM33" s="582"/>
      <c r="AN33" s="582"/>
      <c r="AO33" s="582"/>
      <c r="AP33" s="582"/>
      <c r="AQ33" s="582"/>
      <c r="AR33" s="582"/>
      <c r="AS33" s="582"/>
      <c r="AT33" s="582"/>
      <c r="AU33" s="582"/>
      <c r="AV33" s="582"/>
      <c r="AW33" s="582"/>
      <c r="AX33" s="582"/>
      <c r="AY33" s="582"/>
      <c r="AZ33" s="582"/>
      <c r="BA33" s="583"/>
      <c r="BK33" s="576"/>
    </row>
    <row r="34" spans="1:63" ht="15" customHeight="1" x14ac:dyDescent="0.25">
      <c r="A34" s="575"/>
      <c r="K34" s="580"/>
      <c r="L34" s="582"/>
      <c r="M34" s="582"/>
      <c r="N34" s="582"/>
      <c r="O34" s="582"/>
      <c r="P34" s="582"/>
      <c r="Q34" s="582"/>
      <c r="R34" s="582"/>
      <c r="S34" s="582"/>
      <c r="T34" s="582"/>
      <c r="U34" s="582"/>
      <c r="V34" s="582"/>
      <c r="W34" s="582"/>
      <c r="X34" s="582"/>
      <c r="Y34" s="582"/>
      <c r="Z34" s="582"/>
      <c r="AA34" s="582"/>
      <c r="AB34" s="582"/>
      <c r="AC34" s="582"/>
      <c r="AD34" s="582"/>
      <c r="AE34" s="582"/>
      <c r="AF34" s="582"/>
      <c r="AG34" s="582"/>
      <c r="AH34" s="582"/>
      <c r="AI34" s="582"/>
      <c r="AJ34" s="582"/>
      <c r="AK34" s="582"/>
      <c r="AL34" s="582"/>
      <c r="AM34" s="582"/>
      <c r="AN34" s="582"/>
      <c r="AO34" s="582"/>
      <c r="AP34" s="582"/>
      <c r="AQ34" s="582"/>
      <c r="AR34" s="582"/>
      <c r="AS34" s="582"/>
      <c r="AT34" s="582"/>
      <c r="AU34" s="582"/>
      <c r="AV34" s="582"/>
      <c r="AW34" s="582"/>
      <c r="AX34" s="582"/>
      <c r="AY34" s="582"/>
      <c r="AZ34" s="582"/>
      <c r="BA34" s="583"/>
      <c r="BK34" s="576"/>
    </row>
    <row r="35" spans="1:63" ht="15" customHeight="1" x14ac:dyDescent="0.25">
      <c r="A35" s="575"/>
      <c r="K35" s="580"/>
      <c r="L35" s="582"/>
      <c r="M35" s="582"/>
      <c r="N35" s="582"/>
      <c r="O35" s="582"/>
      <c r="P35" s="582"/>
      <c r="Q35" s="582"/>
      <c r="R35" s="582"/>
      <c r="S35" s="582"/>
      <c r="T35" s="582"/>
      <c r="U35" s="582"/>
      <c r="V35" s="582"/>
      <c r="W35" s="582"/>
      <c r="X35" s="582"/>
      <c r="Y35" s="582"/>
      <c r="Z35" s="582"/>
      <c r="AA35" s="582"/>
      <c r="AB35" s="582"/>
      <c r="AC35" s="582"/>
      <c r="AD35" s="582"/>
      <c r="AE35" s="582"/>
      <c r="AF35" s="582"/>
      <c r="AG35" s="582"/>
      <c r="AH35" s="582"/>
      <c r="AI35" s="582"/>
      <c r="AJ35" s="582"/>
      <c r="AK35" s="582"/>
      <c r="AL35" s="582"/>
      <c r="AM35" s="582"/>
      <c r="AN35" s="582"/>
      <c r="AO35" s="582"/>
      <c r="AP35" s="582"/>
      <c r="AQ35" s="582"/>
      <c r="AR35" s="582"/>
      <c r="AS35" s="582"/>
      <c r="AT35" s="582"/>
      <c r="AU35" s="582"/>
      <c r="AV35" s="582"/>
      <c r="AW35" s="582"/>
      <c r="AX35" s="582"/>
      <c r="AY35" s="582"/>
      <c r="AZ35" s="582"/>
      <c r="BA35" s="583"/>
      <c r="BK35" s="576"/>
    </row>
    <row r="36" spans="1:63" ht="15" customHeight="1" x14ac:dyDescent="0.25">
      <c r="A36" s="575"/>
      <c r="K36" s="580"/>
      <c r="L36" s="582"/>
      <c r="M36" s="582"/>
      <c r="N36" s="582"/>
      <c r="O36" s="582"/>
      <c r="P36" s="582"/>
      <c r="Q36" s="582"/>
      <c r="R36" s="582"/>
      <c r="S36" s="582"/>
      <c r="T36" s="582"/>
      <c r="U36" s="582"/>
      <c r="V36" s="582"/>
      <c r="W36" s="582"/>
      <c r="X36" s="582"/>
      <c r="Y36" s="582"/>
      <c r="Z36" s="582"/>
      <c r="AA36" s="582"/>
      <c r="AB36" s="582"/>
      <c r="AC36" s="582"/>
      <c r="AD36" s="582"/>
      <c r="AE36" s="582"/>
      <c r="AF36" s="582"/>
      <c r="AG36" s="582"/>
      <c r="AH36" s="582"/>
      <c r="AI36" s="582"/>
      <c r="AJ36" s="582"/>
      <c r="AK36" s="582"/>
      <c r="AL36" s="582"/>
      <c r="AM36" s="582"/>
      <c r="AN36" s="582"/>
      <c r="AO36" s="582"/>
      <c r="AP36" s="582"/>
      <c r="AQ36" s="582"/>
      <c r="AR36" s="582"/>
      <c r="AS36" s="582"/>
      <c r="AT36" s="582"/>
      <c r="AU36" s="582"/>
      <c r="AV36" s="582"/>
      <c r="AW36" s="582"/>
      <c r="AX36" s="582"/>
      <c r="AY36" s="582"/>
      <c r="AZ36" s="582"/>
      <c r="BA36" s="583"/>
      <c r="BK36" s="576"/>
    </row>
    <row r="37" spans="1:63" ht="15" customHeight="1" thickBot="1" x14ac:dyDescent="0.3">
      <c r="A37" s="575"/>
      <c r="K37" s="586"/>
      <c r="L37" s="587"/>
      <c r="M37" s="587"/>
      <c r="N37" s="587"/>
      <c r="O37" s="587"/>
      <c r="P37" s="587"/>
      <c r="Q37" s="587"/>
      <c r="R37" s="587"/>
      <c r="S37" s="587"/>
      <c r="T37" s="587"/>
      <c r="U37" s="587"/>
      <c r="V37" s="587"/>
      <c r="W37" s="587"/>
      <c r="X37" s="587"/>
      <c r="Y37" s="587"/>
      <c r="Z37" s="587"/>
      <c r="AA37" s="587"/>
      <c r="AB37" s="587"/>
      <c r="AC37" s="587"/>
      <c r="AD37" s="587"/>
      <c r="AE37" s="587"/>
      <c r="AF37" s="587"/>
      <c r="AG37" s="587"/>
      <c r="AH37" s="587"/>
      <c r="AI37" s="587"/>
      <c r="AJ37" s="587"/>
      <c r="AK37" s="587"/>
      <c r="AL37" s="587"/>
      <c r="AM37" s="587"/>
      <c r="AN37" s="587"/>
      <c r="AO37" s="587"/>
      <c r="AP37" s="587"/>
      <c r="AQ37" s="587"/>
      <c r="AR37" s="587"/>
      <c r="AS37" s="587"/>
      <c r="AT37" s="587"/>
      <c r="AU37" s="587"/>
      <c r="AV37" s="587"/>
      <c r="AW37" s="587"/>
      <c r="AX37" s="587"/>
      <c r="AY37" s="587"/>
      <c r="AZ37" s="587"/>
      <c r="BA37" s="588"/>
      <c r="BK37" s="576"/>
    </row>
    <row r="38" spans="1:63" ht="15" customHeight="1" thickTop="1" x14ac:dyDescent="0.25">
      <c r="A38" s="575"/>
      <c r="BK38" s="576"/>
    </row>
    <row r="39" spans="1:63" ht="15" customHeight="1" x14ac:dyDescent="0.25">
      <c r="A39" s="575"/>
      <c r="BK39" s="576"/>
    </row>
    <row r="40" spans="1:63" ht="15" customHeight="1" x14ac:dyDescent="0.25">
      <c r="A40" s="575"/>
      <c r="BK40" s="576"/>
    </row>
    <row r="41" spans="1:63" ht="15" customHeight="1" x14ac:dyDescent="0.25">
      <c r="A41" s="575"/>
      <c r="BK41" s="576"/>
    </row>
    <row r="42" spans="1:63" ht="15" customHeight="1" x14ac:dyDescent="0.25">
      <c r="A42" s="575"/>
      <c r="BK42" s="576"/>
    </row>
    <row r="43" spans="1:63" ht="15" customHeight="1" x14ac:dyDescent="0.25">
      <c r="A43" s="575"/>
      <c r="BK43" s="576"/>
    </row>
    <row r="44" spans="1:63" ht="15" customHeight="1" x14ac:dyDescent="0.25">
      <c r="A44" s="575"/>
      <c r="Q44" s="589" t="s">
        <v>242</v>
      </c>
      <c r="R44" s="590"/>
      <c r="S44" s="590"/>
      <c r="T44" s="590"/>
      <c r="U44" s="590"/>
      <c r="V44" s="590"/>
      <c r="W44" s="590"/>
      <c r="X44" s="590"/>
      <c r="Y44" s="590"/>
      <c r="Z44" s="591"/>
      <c r="AA44" s="589" t="s">
        <v>243</v>
      </c>
      <c r="AB44" s="590"/>
      <c r="AC44" s="590"/>
      <c r="AD44" s="590"/>
      <c r="AE44" s="590"/>
      <c r="AF44" s="590"/>
      <c r="AG44" s="590"/>
      <c r="AH44" s="590"/>
      <c r="AI44" s="590"/>
      <c r="AJ44" s="590"/>
      <c r="AK44" s="590"/>
      <c r="AL44" s="590"/>
      <c r="AM44" s="590"/>
      <c r="AN44" s="590"/>
      <c r="AO44" s="590"/>
      <c r="AP44" s="591"/>
      <c r="AQ44" s="589" t="s">
        <v>236</v>
      </c>
      <c r="AR44" s="590"/>
      <c r="AS44" s="590"/>
      <c r="AT44" s="590"/>
      <c r="AU44" s="591"/>
      <c r="BK44" s="576"/>
    </row>
    <row r="45" spans="1:63" ht="15" customHeight="1" x14ac:dyDescent="0.25">
      <c r="A45" s="575"/>
      <c r="Q45" s="592"/>
      <c r="R45" s="593"/>
      <c r="S45" s="593"/>
      <c r="T45" s="593"/>
      <c r="U45" s="593"/>
      <c r="V45" s="593"/>
      <c r="W45" s="593"/>
      <c r="X45" s="593"/>
      <c r="Y45" s="593"/>
      <c r="Z45" s="594"/>
      <c r="AA45" s="592"/>
      <c r="AB45" s="593"/>
      <c r="AC45" s="593"/>
      <c r="AD45" s="593"/>
      <c r="AE45" s="593"/>
      <c r="AF45" s="593"/>
      <c r="AG45" s="593"/>
      <c r="AH45" s="593"/>
      <c r="AI45" s="593"/>
      <c r="AJ45" s="593"/>
      <c r="AK45" s="593"/>
      <c r="AL45" s="593"/>
      <c r="AM45" s="593"/>
      <c r="AN45" s="593"/>
      <c r="AO45" s="593"/>
      <c r="AP45" s="594"/>
      <c r="AQ45" s="592"/>
      <c r="AR45" s="593"/>
      <c r="AS45" s="593"/>
      <c r="AT45" s="593"/>
      <c r="AU45" s="594"/>
      <c r="BK45" s="576"/>
    </row>
    <row r="46" spans="1:63" ht="15" customHeight="1" x14ac:dyDescent="0.25">
      <c r="A46" s="575"/>
      <c r="Q46" s="547"/>
      <c r="R46" s="545"/>
      <c r="S46" s="545"/>
      <c r="T46" s="545"/>
      <c r="U46" s="545"/>
      <c r="V46" s="545"/>
      <c r="W46" s="545"/>
      <c r="X46" s="545"/>
      <c r="Y46" s="545"/>
      <c r="Z46" s="546"/>
      <c r="AA46" s="547"/>
      <c r="AB46" s="545"/>
      <c r="AC46" s="545"/>
      <c r="AD46" s="545"/>
      <c r="AE46" s="545"/>
      <c r="AF46" s="545"/>
      <c r="AG46" s="545"/>
      <c r="AH46" s="545"/>
      <c r="AI46" s="545"/>
      <c r="AJ46" s="545"/>
      <c r="AK46" s="545"/>
      <c r="AL46" s="545"/>
      <c r="AM46" s="545"/>
      <c r="AN46" s="545"/>
      <c r="AO46" s="545"/>
      <c r="AP46" s="546"/>
      <c r="AQ46" s="547"/>
      <c r="AR46" s="545"/>
      <c r="AS46" s="545"/>
      <c r="AT46" s="545"/>
      <c r="AU46" s="546"/>
      <c r="BK46" s="576"/>
    </row>
    <row r="47" spans="1:63" ht="15" customHeight="1" x14ac:dyDescent="0.25">
      <c r="A47" s="575"/>
      <c r="Q47" s="595"/>
      <c r="R47" s="596"/>
      <c r="S47" s="596"/>
      <c r="T47" s="596"/>
      <c r="U47" s="596"/>
      <c r="V47" s="596"/>
      <c r="W47" s="596"/>
      <c r="X47" s="596"/>
      <c r="Y47" s="596"/>
      <c r="Z47" s="597"/>
      <c r="AA47" s="595"/>
      <c r="AB47" s="596"/>
      <c r="AC47" s="596"/>
      <c r="AD47" s="596"/>
      <c r="AE47" s="596"/>
      <c r="AF47" s="596"/>
      <c r="AG47" s="596"/>
      <c r="AH47" s="596"/>
      <c r="AI47" s="596"/>
      <c r="AJ47" s="596"/>
      <c r="AK47" s="596"/>
      <c r="AL47" s="596"/>
      <c r="AM47" s="596"/>
      <c r="AN47" s="596"/>
      <c r="AO47" s="596"/>
      <c r="AP47" s="597"/>
      <c r="AQ47" s="595"/>
      <c r="AR47" s="596"/>
      <c r="AS47" s="596"/>
      <c r="AT47" s="596"/>
      <c r="AU47" s="597"/>
      <c r="BK47" s="576"/>
    </row>
    <row r="48" spans="1:63" ht="15" customHeight="1" x14ac:dyDescent="0.25">
      <c r="A48" s="575"/>
      <c r="Q48" s="595"/>
      <c r="R48" s="596"/>
      <c r="S48" s="596"/>
      <c r="T48" s="596"/>
      <c r="U48" s="596"/>
      <c r="V48" s="596"/>
      <c r="W48" s="596"/>
      <c r="X48" s="596"/>
      <c r="Y48" s="596"/>
      <c r="Z48" s="597"/>
      <c r="AA48" s="595"/>
      <c r="AB48" s="596"/>
      <c r="AC48" s="596"/>
      <c r="AD48" s="596"/>
      <c r="AE48" s="596"/>
      <c r="AF48" s="596"/>
      <c r="AG48" s="596"/>
      <c r="AH48" s="596"/>
      <c r="AI48" s="596"/>
      <c r="AJ48" s="596"/>
      <c r="AK48" s="596"/>
      <c r="AL48" s="596"/>
      <c r="AM48" s="596"/>
      <c r="AN48" s="596"/>
      <c r="AO48" s="596"/>
      <c r="AP48" s="597"/>
      <c r="AQ48" s="595"/>
      <c r="AR48" s="596"/>
      <c r="AS48" s="596"/>
      <c r="AT48" s="596"/>
      <c r="AU48" s="597"/>
      <c r="BK48" s="576"/>
    </row>
    <row r="49" spans="1:63" ht="15" customHeight="1" x14ac:dyDescent="0.25">
      <c r="A49" s="575"/>
      <c r="Q49" s="557"/>
      <c r="R49" s="558"/>
      <c r="S49" s="558"/>
      <c r="T49" s="558"/>
      <c r="U49" s="558"/>
      <c r="V49" s="558"/>
      <c r="W49" s="558"/>
      <c r="X49" s="558"/>
      <c r="Y49" s="558"/>
      <c r="Z49" s="559"/>
      <c r="AA49" s="557"/>
      <c r="AB49" s="558"/>
      <c r="AC49" s="558"/>
      <c r="AD49" s="558"/>
      <c r="AE49" s="558"/>
      <c r="AF49" s="558"/>
      <c r="AG49" s="558"/>
      <c r="AH49" s="558"/>
      <c r="AI49" s="558"/>
      <c r="AJ49" s="558"/>
      <c r="AK49" s="558"/>
      <c r="AL49" s="558"/>
      <c r="AM49" s="558"/>
      <c r="AN49" s="558"/>
      <c r="AO49" s="558"/>
      <c r="AP49" s="559"/>
      <c r="AQ49" s="557"/>
      <c r="AR49" s="558"/>
      <c r="AS49" s="558"/>
      <c r="AT49" s="558"/>
      <c r="AU49" s="559"/>
      <c r="BK49" s="576"/>
    </row>
    <row r="50" spans="1:63" ht="15" customHeight="1" x14ac:dyDescent="0.25">
      <c r="A50" s="575"/>
      <c r="BK50" s="576"/>
    </row>
    <row r="51" spans="1:63" ht="15" customHeight="1" x14ac:dyDescent="0.25">
      <c r="A51" s="575"/>
      <c r="BK51" s="576"/>
    </row>
    <row r="52" spans="1:63" ht="15" customHeight="1" x14ac:dyDescent="0.25">
      <c r="A52" s="575"/>
      <c r="BK52" s="576"/>
    </row>
    <row r="53" spans="1:63" ht="15" customHeight="1" x14ac:dyDescent="0.25">
      <c r="A53" s="575"/>
      <c r="BK53" s="576"/>
    </row>
    <row r="54" spans="1:63" ht="15" customHeight="1" x14ac:dyDescent="0.25">
      <c r="A54" s="575"/>
      <c r="BK54" s="576"/>
    </row>
    <row r="55" spans="1:63" ht="15" customHeight="1" x14ac:dyDescent="0.25">
      <c r="A55" s="572"/>
      <c r="B55" s="573"/>
      <c r="C55" s="573"/>
      <c r="D55" s="573"/>
      <c r="E55" s="573"/>
      <c r="F55" s="573"/>
      <c r="G55" s="573"/>
      <c r="H55" s="573"/>
      <c r="I55" s="573"/>
      <c r="J55" s="573"/>
      <c r="K55" s="573"/>
      <c r="L55" s="573"/>
      <c r="M55" s="573"/>
      <c r="N55" s="573"/>
      <c r="O55" s="573"/>
      <c r="P55" s="573"/>
      <c r="Q55" s="573"/>
      <c r="R55" s="573"/>
      <c r="S55" s="573"/>
      <c r="T55" s="573"/>
      <c r="U55" s="573"/>
      <c r="V55" s="573"/>
      <c r="W55" s="573"/>
      <c r="X55" s="573"/>
      <c r="Y55" s="573"/>
      <c r="Z55" s="573"/>
      <c r="AA55" s="573"/>
      <c r="AB55" s="573"/>
      <c r="AC55" s="573"/>
      <c r="AD55" s="573"/>
      <c r="AE55" s="573"/>
      <c r="AF55" s="573"/>
      <c r="AG55" s="573"/>
      <c r="AH55" s="573"/>
      <c r="AI55" s="573"/>
      <c r="AJ55" s="573"/>
      <c r="AK55" s="573"/>
      <c r="AL55" s="573"/>
      <c r="AM55" s="573"/>
      <c r="AN55" s="573"/>
      <c r="AO55" s="573"/>
      <c r="AP55" s="573"/>
      <c r="AQ55" s="573"/>
      <c r="AR55" s="573"/>
      <c r="AS55" s="573"/>
      <c r="AT55" s="573"/>
      <c r="AU55" s="573"/>
      <c r="AV55" s="573"/>
      <c r="AW55" s="573"/>
      <c r="AX55" s="573"/>
      <c r="AY55" s="573"/>
      <c r="AZ55" s="573"/>
      <c r="BA55" s="573"/>
      <c r="BB55" s="573"/>
      <c r="BC55" s="573"/>
      <c r="BD55" s="573"/>
      <c r="BE55" s="573"/>
      <c r="BF55" s="573"/>
      <c r="BG55" s="573"/>
      <c r="BH55" s="573"/>
      <c r="BI55" s="573"/>
      <c r="BJ55" s="573"/>
      <c r="BK55" s="574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63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44" customWidth="1"/>
    <col min="61" max="16384" width="2.77734375" style="544"/>
  </cols>
  <sheetData>
    <row r="1" spans="1:63" ht="24.95" customHeight="1" x14ac:dyDescent="0.25">
      <c r="A1" s="538" t="s">
        <v>229</v>
      </c>
      <c r="B1" s="539"/>
      <c r="C1" s="539"/>
      <c r="D1" s="539"/>
      <c r="E1" s="539"/>
      <c r="F1" s="539"/>
      <c r="G1" s="539"/>
      <c r="H1" s="539"/>
      <c r="I1" s="539"/>
      <c r="J1" s="540"/>
      <c r="K1" s="538" t="s">
        <v>230</v>
      </c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40"/>
      <c r="W1" s="598" t="str">
        <f>IF(表紙!W1="","",表紙!W1)</f>
        <v>詳細設計書</v>
      </c>
      <c r="X1" s="542"/>
      <c r="Y1" s="542"/>
      <c r="Z1" s="542"/>
      <c r="AA1" s="542"/>
      <c r="AB1" s="542"/>
      <c r="AC1" s="542"/>
      <c r="AD1" s="542"/>
      <c r="AE1" s="542"/>
      <c r="AF1" s="542"/>
      <c r="AG1" s="542"/>
      <c r="AH1" s="542"/>
      <c r="AI1" s="542"/>
      <c r="AJ1" s="542"/>
      <c r="AK1" s="542"/>
      <c r="AL1" s="542"/>
      <c r="AM1" s="542"/>
      <c r="AN1" s="542"/>
      <c r="AO1" s="543"/>
      <c r="AP1" s="538" t="s">
        <v>232</v>
      </c>
      <c r="AQ1" s="539"/>
      <c r="AR1" s="539"/>
      <c r="AS1" s="540"/>
      <c r="AT1" s="538" t="s">
        <v>233</v>
      </c>
      <c r="AU1" s="539"/>
      <c r="AV1" s="539"/>
      <c r="AW1" s="539"/>
      <c r="AX1" s="540"/>
      <c r="AY1" s="538" t="s">
        <v>234</v>
      </c>
      <c r="AZ1" s="539"/>
      <c r="BA1" s="539"/>
      <c r="BB1" s="540"/>
      <c r="BC1" s="538" t="s">
        <v>235</v>
      </c>
      <c r="BD1" s="539"/>
      <c r="BE1" s="539"/>
      <c r="BF1" s="539"/>
      <c r="BG1" s="540"/>
      <c r="BH1" s="538" t="s">
        <v>236</v>
      </c>
      <c r="BI1" s="539"/>
      <c r="BJ1" s="539"/>
      <c r="BK1" s="540"/>
    </row>
    <row r="2" spans="1:63" ht="15" customHeight="1" x14ac:dyDescent="0.25">
      <c r="A2" s="547" t="str">
        <f>IF(表紙!A2="","",表紙!A2)</f>
        <v>POSサーバー</v>
      </c>
      <c r="B2" s="545"/>
      <c r="C2" s="545"/>
      <c r="D2" s="545"/>
      <c r="E2" s="545"/>
      <c r="F2" s="545"/>
      <c r="G2" s="545"/>
      <c r="H2" s="545"/>
      <c r="I2" s="545"/>
      <c r="J2" s="546"/>
      <c r="K2" s="547" t="str">
        <f>IF(表紙!K2="","",表紙!K2)</f>
        <v>POSサーバー</v>
      </c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6"/>
      <c r="W2" s="548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549"/>
      <c r="AI2" s="549"/>
      <c r="AJ2" s="549"/>
      <c r="AK2" s="549"/>
      <c r="AL2" s="549"/>
      <c r="AM2" s="549"/>
      <c r="AN2" s="549"/>
      <c r="AO2" s="550"/>
      <c r="AP2" s="547" t="str">
        <f>IF(表紙!AP2="","",表紙!AP2)</f>
        <v>DuNT</v>
      </c>
      <c r="AQ2" s="545"/>
      <c r="AR2" s="545"/>
      <c r="AS2" s="546"/>
      <c r="AT2" s="551">
        <f>IF(表紙!AT2="","",表紙!AT2)</f>
        <v>45460</v>
      </c>
      <c r="AU2" s="552"/>
      <c r="AV2" s="552"/>
      <c r="AW2" s="552"/>
      <c r="AX2" s="553"/>
      <c r="AY2" s="547" t="str">
        <f>IF(表紙!AY2="","",表紙!AY2)</f>
        <v>LoiLV</v>
      </c>
      <c r="AZ2" s="545"/>
      <c r="BA2" s="545"/>
      <c r="BB2" s="546"/>
      <c r="BC2" s="551">
        <f>IF(表紙!BC2="","",表紙!BC2)</f>
        <v>45723</v>
      </c>
      <c r="BD2" s="552"/>
      <c r="BE2" s="552"/>
      <c r="BF2" s="552"/>
      <c r="BG2" s="553"/>
      <c r="BH2" s="547">
        <f>IF(表紙!BH2="","",表紙!BH2)</f>
        <v>0.65</v>
      </c>
      <c r="BI2" s="545"/>
      <c r="BJ2" s="545"/>
      <c r="BK2" s="546"/>
    </row>
    <row r="3" spans="1:63" ht="15" customHeight="1" x14ac:dyDescent="0.25">
      <c r="A3" s="557"/>
      <c r="B3" s="558"/>
      <c r="C3" s="558"/>
      <c r="D3" s="558"/>
      <c r="E3" s="558"/>
      <c r="F3" s="558"/>
      <c r="G3" s="558"/>
      <c r="H3" s="558"/>
      <c r="I3" s="558"/>
      <c r="J3" s="559"/>
      <c r="K3" s="557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9"/>
      <c r="W3" s="560"/>
      <c r="X3" s="561"/>
      <c r="Y3" s="561"/>
      <c r="Z3" s="561"/>
      <c r="AA3" s="561"/>
      <c r="AB3" s="561"/>
      <c r="AC3" s="561"/>
      <c r="AD3" s="561"/>
      <c r="AE3" s="561"/>
      <c r="AF3" s="561"/>
      <c r="AG3" s="561"/>
      <c r="AH3" s="561"/>
      <c r="AI3" s="561"/>
      <c r="AJ3" s="561"/>
      <c r="AK3" s="561"/>
      <c r="AL3" s="561"/>
      <c r="AM3" s="561"/>
      <c r="AN3" s="561"/>
      <c r="AO3" s="562"/>
      <c r="AP3" s="557"/>
      <c r="AQ3" s="558"/>
      <c r="AR3" s="558"/>
      <c r="AS3" s="559"/>
      <c r="AT3" s="563"/>
      <c r="AU3" s="564"/>
      <c r="AV3" s="564"/>
      <c r="AW3" s="564"/>
      <c r="AX3" s="565"/>
      <c r="AY3" s="557"/>
      <c r="AZ3" s="558"/>
      <c r="BA3" s="558"/>
      <c r="BB3" s="559"/>
      <c r="BC3" s="563"/>
      <c r="BD3" s="564"/>
      <c r="BE3" s="564"/>
      <c r="BF3" s="564"/>
      <c r="BG3" s="565"/>
      <c r="BH3" s="557"/>
      <c r="BI3" s="558"/>
      <c r="BJ3" s="558"/>
      <c r="BK3" s="559"/>
    </row>
    <row r="4" spans="1:63" ht="24.95" customHeight="1" x14ac:dyDescent="0.25">
      <c r="A4" s="538" t="s">
        <v>238</v>
      </c>
      <c r="B4" s="539"/>
      <c r="C4" s="539"/>
      <c r="D4" s="539"/>
      <c r="E4" s="539"/>
      <c r="F4" s="539"/>
      <c r="G4" s="540"/>
      <c r="H4" s="569" t="str">
        <f>IF(表紙!H4="","",表紙!H4)</f>
        <v>15_プリセットメニュー設定</v>
      </c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570"/>
      <c r="T4" s="571"/>
      <c r="U4" s="538" t="s">
        <v>239</v>
      </c>
      <c r="V4" s="539"/>
      <c r="W4" s="539"/>
      <c r="X4" s="539"/>
      <c r="Y4" s="540"/>
      <c r="Z4" s="569" t="str">
        <f>IF(表紙!Z4="","",表紙!Z4)</f>
        <v>画面設計書</v>
      </c>
      <c r="AA4" s="570"/>
      <c r="AB4" s="570"/>
      <c r="AC4" s="570"/>
      <c r="AD4" s="570"/>
      <c r="AE4" s="570"/>
      <c r="AF4" s="570"/>
      <c r="AG4" s="570"/>
      <c r="AH4" s="570"/>
      <c r="AI4" s="570"/>
      <c r="AJ4" s="570"/>
      <c r="AK4" s="570"/>
      <c r="AL4" s="570"/>
      <c r="AM4" s="570"/>
      <c r="AN4" s="570"/>
      <c r="AO4" s="571"/>
      <c r="AP4" s="569" t="str">
        <f t="array" aca="1" ref="AP4" ca="1">RIGHT(CELL("filename",$A$1),LEN(CELL("filename",$A$1))-FIND("]",CELL("filename",$A$1)))</f>
        <v>改訂履歴</v>
      </c>
      <c r="AQ4" s="570"/>
      <c r="AR4" s="570"/>
      <c r="AS4" s="570"/>
      <c r="AT4" s="570"/>
      <c r="AU4" s="570"/>
      <c r="AV4" s="570"/>
      <c r="AW4" s="570"/>
      <c r="AX4" s="570"/>
      <c r="AY4" s="570"/>
      <c r="AZ4" s="570"/>
      <c r="BA4" s="570"/>
      <c r="BB4" s="570"/>
      <c r="BC4" s="570"/>
      <c r="BD4" s="570"/>
      <c r="BE4" s="570"/>
      <c r="BF4" s="570"/>
      <c r="BG4" s="570"/>
      <c r="BH4" s="570"/>
      <c r="BI4" s="570"/>
      <c r="BJ4" s="570"/>
      <c r="BK4" s="571"/>
    </row>
    <row r="5" spans="1:63" ht="5.0999999999999996" customHeight="1" x14ac:dyDescent="0.25">
      <c r="A5" s="572"/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3"/>
      <c r="V5" s="573"/>
      <c r="W5" s="573"/>
      <c r="X5" s="573"/>
      <c r="Y5" s="573"/>
      <c r="Z5" s="573"/>
      <c r="AA5" s="573"/>
      <c r="AB5" s="573"/>
      <c r="AC5" s="573"/>
      <c r="AD5" s="573"/>
      <c r="AE5" s="573"/>
      <c r="AF5" s="573"/>
      <c r="AG5" s="573"/>
      <c r="AH5" s="573"/>
      <c r="AI5" s="573"/>
      <c r="AJ5" s="573"/>
      <c r="AK5" s="573"/>
      <c r="AL5" s="573"/>
      <c r="AM5" s="573"/>
      <c r="AN5" s="573"/>
      <c r="AO5" s="573"/>
      <c r="AP5" s="573"/>
      <c r="AQ5" s="573"/>
      <c r="AR5" s="573"/>
      <c r="AS5" s="573"/>
      <c r="AT5" s="573"/>
      <c r="AU5" s="573"/>
      <c r="AV5" s="573"/>
      <c r="AW5" s="573"/>
      <c r="AX5" s="573"/>
      <c r="AY5" s="573"/>
      <c r="AZ5" s="573"/>
      <c r="BA5" s="573"/>
      <c r="BB5" s="573"/>
      <c r="BC5" s="573"/>
      <c r="BD5" s="573"/>
      <c r="BE5" s="573"/>
      <c r="BF5" s="573"/>
      <c r="BG5" s="573"/>
      <c r="BH5" s="573"/>
      <c r="BI5" s="573"/>
      <c r="BJ5" s="573"/>
      <c r="BK5" s="574"/>
    </row>
    <row r="6" spans="1:63" ht="15" customHeight="1" x14ac:dyDescent="0.25">
      <c r="A6" s="575"/>
      <c r="BK6" s="576"/>
    </row>
    <row r="7" spans="1:63" ht="15" customHeight="1" x14ac:dyDescent="0.25">
      <c r="A7" s="575"/>
      <c r="BK7" s="576"/>
    </row>
    <row r="8" spans="1:63" ht="15" customHeight="1" x14ac:dyDescent="0.25">
      <c r="A8" s="575"/>
      <c r="B8" s="544" t="s">
        <v>0</v>
      </c>
      <c r="BK8" s="576"/>
    </row>
    <row r="9" spans="1:63" ht="15" customHeight="1" x14ac:dyDescent="0.25">
      <c r="A9" s="575"/>
      <c r="BK9" s="576"/>
    </row>
    <row r="10" spans="1:63" ht="15" customHeight="1" x14ac:dyDescent="0.25">
      <c r="A10" s="575"/>
      <c r="B10" s="599" t="s">
        <v>235</v>
      </c>
      <c r="C10" s="599"/>
      <c r="D10" s="599"/>
      <c r="E10" s="599"/>
      <c r="F10" s="599"/>
      <c r="G10" s="599"/>
      <c r="H10" s="599" t="s">
        <v>234</v>
      </c>
      <c r="I10" s="599"/>
      <c r="J10" s="599"/>
      <c r="K10" s="599"/>
      <c r="L10" s="599"/>
      <c r="M10" s="599"/>
      <c r="N10" s="599"/>
      <c r="O10" s="599" t="s">
        <v>236</v>
      </c>
      <c r="P10" s="599"/>
      <c r="Q10" s="599"/>
      <c r="R10" s="599"/>
      <c r="S10" s="599" t="s">
        <v>244</v>
      </c>
      <c r="T10" s="599"/>
      <c r="U10" s="599"/>
      <c r="V10" s="599"/>
      <c r="W10" s="599"/>
      <c r="X10" s="599"/>
      <c r="Y10" s="599"/>
      <c r="Z10" s="599"/>
      <c r="AA10" s="599"/>
      <c r="AB10" s="599"/>
      <c r="AC10" s="599"/>
      <c r="AD10" s="599"/>
      <c r="AE10" s="599"/>
      <c r="AF10" s="599"/>
      <c r="AG10" s="599"/>
      <c r="AH10" s="599"/>
      <c r="AI10" s="599"/>
      <c r="AJ10" s="599"/>
      <c r="AK10" s="599"/>
      <c r="AL10" s="599"/>
      <c r="AM10" s="599"/>
      <c r="AN10" s="599"/>
      <c r="AO10" s="599"/>
      <c r="AP10" s="599"/>
      <c r="AQ10" s="599"/>
      <c r="AR10" s="599"/>
      <c r="AS10" s="599"/>
      <c r="AT10" s="599"/>
      <c r="AU10" s="599"/>
      <c r="AV10" s="599"/>
      <c r="AW10" s="599"/>
      <c r="AX10" s="599" t="s">
        <v>242</v>
      </c>
      <c r="AY10" s="599"/>
      <c r="AZ10" s="599"/>
      <c r="BA10" s="599"/>
      <c r="BB10" s="599"/>
      <c r="BC10" s="599"/>
      <c r="BD10" s="599" t="s">
        <v>243</v>
      </c>
      <c r="BE10" s="599"/>
      <c r="BF10" s="599"/>
      <c r="BG10" s="599"/>
      <c r="BH10" s="599"/>
      <c r="BI10" s="599"/>
      <c r="BJ10" s="599"/>
      <c r="BK10" s="576"/>
    </row>
    <row r="11" spans="1:63" ht="15" customHeight="1" x14ac:dyDescent="0.25">
      <c r="A11" s="575"/>
      <c r="B11" s="551">
        <v>45460</v>
      </c>
      <c r="C11" s="545"/>
      <c r="D11" s="545"/>
      <c r="E11" s="545"/>
      <c r="F11" s="545"/>
      <c r="G11" s="546"/>
      <c r="H11" s="1" t="s">
        <v>245</v>
      </c>
      <c r="I11" s="545"/>
      <c r="J11" s="545"/>
      <c r="K11" s="545"/>
      <c r="L11" s="545"/>
      <c r="M11" s="545"/>
      <c r="N11" s="546"/>
      <c r="O11" s="547">
        <v>0.1</v>
      </c>
      <c r="P11" s="545"/>
      <c r="Q11" s="545"/>
      <c r="R11" s="545"/>
      <c r="S11" s="600" t="s">
        <v>2</v>
      </c>
      <c r="T11" s="601"/>
      <c r="U11" s="601"/>
      <c r="V11" s="601"/>
      <c r="W11" s="601"/>
      <c r="X11" s="601"/>
      <c r="Y11" s="601"/>
      <c r="Z11" s="601"/>
      <c r="AA11" s="601"/>
      <c r="AB11" s="601"/>
      <c r="AC11" s="601"/>
      <c r="AD11" s="601"/>
      <c r="AE11" s="601"/>
      <c r="AF11" s="601"/>
      <c r="AG11" s="601"/>
      <c r="AH11" s="601"/>
      <c r="AI11" s="601"/>
      <c r="AJ11" s="601"/>
      <c r="AK11" s="601"/>
      <c r="AL11" s="601"/>
      <c r="AM11" s="601"/>
      <c r="AN11" s="601"/>
      <c r="AO11" s="601"/>
      <c r="AP11" s="601"/>
      <c r="AQ11" s="601"/>
      <c r="AR11" s="601"/>
      <c r="AS11" s="601"/>
      <c r="AT11" s="601"/>
      <c r="AU11" s="601"/>
      <c r="AV11" s="601"/>
      <c r="AW11" s="602"/>
      <c r="AX11" s="603"/>
      <c r="AY11" s="603"/>
      <c r="AZ11" s="603"/>
      <c r="BA11" s="603"/>
      <c r="BB11" s="603"/>
      <c r="BC11" s="604"/>
      <c r="BD11" s="605"/>
      <c r="BE11" s="603"/>
      <c r="BF11" s="603"/>
      <c r="BG11" s="603"/>
      <c r="BH11" s="603"/>
      <c r="BI11" s="603"/>
      <c r="BJ11" s="604"/>
      <c r="BK11" s="576"/>
    </row>
    <row r="12" spans="1:63" ht="15" customHeight="1" x14ac:dyDescent="0.25">
      <c r="A12" s="575"/>
      <c r="B12" s="557"/>
      <c r="C12" s="558"/>
      <c r="D12" s="558"/>
      <c r="E12" s="558"/>
      <c r="F12" s="558"/>
      <c r="G12" s="559"/>
      <c r="H12" s="557"/>
      <c r="I12" s="558"/>
      <c r="J12" s="558"/>
      <c r="K12" s="558"/>
      <c r="L12" s="558"/>
      <c r="M12" s="558"/>
      <c r="N12" s="559"/>
      <c r="O12" s="557"/>
      <c r="P12" s="558"/>
      <c r="Q12" s="558"/>
      <c r="R12" s="558"/>
      <c r="S12" s="606"/>
      <c r="T12" s="607"/>
      <c r="U12" s="607"/>
      <c r="V12" s="607"/>
      <c r="W12" s="607"/>
      <c r="X12" s="607"/>
      <c r="Y12" s="607"/>
      <c r="Z12" s="607"/>
      <c r="AA12" s="607"/>
      <c r="AB12" s="607"/>
      <c r="AC12" s="607"/>
      <c r="AD12" s="607"/>
      <c r="AE12" s="607"/>
      <c r="AF12" s="607"/>
      <c r="AG12" s="607"/>
      <c r="AH12" s="607"/>
      <c r="AI12" s="607"/>
      <c r="AJ12" s="607"/>
      <c r="AK12" s="607"/>
      <c r="AL12" s="607"/>
      <c r="AM12" s="607"/>
      <c r="AN12" s="607"/>
      <c r="AO12" s="607"/>
      <c r="AP12" s="607"/>
      <c r="AQ12" s="607"/>
      <c r="AR12" s="607"/>
      <c r="AS12" s="607"/>
      <c r="AT12" s="607"/>
      <c r="AU12" s="607"/>
      <c r="AV12" s="607"/>
      <c r="AW12" s="608"/>
      <c r="AX12" s="609"/>
      <c r="AY12" s="609"/>
      <c r="AZ12" s="609"/>
      <c r="BA12" s="609"/>
      <c r="BB12" s="609"/>
      <c r="BC12" s="610"/>
      <c r="BD12" s="611"/>
      <c r="BE12" s="609"/>
      <c r="BF12" s="609"/>
      <c r="BG12" s="609"/>
      <c r="BH12" s="609"/>
      <c r="BI12" s="609"/>
      <c r="BJ12" s="610"/>
      <c r="BK12" s="576"/>
    </row>
    <row r="13" spans="1:63" ht="15" customHeight="1" x14ac:dyDescent="0.25">
      <c r="A13" s="575"/>
      <c r="B13" s="551">
        <v>45495</v>
      </c>
      <c r="C13" s="545"/>
      <c r="D13" s="545"/>
      <c r="E13" s="545"/>
      <c r="F13" s="545"/>
      <c r="G13" s="546"/>
      <c r="H13" s="547" t="s">
        <v>212</v>
      </c>
      <c r="I13" s="545"/>
      <c r="J13" s="545"/>
      <c r="K13" s="545"/>
      <c r="L13" s="545"/>
      <c r="M13" s="545"/>
      <c r="N13" s="546"/>
      <c r="O13" s="547">
        <v>0.2</v>
      </c>
      <c r="P13" s="545"/>
      <c r="Q13" s="545"/>
      <c r="R13" s="545"/>
      <c r="S13" s="600" t="s">
        <v>159</v>
      </c>
      <c r="T13" s="601"/>
      <c r="U13" s="601"/>
      <c r="V13" s="601"/>
      <c r="W13" s="601"/>
      <c r="X13" s="601"/>
      <c r="Y13" s="601"/>
      <c r="Z13" s="601"/>
      <c r="AA13" s="601"/>
      <c r="AB13" s="601"/>
      <c r="AC13" s="601"/>
      <c r="AD13" s="601"/>
      <c r="AE13" s="601"/>
      <c r="AF13" s="601"/>
      <c r="AG13" s="601"/>
      <c r="AH13" s="601"/>
      <c r="AI13" s="601"/>
      <c r="AJ13" s="601"/>
      <c r="AK13" s="601"/>
      <c r="AL13" s="601"/>
      <c r="AM13" s="601"/>
      <c r="AN13" s="601"/>
      <c r="AO13" s="601"/>
      <c r="AP13" s="601"/>
      <c r="AQ13" s="601"/>
      <c r="AR13" s="601"/>
      <c r="AS13" s="601"/>
      <c r="AT13" s="601"/>
      <c r="AU13" s="601"/>
      <c r="AV13" s="601"/>
      <c r="AW13" s="602"/>
      <c r="AX13" s="603"/>
      <c r="AY13" s="603"/>
      <c r="AZ13" s="603"/>
      <c r="BA13" s="603"/>
      <c r="BB13" s="603"/>
      <c r="BC13" s="604"/>
      <c r="BD13" s="605"/>
      <c r="BE13" s="603"/>
      <c r="BF13" s="603"/>
      <c r="BG13" s="603"/>
      <c r="BH13" s="603"/>
      <c r="BI13" s="603"/>
      <c r="BJ13" s="604"/>
      <c r="BK13" s="576"/>
    </row>
    <row r="14" spans="1:63" ht="15" customHeight="1" x14ac:dyDescent="0.25">
      <c r="A14" s="575"/>
      <c r="B14" s="612"/>
      <c r="C14" s="596"/>
      <c r="D14" s="596"/>
      <c r="E14" s="596"/>
      <c r="F14" s="596"/>
      <c r="G14" s="597"/>
      <c r="H14" s="595"/>
      <c r="I14" s="596"/>
      <c r="J14" s="596"/>
      <c r="K14" s="596"/>
      <c r="L14" s="596"/>
      <c r="M14" s="596"/>
      <c r="N14" s="597"/>
      <c r="O14" s="595"/>
      <c r="P14" s="596"/>
      <c r="Q14" s="596"/>
      <c r="R14" s="596"/>
      <c r="S14" s="613" t="s">
        <v>163</v>
      </c>
      <c r="T14" s="614"/>
      <c r="U14" s="614"/>
      <c r="V14" s="614"/>
      <c r="W14" s="614"/>
      <c r="X14" s="614"/>
      <c r="Y14" s="614"/>
      <c r="Z14" s="614"/>
      <c r="AA14" s="614"/>
      <c r="AB14" s="614"/>
      <c r="AC14" s="614"/>
      <c r="AD14" s="614"/>
      <c r="AE14" s="614"/>
      <c r="AF14" s="614"/>
      <c r="AG14" s="614"/>
      <c r="AH14" s="614"/>
      <c r="AI14" s="614"/>
      <c r="AJ14" s="614"/>
      <c r="AK14" s="614"/>
      <c r="AL14" s="614"/>
      <c r="AM14" s="614"/>
      <c r="AN14" s="614"/>
      <c r="AO14" s="614"/>
      <c r="AP14" s="614"/>
      <c r="AQ14" s="614"/>
      <c r="AR14" s="614"/>
      <c r="AS14" s="614"/>
      <c r="AT14" s="614"/>
      <c r="AU14" s="614"/>
      <c r="AV14" s="614"/>
      <c r="AW14" s="615"/>
      <c r="AX14" s="616"/>
      <c r="AY14" s="616"/>
      <c r="AZ14" s="616"/>
      <c r="BA14" s="616"/>
      <c r="BB14" s="616"/>
      <c r="BC14" s="617"/>
      <c r="BD14" s="618"/>
      <c r="BE14" s="616"/>
      <c r="BF14" s="616"/>
      <c r="BG14" s="616"/>
      <c r="BH14" s="616"/>
      <c r="BI14" s="616"/>
      <c r="BJ14" s="617"/>
      <c r="BK14" s="576"/>
    </row>
    <row r="15" spans="1:63" ht="15" customHeight="1" x14ac:dyDescent="0.25">
      <c r="A15" s="575"/>
      <c r="B15" s="612"/>
      <c r="C15" s="596"/>
      <c r="D15" s="596"/>
      <c r="E15" s="596"/>
      <c r="F15" s="596"/>
      <c r="G15" s="597"/>
      <c r="H15" s="595"/>
      <c r="I15" s="596"/>
      <c r="J15" s="596"/>
      <c r="K15" s="596"/>
      <c r="L15" s="596"/>
      <c r="M15" s="596"/>
      <c r="N15" s="597"/>
      <c r="O15" s="595"/>
      <c r="P15" s="596"/>
      <c r="Q15" s="596"/>
      <c r="R15" s="596"/>
      <c r="S15" s="613" t="s">
        <v>246</v>
      </c>
      <c r="T15" s="614"/>
      <c r="U15" s="614"/>
      <c r="V15" s="614"/>
      <c r="W15" s="614"/>
      <c r="X15" s="614"/>
      <c r="Y15" s="614"/>
      <c r="Z15" s="614"/>
      <c r="AA15" s="614"/>
      <c r="AB15" s="614"/>
      <c r="AC15" s="614"/>
      <c r="AD15" s="614"/>
      <c r="AE15" s="614"/>
      <c r="AF15" s="614"/>
      <c r="AG15" s="614"/>
      <c r="AH15" s="614"/>
      <c r="AI15" s="614"/>
      <c r="AJ15" s="614"/>
      <c r="AK15" s="614"/>
      <c r="AL15" s="614"/>
      <c r="AM15" s="614"/>
      <c r="AN15" s="614"/>
      <c r="AO15" s="614"/>
      <c r="AP15" s="614"/>
      <c r="AQ15" s="614"/>
      <c r="AR15" s="614"/>
      <c r="AS15" s="614"/>
      <c r="AT15" s="614"/>
      <c r="AU15" s="614"/>
      <c r="AV15" s="614"/>
      <c r="AW15" s="615"/>
      <c r="AX15" s="616"/>
      <c r="AY15" s="616"/>
      <c r="AZ15" s="616"/>
      <c r="BA15" s="616"/>
      <c r="BB15" s="616"/>
      <c r="BC15" s="617"/>
      <c r="BD15" s="618"/>
      <c r="BE15" s="616"/>
      <c r="BF15" s="616"/>
      <c r="BG15" s="616"/>
      <c r="BH15" s="616"/>
      <c r="BI15" s="616"/>
      <c r="BJ15" s="617"/>
      <c r="BK15" s="576"/>
    </row>
    <row r="16" spans="1:63" ht="15" customHeight="1" x14ac:dyDescent="0.25">
      <c r="A16" s="575"/>
      <c r="B16" s="557"/>
      <c r="C16" s="558"/>
      <c r="D16" s="558"/>
      <c r="E16" s="558"/>
      <c r="F16" s="558"/>
      <c r="G16" s="559"/>
      <c r="H16" s="557"/>
      <c r="I16" s="558"/>
      <c r="J16" s="558"/>
      <c r="K16" s="558"/>
      <c r="L16" s="558"/>
      <c r="M16" s="558"/>
      <c r="N16" s="559"/>
      <c r="O16" s="557"/>
      <c r="P16" s="558"/>
      <c r="Q16" s="558"/>
      <c r="R16" s="558"/>
      <c r="S16" s="606" t="s">
        <v>170</v>
      </c>
      <c r="T16" s="607"/>
      <c r="U16" s="607"/>
      <c r="V16" s="607"/>
      <c r="W16" s="607"/>
      <c r="X16" s="607"/>
      <c r="Y16" s="607"/>
      <c r="Z16" s="607"/>
      <c r="AA16" s="607"/>
      <c r="AB16" s="607"/>
      <c r="AC16" s="607"/>
      <c r="AD16" s="607"/>
      <c r="AE16" s="607"/>
      <c r="AF16" s="607"/>
      <c r="AG16" s="607"/>
      <c r="AH16" s="607"/>
      <c r="AI16" s="607"/>
      <c r="AJ16" s="607"/>
      <c r="AK16" s="607"/>
      <c r="AL16" s="607"/>
      <c r="AM16" s="607"/>
      <c r="AN16" s="607"/>
      <c r="AO16" s="607"/>
      <c r="AP16" s="607"/>
      <c r="AQ16" s="607"/>
      <c r="AR16" s="607"/>
      <c r="AS16" s="607"/>
      <c r="AT16" s="607"/>
      <c r="AU16" s="607"/>
      <c r="AV16" s="607"/>
      <c r="AW16" s="608"/>
      <c r="AX16" s="609"/>
      <c r="AY16" s="609"/>
      <c r="AZ16" s="609"/>
      <c r="BA16" s="609"/>
      <c r="BB16" s="609"/>
      <c r="BC16" s="610"/>
      <c r="BD16" s="611"/>
      <c r="BE16" s="609"/>
      <c r="BF16" s="609"/>
      <c r="BG16" s="609"/>
      <c r="BH16" s="609"/>
      <c r="BI16" s="609"/>
      <c r="BJ16" s="610"/>
      <c r="BK16" s="576"/>
    </row>
    <row r="17" spans="1:63" ht="15" customHeight="1" x14ac:dyDescent="0.25">
      <c r="A17" s="575"/>
      <c r="B17" s="551">
        <v>45516</v>
      </c>
      <c r="C17" s="545"/>
      <c r="D17" s="545"/>
      <c r="E17" s="545"/>
      <c r="F17" s="545"/>
      <c r="G17" s="546"/>
      <c r="H17" s="547" t="s">
        <v>212</v>
      </c>
      <c r="I17" s="545"/>
      <c r="J17" s="545"/>
      <c r="K17" s="545"/>
      <c r="L17" s="545"/>
      <c r="M17" s="545"/>
      <c r="N17" s="546"/>
      <c r="O17" s="547">
        <v>0.3</v>
      </c>
      <c r="P17" s="545"/>
      <c r="Q17" s="545"/>
      <c r="R17" s="545"/>
      <c r="S17" s="600" t="s">
        <v>177</v>
      </c>
      <c r="T17" s="601"/>
      <c r="U17" s="601"/>
      <c r="V17" s="601"/>
      <c r="W17" s="601"/>
      <c r="X17" s="601"/>
      <c r="Y17" s="601"/>
      <c r="Z17" s="601"/>
      <c r="AA17" s="601"/>
      <c r="AB17" s="601"/>
      <c r="AC17" s="601"/>
      <c r="AD17" s="601"/>
      <c r="AE17" s="601"/>
      <c r="AF17" s="601"/>
      <c r="AG17" s="601"/>
      <c r="AH17" s="601"/>
      <c r="AI17" s="601"/>
      <c r="AJ17" s="601"/>
      <c r="AK17" s="601"/>
      <c r="AL17" s="601"/>
      <c r="AM17" s="601"/>
      <c r="AN17" s="601"/>
      <c r="AO17" s="601"/>
      <c r="AP17" s="601"/>
      <c r="AQ17" s="601"/>
      <c r="AR17" s="601"/>
      <c r="AS17" s="601"/>
      <c r="AT17" s="601"/>
      <c r="AU17" s="601"/>
      <c r="AV17" s="601"/>
      <c r="AW17" s="602"/>
      <c r="AX17" s="603"/>
      <c r="AY17" s="603"/>
      <c r="AZ17" s="603"/>
      <c r="BA17" s="603"/>
      <c r="BB17" s="603"/>
      <c r="BC17" s="604"/>
      <c r="BD17" s="605"/>
      <c r="BE17" s="603"/>
      <c r="BF17" s="603"/>
      <c r="BG17" s="603"/>
      <c r="BH17" s="603"/>
      <c r="BI17" s="603"/>
      <c r="BJ17" s="604"/>
      <c r="BK17" s="576"/>
    </row>
    <row r="18" spans="1:63" ht="15" customHeight="1" x14ac:dyDescent="0.25">
      <c r="A18" s="575"/>
      <c r="B18" s="612"/>
      <c r="C18" s="596"/>
      <c r="D18" s="596"/>
      <c r="E18" s="596"/>
      <c r="F18" s="596"/>
      <c r="G18" s="597"/>
      <c r="H18" s="595"/>
      <c r="I18" s="596"/>
      <c r="J18" s="596"/>
      <c r="K18" s="596"/>
      <c r="L18" s="596"/>
      <c r="M18" s="596"/>
      <c r="N18" s="597"/>
      <c r="O18" s="595"/>
      <c r="P18" s="596"/>
      <c r="Q18" s="596"/>
      <c r="R18" s="596"/>
      <c r="S18" s="619" t="s">
        <v>183</v>
      </c>
      <c r="T18" s="620"/>
      <c r="U18" s="620"/>
      <c r="V18" s="620"/>
      <c r="W18" s="620"/>
      <c r="X18" s="620"/>
      <c r="Y18" s="620"/>
      <c r="Z18" s="620"/>
      <c r="AA18" s="620"/>
      <c r="AB18" s="620"/>
      <c r="AC18" s="620"/>
      <c r="AD18" s="620"/>
      <c r="AE18" s="620"/>
      <c r="AF18" s="620"/>
      <c r="AG18" s="620"/>
      <c r="AH18" s="620"/>
      <c r="AI18" s="620"/>
      <c r="AJ18" s="620"/>
      <c r="AK18" s="620"/>
      <c r="AL18" s="620"/>
      <c r="AM18" s="620"/>
      <c r="AN18" s="620"/>
      <c r="AO18" s="620"/>
      <c r="AP18" s="620"/>
      <c r="AQ18" s="620"/>
      <c r="AR18" s="620"/>
      <c r="AS18" s="620"/>
      <c r="AT18" s="620"/>
      <c r="AU18" s="620"/>
      <c r="AV18" s="620"/>
      <c r="AW18" s="621"/>
      <c r="AX18" s="616"/>
      <c r="AY18" s="616"/>
      <c r="AZ18" s="616"/>
      <c r="BA18" s="616"/>
      <c r="BB18" s="616"/>
      <c r="BC18" s="617"/>
      <c r="BD18" s="618"/>
      <c r="BE18" s="616"/>
      <c r="BF18" s="616"/>
      <c r="BG18" s="616"/>
      <c r="BH18" s="616"/>
      <c r="BI18" s="616"/>
      <c r="BJ18" s="617"/>
      <c r="BK18" s="576"/>
    </row>
    <row r="19" spans="1:63" ht="15" customHeight="1" x14ac:dyDescent="0.25">
      <c r="A19" s="575"/>
      <c r="B19" s="612"/>
      <c r="C19" s="596"/>
      <c r="D19" s="596"/>
      <c r="E19" s="596"/>
      <c r="F19" s="596"/>
      <c r="G19" s="597"/>
      <c r="H19" s="595"/>
      <c r="I19" s="596"/>
      <c r="J19" s="596"/>
      <c r="K19" s="596"/>
      <c r="L19" s="596"/>
      <c r="M19" s="596"/>
      <c r="N19" s="597"/>
      <c r="O19" s="595"/>
      <c r="P19" s="596"/>
      <c r="Q19" s="596"/>
      <c r="R19" s="596"/>
      <c r="S19" s="622" t="s">
        <v>179</v>
      </c>
      <c r="T19" s="623"/>
      <c r="U19" s="623"/>
      <c r="V19" s="623"/>
      <c r="W19" s="623"/>
      <c r="X19" s="623"/>
      <c r="Y19" s="623"/>
      <c r="Z19" s="623"/>
      <c r="AA19" s="623"/>
      <c r="AB19" s="623"/>
      <c r="AC19" s="623"/>
      <c r="AD19" s="623"/>
      <c r="AE19" s="623"/>
      <c r="AF19" s="623"/>
      <c r="AG19" s="623"/>
      <c r="AH19" s="623"/>
      <c r="AI19" s="623"/>
      <c r="AJ19" s="623"/>
      <c r="AK19" s="623"/>
      <c r="AL19" s="623"/>
      <c r="AM19" s="623"/>
      <c r="AN19" s="623"/>
      <c r="AO19" s="623"/>
      <c r="AP19" s="623"/>
      <c r="AQ19" s="623"/>
      <c r="AR19" s="623"/>
      <c r="AS19" s="623"/>
      <c r="AT19" s="623"/>
      <c r="AU19" s="623"/>
      <c r="AV19" s="623"/>
      <c r="AW19" s="624"/>
      <c r="AX19" s="616"/>
      <c r="AY19" s="616"/>
      <c r="AZ19" s="616"/>
      <c r="BA19" s="616"/>
      <c r="BB19" s="616"/>
      <c r="BC19" s="617"/>
      <c r="BD19" s="618"/>
      <c r="BE19" s="616"/>
      <c r="BF19" s="616"/>
      <c r="BG19" s="616"/>
      <c r="BH19" s="616"/>
      <c r="BI19" s="616"/>
      <c r="BJ19" s="617"/>
      <c r="BK19" s="576"/>
    </row>
    <row r="20" spans="1:63" ht="15" customHeight="1" x14ac:dyDescent="0.25">
      <c r="A20" s="575"/>
      <c r="B20" s="557"/>
      <c r="C20" s="558"/>
      <c r="D20" s="558"/>
      <c r="E20" s="558"/>
      <c r="F20" s="558"/>
      <c r="G20" s="559"/>
      <c r="H20" s="557"/>
      <c r="I20" s="558"/>
      <c r="J20" s="558"/>
      <c r="K20" s="558"/>
      <c r="L20" s="558"/>
      <c r="M20" s="558"/>
      <c r="N20" s="559"/>
      <c r="O20" s="557"/>
      <c r="P20" s="558"/>
      <c r="Q20" s="558"/>
      <c r="R20" s="558"/>
      <c r="S20" s="606" t="s">
        <v>178</v>
      </c>
      <c r="T20" s="607"/>
      <c r="U20" s="607"/>
      <c r="V20" s="607"/>
      <c r="W20" s="607"/>
      <c r="X20" s="607"/>
      <c r="Y20" s="607"/>
      <c r="Z20" s="607"/>
      <c r="AA20" s="607"/>
      <c r="AB20" s="607"/>
      <c r="AC20" s="607"/>
      <c r="AD20" s="607"/>
      <c r="AE20" s="607"/>
      <c r="AF20" s="607"/>
      <c r="AG20" s="607"/>
      <c r="AH20" s="607"/>
      <c r="AI20" s="607"/>
      <c r="AJ20" s="607"/>
      <c r="AK20" s="607"/>
      <c r="AL20" s="607"/>
      <c r="AM20" s="607"/>
      <c r="AN20" s="607"/>
      <c r="AO20" s="607"/>
      <c r="AP20" s="607"/>
      <c r="AQ20" s="607"/>
      <c r="AR20" s="607"/>
      <c r="AS20" s="607"/>
      <c r="AT20" s="607"/>
      <c r="AU20" s="607"/>
      <c r="AV20" s="607"/>
      <c r="AW20" s="608"/>
      <c r="AX20" s="609"/>
      <c r="AY20" s="609"/>
      <c r="AZ20" s="609"/>
      <c r="BA20" s="609"/>
      <c r="BB20" s="609"/>
      <c r="BC20" s="610"/>
      <c r="BD20" s="611"/>
      <c r="BE20" s="609"/>
      <c r="BF20" s="609"/>
      <c r="BG20" s="609"/>
      <c r="BH20" s="609"/>
      <c r="BI20" s="609"/>
      <c r="BJ20" s="610"/>
      <c r="BK20" s="576"/>
    </row>
    <row r="21" spans="1:63" ht="15" customHeight="1" x14ac:dyDescent="0.25">
      <c r="A21" s="575"/>
      <c r="B21" s="551">
        <v>45525</v>
      </c>
      <c r="C21" s="545"/>
      <c r="D21" s="545"/>
      <c r="E21" s="545"/>
      <c r="F21" s="545"/>
      <c r="G21" s="546"/>
      <c r="H21" s="547" t="s">
        <v>212</v>
      </c>
      <c r="I21" s="545"/>
      <c r="J21" s="545"/>
      <c r="K21" s="545"/>
      <c r="L21" s="545"/>
      <c r="M21" s="545"/>
      <c r="N21" s="546"/>
      <c r="O21" s="547">
        <v>0.4</v>
      </c>
      <c r="P21" s="545"/>
      <c r="Q21" s="545"/>
      <c r="R21" s="545"/>
      <c r="S21" s="600" t="s">
        <v>184</v>
      </c>
      <c r="T21" s="601"/>
      <c r="U21" s="601"/>
      <c r="V21" s="601"/>
      <c r="W21" s="601"/>
      <c r="X21" s="601"/>
      <c r="Y21" s="601"/>
      <c r="Z21" s="601"/>
      <c r="AA21" s="601"/>
      <c r="AB21" s="601"/>
      <c r="AC21" s="601"/>
      <c r="AD21" s="601"/>
      <c r="AE21" s="601"/>
      <c r="AF21" s="601"/>
      <c r="AG21" s="601"/>
      <c r="AH21" s="601"/>
      <c r="AI21" s="601"/>
      <c r="AJ21" s="601"/>
      <c r="AK21" s="601"/>
      <c r="AL21" s="601"/>
      <c r="AM21" s="601"/>
      <c r="AN21" s="601"/>
      <c r="AO21" s="601"/>
      <c r="AP21" s="601"/>
      <c r="AQ21" s="601"/>
      <c r="AR21" s="601"/>
      <c r="AS21" s="601"/>
      <c r="AT21" s="601"/>
      <c r="AU21" s="601"/>
      <c r="AV21" s="601"/>
      <c r="AW21" s="602"/>
      <c r="AX21" s="603"/>
      <c r="AY21" s="603"/>
      <c r="AZ21" s="603"/>
      <c r="BA21" s="603"/>
      <c r="BB21" s="603"/>
      <c r="BC21" s="604"/>
      <c r="BD21" s="605"/>
      <c r="BE21" s="603"/>
      <c r="BF21" s="603"/>
      <c r="BG21" s="603"/>
      <c r="BH21" s="603"/>
      <c r="BI21" s="603"/>
      <c r="BJ21" s="604"/>
      <c r="BK21" s="576"/>
    </row>
    <row r="22" spans="1:63" ht="15" customHeight="1" x14ac:dyDescent="0.25">
      <c r="A22" s="575"/>
      <c r="B22" s="557"/>
      <c r="C22" s="558"/>
      <c r="D22" s="558"/>
      <c r="E22" s="558"/>
      <c r="F22" s="558"/>
      <c r="G22" s="559"/>
      <c r="H22" s="557"/>
      <c r="I22" s="558"/>
      <c r="J22" s="558"/>
      <c r="K22" s="558"/>
      <c r="L22" s="558"/>
      <c r="M22" s="558"/>
      <c r="N22" s="559"/>
      <c r="O22" s="557"/>
      <c r="P22" s="558"/>
      <c r="Q22" s="558"/>
      <c r="R22" s="558"/>
      <c r="S22" s="606" t="s">
        <v>186</v>
      </c>
      <c r="T22" s="607"/>
      <c r="U22" s="607"/>
      <c r="V22" s="607"/>
      <c r="W22" s="607"/>
      <c r="X22" s="607"/>
      <c r="Y22" s="607"/>
      <c r="Z22" s="607"/>
      <c r="AA22" s="607"/>
      <c r="AB22" s="607"/>
      <c r="AC22" s="607"/>
      <c r="AD22" s="607"/>
      <c r="AE22" s="607"/>
      <c r="AF22" s="607"/>
      <c r="AG22" s="607"/>
      <c r="AH22" s="607"/>
      <c r="AI22" s="607"/>
      <c r="AJ22" s="607"/>
      <c r="AK22" s="607"/>
      <c r="AL22" s="607"/>
      <c r="AM22" s="607"/>
      <c r="AN22" s="607"/>
      <c r="AO22" s="607"/>
      <c r="AP22" s="607"/>
      <c r="AQ22" s="607"/>
      <c r="AR22" s="607"/>
      <c r="AS22" s="607"/>
      <c r="AT22" s="607"/>
      <c r="AU22" s="607"/>
      <c r="AV22" s="607"/>
      <c r="AW22" s="608"/>
      <c r="AX22" s="609"/>
      <c r="AY22" s="609"/>
      <c r="AZ22" s="609"/>
      <c r="BA22" s="609"/>
      <c r="BB22" s="609"/>
      <c r="BC22" s="610"/>
      <c r="BD22" s="611"/>
      <c r="BE22" s="609"/>
      <c r="BF22" s="609"/>
      <c r="BG22" s="609"/>
      <c r="BH22" s="609"/>
      <c r="BI22" s="609"/>
      <c r="BJ22" s="610"/>
      <c r="BK22" s="576"/>
    </row>
    <row r="23" spans="1:63" ht="15" customHeight="1" x14ac:dyDescent="0.25">
      <c r="A23" s="575"/>
      <c r="B23" s="551">
        <v>45546</v>
      </c>
      <c r="C23" s="545"/>
      <c r="D23" s="545"/>
      <c r="E23" s="545"/>
      <c r="F23" s="545"/>
      <c r="G23" s="546"/>
      <c r="H23" s="547" t="s">
        <v>212</v>
      </c>
      <c r="I23" s="545"/>
      <c r="J23" s="545"/>
      <c r="K23" s="545"/>
      <c r="L23" s="545"/>
      <c r="M23" s="545"/>
      <c r="N23" s="546"/>
      <c r="O23" s="547">
        <v>0.5</v>
      </c>
      <c r="P23" s="545"/>
      <c r="Q23" s="545"/>
      <c r="R23" s="545"/>
      <c r="S23" s="600" t="s">
        <v>247</v>
      </c>
      <c r="T23" s="601"/>
      <c r="U23" s="601"/>
      <c r="V23" s="601"/>
      <c r="W23" s="601"/>
      <c r="X23" s="601"/>
      <c r="Y23" s="601"/>
      <c r="Z23" s="601"/>
      <c r="AA23" s="601"/>
      <c r="AB23" s="601"/>
      <c r="AC23" s="601"/>
      <c r="AD23" s="601"/>
      <c r="AE23" s="601"/>
      <c r="AF23" s="601"/>
      <c r="AG23" s="601"/>
      <c r="AH23" s="601"/>
      <c r="AI23" s="601"/>
      <c r="AJ23" s="601"/>
      <c r="AK23" s="601"/>
      <c r="AL23" s="601"/>
      <c r="AM23" s="601"/>
      <c r="AN23" s="601"/>
      <c r="AO23" s="601"/>
      <c r="AP23" s="601"/>
      <c r="AQ23" s="601"/>
      <c r="AR23" s="601"/>
      <c r="AS23" s="601"/>
      <c r="AT23" s="601"/>
      <c r="AU23" s="601"/>
      <c r="AV23" s="601"/>
      <c r="AW23" s="602"/>
      <c r="AX23" s="625"/>
      <c r="AY23" s="625"/>
      <c r="AZ23" s="625"/>
      <c r="BA23" s="625"/>
      <c r="BB23" s="625"/>
      <c r="BC23" s="626"/>
      <c r="BD23" s="627"/>
      <c r="BE23" s="625"/>
      <c r="BF23" s="625"/>
      <c r="BG23" s="625"/>
      <c r="BH23" s="625"/>
      <c r="BI23" s="625"/>
      <c r="BJ23" s="626"/>
      <c r="BK23" s="576"/>
    </row>
    <row r="24" spans="1:63" ht="15" customHeight="1" x14ac:dyDescent="0.25">
      <c r="A24" s="575"/>
      <c r="B24" s="612"/>
      <c r="C24" s="596"/>
      <c r="D24" s="596"/>
      <c r="E24" s="596"/>
      <c r="F24" s="596"/>
      <c r="G24" s="597"/>
      <c r="H24" s="595"/>
      <c r="I24" s="596"/>
      <c r="J24" s="596"/>
      <c r="K24" s="596"/>
      <c r="L24" s="596"/>
      <c r="M24" s="596"/>
      <c r="N24" s="597"/>
      <c r="O24" s="595"/>
      <c r="P24" s="596"/>
      <c r="Q24" s="596"/>
      <c r="R24" s="596"/>
      <c r="S24" s="613" t="s">
        <v>192</v>
      </c>
      <c r="T24" s="614"/>
      <c r="U24" s="614"/>
      <c r="V24" s="614"/>
      <c r="W24" s="614"/>
      <c r="X24" s="614"/>
      <c r="Y24" s="614"/>
      <c r="Z24" s="614"/>
      <c r="AA24" s="614"/>
      <c r="AB24" s="614"/>
      <c r="AC24" s="614"/>
      <c r="AD24" s="614"/>
      <c r="AE24" s="614"/>
      <c r="AF24" s="614"/>
      <c r="AG24" s="614"/>
      <c r="AH24" s="614"/>
      <c r="AI24" s="614"/>
      <c r="AJ24" s="614"/>
      <c r="AK24" s="614"/>
      <c r="AL24" s="614"/>
      <c r="AM24" s="614"/>
      <c r="AN24" s="614"/>
      <c r="AO24" s="614"/>
      <c r="AP24" s="614"/>
      <c r="AQ24" s="614"/>
      <c r="AR24" s="614"/>
      <c r="AS24" s="614"/>
      <c r="AT24" s="614"/>
      <c r="AU24" s="614"/>
      <c r="AV24" s="614"/>
      <c r="AW24" s="615"/>
      <c r="AX24" s="628"/>
      <c r="AY24" s="628"/>
      <c r="AZ24" s="628"/>
      <c r="BA24" s="628"/>
      <c r="BB24" s="628"/>
      <c r="BC24" s="629"/>
      <c r="BD24" s="630"/>
      <c r="BE24" s="628"/>
      <c r="BF24" s="628"/>
      <c r="BG24" s="628"/>
      <c r="BH24" s="628"/>
      <c r="BI24" s="628"/>
      <c r="BJ24" s="629"/>
      <c r="BK24" s="576"/>
    </row>
    <row r="25" spans="1:63" ht="15" customHeight="1" x14ac:dyDescent="0.25">
      <c r="A25" s="575"/>
      <c r="B25" s="557"/>
      <c r="C25" s="558"/>
      <c r="D25" s="558"/>
      <c r="E25" s="558"/>
      <c r="F25" s="558"/>
      <c r="G25" s="559"/>
      <c r="H25" s="557"/>
      <c r="I25" s="558"/>
      <c r="J25" s="558"/>
      <c r="K25" s="558"/>
      <c r="L25" s="558"/>
      <c r="M25" s="558"/>
      <c r="N25" s="559"/>
      <c r="O25" s="557"/>
      <c r="P25" s="558"/>
      <c r="Q25" s="558"/>
      <c r="R25" s="558"/>
      <c r="S25" s="606" t="s">
        <v>187</v>
      </c>
      <c r="T25" s="607"/>
      <c r="U25" s="607"/>
      <c r="V25" s="607"/>
      <c r="W25" s="607"/>
      <c r="X25" s="607"/>
      <c r="Y25" s="607"/>
      <c r="Z25" s="607"/>
      <c r="AA25" s="607"/>
      <c r="AB25" s="607"/>
      <c r="AC25" s="607"/>
      <c r="AD25" s="607"/>
      <c r="AE25" s="607"/>
      <c r="AF25" s="607"/>
      <c r="AG25" s="607"/>
      <c r="AH25" s="607"/>
      <c r="AI25" s="607"/>
      <c r="AJ25" s="607"/>
      <c r="AK25" s="607"/>
      <c r="AL25" s="607"/>
      <c r="AM25" s="607"/>
      <c r="AN25" s="607"/>
      <c r="AO25" s="607"/>
      <c r="AP25" s="607"/>
      <c r="AQ25" s="607"/>
      <c r="AR25" s="607"/>
      <c r="AS25" s="607"/>
      <c r="AT25" s="607"/>
      <c r="AU25" s="607"/>
      <c r="AV25" s="607"/>
      <c r="AW25" s="608"/>
      <c r="AX25" s="631"/>
      <c r="AY25" s="631"/>
      <c r="AZ25" s="631"/>
      <c r="BA25" s="631"/>
      <c r="BB25" s="631"/>
      <c r="BC25" s="632"/>
      <c r="BD25" s="633"/>
      <c r="BE25" s="631"/>
      <c r="BF25" s="631"/>
      <c r="BG25" s="631"/>
      <c r="BH25" s="631"/>
      <c r="BI25" s="631"/>
      <c r="BJ25" s="632"/>
      <c r="BK25" s="576"/>
    </row>
    <row r="26" spans="1:63" ht="15" customHeight="1" x14ac:dyDescent="0.25">
      <c r="A26" s="575"/>
      <c r="B26" s="551">
        <v>45547</v>
      </c>
      <c r="C26" s="545"/>
      <c r="D26" s="545"/>
      <c r="E26" s="545"/>
      <c r="F26" s="545"/>
      <c r="G26" s="546"/>
      <c r="H26" s="547" t="s">
        <v>212</v>
      </c>
      <c r="I26" s="545"/>
      <c r="J26" s="545"/>
      <c r="K26" s="545"/>
      <c r="L26" s="545"/>
      <c r="M26" s="545"/>
      <c r="N26" s="546"/>
      <c r="O26" s="547">
        <v>0.6</v>
      </c>
      <c r="P26" s="545"/>
      <c r="Q26" s="545"/>
      <c r="R26" s="545"/>
      <c r="S26" s="600" t="s">
        <v>248</v>
      </c>
      <c r="T26" s="601"/>
      <c r="U26" s="601"/>
      <c r="V26" s="601"/>
      <c r="W26" s="601"/>
      <c r="X26" s="601"/>
      <c r="Y26" s="601"/>
      <c r="Z26" s="601"/>
      <c r="AA26" s="601"/>
      <c r="AB26" s="601"/>
      <c r="AC26" s="601"/>
      <c r="AD26" s="601"/>
      <c r="AE26" s="601"/>
      <c r="AF26" s="601"/>
      <c r="AG26" s="601"/>
      <c r="AH26" s="601"/>
      <c r="AI26" s="601"/>
      <c r="AJ26" s="601"/>
      <c r="AK26" s="601"/>
      <c r="AL26" s="601"/>
      <c r="AM26" s="601"/>
      <c r="AN26" s="601"/>
      <c r="AO26" s="601"/>
      <c r="AP26" s="601"/>
      <c r="AQ26" s="601"/>
      <c r="AR26" s="601"/>
      <c r="AS26" s="601"/>
      <c r="AT26" s="601"/>
      <c r="AU26" s="601"/>
      <c r="AV26" s="601"/>
      <c r="AW26" s="602"/>
      <c r="AX26" s="603"/>
      <c r="AY26" s="603"/>
      <c r="AZ26" s="603"/>
      <c r="BA26" s="603"/>
      <c r="BB26" s="603"/>
      <c r="BC26" s="604"/>
      <c r="BD26" s="605"/>
      <c r="BE26" s="603"/>
      <c r="BF26" s="603"/>
      <c r="BG26" s="603"/>
      <c r="BH26" s="603"/>
      <c r="BI26" s="603"/>
      <c r="BJ26" s="604"/>
      <c r="BK26" s="576"/>
    </row>
    <row r="27" spans="1:63" ht="15" customHeight="1" x14ac:dyDescent="0.25">
      <c r="A27" s="575"/>
      <c r="B27" s="612"/>
      <c r="C27" s="596"/>
      <c r="D27" s="596"/>
      <c r="E27" s="596"/>
      <c r="F27" s="596"/>
      <c r="G27" s="597"/>
      <c r="H27" s="595"/>
      <c r="I27" s="596"/>
      <c r="J27" s="596"/>
      <c r="K27" s="596"/>
      <c r="L27" s="596"/>
      <c r="M27" s="596"/>
      <c r="N27" s="597"/>
      <c r="O27" s="595"/>
      <c r="P27" s="596"/>
      <c r="Q27" s="596"/>
      <c r="R27" s="596"/>
      <c r="S27" s="613" t="s">
        <v>249</v>
      </c>
      <c r="T27" s="614"/>
      <c r="U27" s="614"/>
      <c r="V27" s="614"/>
      <c r="W27" s="614"/>
      <c r="X27" s="614"/>
      <c r="Y27" s="614"/>
      <c r="Z27" s="614"/>
      <c r="AA27" s="614"/>
      <c r="AB27" s="614"/>
      <c r="AC27" s="614"/>
      <c r="AD27" s="614"/>
      <c r="AE27" s="614"/>
      <c r="AF27" s="614"/>
      <c r="AG27" s="614"/>
      <c r="AH27" s="614"/>
      <c r="AI27" s="614"/>
      <c r="AJ27" s="614"/>
      <c r="AK27" s="614"/>
      <c r="AL27" s="614"/>
      <c r="AM27" s="614"/>
      <c r="AN27" s="614"/>
      <c r="AO27" s="614"/>
      <c r="AP27" s="614"/>
      <c r="AQ27" s="614"/>
      <c r="AR27" s="614"/>
      <c r="AS27" s="614"/>
      <c r="AT27" s="614"/>
      <c r="AU27" s="614"/>
      <c r="AV27" s="614"/>
      <c r="AW27" s="615"/>
      <c r="AX27" s="616"/>
      <c r="AY27" s="616"/>
      <c r="AZ27" s="616"/>
      <c r="BA27" s="616"/>
      <c r="BB27" s="616"/>
      <c r="BC27" s="617"/>
      <c r="BD27" s="618"/>
      <c r="BE27" s="616"/>
      <c r="BF27" s="616"/>
      <c r="BG27" s="616"/>
      <c r="BH27" s="616"/>
      <c r="BI27" s="616"/>
      <c r="BJ27" s="617"/>
      <c r="BK27" s="576"/>
    </row>
    <row r="28" spans="1:63" ht="15" customHeight="1" x14ac:dyDescent="0.25">
      <c r="A28" s="575"/>
      <c r="B28" s="612"/>
      <c r="C28" s="596"/>
      <c r="D28" s="596"/>
      <c r="E28" s="596"/>
      <c r="F28" s="596"/>
      <c r="G28" s="597"/>
      <c r="H28" s="595"/>
      <c r="I28" s="596"/>
      <c r="J28" s="596"/>
      <c r="K28" s="596"/>
      <c r="L28" s="596"/>
      <c r="M28" s="596"/>
      <c r="N28" s="597"/>
      <c r="O28" s="595"/>
      <c r="P28" s="596"/>
      <c r="Q28" s="596"/>
      <c r="R28" s="596"/>
      <c r="S28" s="613" t="s">
        <v>250</v>
      </c>
      <c r="T28" s="614"/>
      <c r="U28" s="614"/>
      <c r="V28" s="614"/>
      <c r="W28" s="614"/>
      <c r="X28" s="614"/>
      <c r="Y28" s="614"/>
      <c r="Z28" s="614"/>
      <c r="AA28" s="614"/>
      <c r="AB28" s="614"/>
      <c r="AC28" s="614"/>
      <c r="AD28" s="614"/>
      <c r="AE28" s="614"/>
      <c r="AF28" s="614"/>
      <c r="AG28" s="614"/>
      <c r="AH28" s="614"/>
      <c r="AI28" s="614"/>
      <c r="AJ28" s="614"/>
      <c r="AK28" s="614"/>
      <c r="AL28" s="614"/>
      <c r="AM28" s="614"/>
      <c r="AN28" s="614"/>
      <c r="AO28" s="614"/>
      <c r="AP28" s="614"/>
      <c r="AQ28" s="614"/>
      <c r="AR28" s="614"/>
      <c r="AS28" s="614"/>
      <c r="AT28" s="614"/>
      <c r="AU28" s="614"/>
      <c r="AV28" s="614"/>
      <c r="AW28" s="615"/>
      <c r="AX28" s="616"/>
      <c r="AY28" s="616"/>
      <c r="AZ28" s="616"/>
      <c r="BA28" s="616"/>
      <c r="BB28" s="616"/>
      <c r="BC28" s="617"/>
      <c r="BD28" s="618"/>
      <c r="BE28" s="616"/>
      <c r="BF28" s="616"/>
      <c r="BG28" s="616"/>
      <c r="BH28" s="616"/>
      <c r="BI28" s="616"/>
      <c r="BJ28" s="617"/>
      <c r="BK28" s="576"/>
    </row>
    <row r="29" spans="1:63" ht="15" customHeight="1" x14ac:dyDescent="0.25">
      <c r="A29" s="575"/>
      <c r="B29" s="612"/>
      <c r="C29" s="596"/>
      <c r="D29" s="596"/>
      <c r="E29" s="596"/>
      <c r="F29" s="596"/>
      <c r="G29" s="597"/>
      <c r="H29" s="595"/>
      <c r="I29" s="596"/>
      <c r="J29" s="596"/>
      <c r="K29" s="596"/>
      <c r="L29" s="596"/>
      <c r="M29" s="596"/>
      <c r="N29" s="597"/>
      <c r="O29" s="595"/>
      <c r="P29" s="596"/>
      <c r="Q29" s="596"/>
      <c r="R29" s="596"/>
      <c r="S29" s="613" t="s">
        <v>251</v>
      </c>
      <c r="T29" s="614"/>
      <c r="U29" s="614"/>
      <c r="V29" s="614"/>
      <c r="W29" s="614"/>
      <c r="X29" s="614"/>
      <c r="Y29" s="614"/>
      <c r="Z29" s="614"/>
      <c r="AA29" s="614"/>
      <c r="AB29" s="614"/>
      <c r="AC29" s="614"/>
      <c r="AD29" s="614"/>
      <c r="AE29" s="614"/>
      <c r="AF29" s="614"/>
      <c r="AG29" s="614"/>
      <c r="AH29" s="614"/>
      <c r="AI29" s="614"/>
      <c r="AJ29" s="614"/>
      <c r="AK29" s="614"/>
      <c r="AL29" s="614"/>
      <c r="AM29" s="614"/>
      <c r="AN29" s="614"/>
      <c r="AO29" s="614"/>
      <c r="AP29" s="614"/>
      <c r="AQ29" s="614"/>
      <c r="AR29" s="614"/>
      <c r="AS29" s="614"/>
      <c r="AT29" s="614"/>
      <c r="AU29" s="614"/>
      <c r="AV29" s="614"/>
      <c r="AW29" s="615"/>
      <c r="AX29" s="616"/>
      <c r="AY29" s="616"/>
      <c r="AZ29" s="616"/>
      <c r="BA29" s="616"/>
      <c r="BB29" s="616"/>
      <c r="BC29" s="617"/>
      <c r="BD29" s="618"/>
      <c r="BE29" s="616"/>
      <c r="BF29" s="616"/>
      <c r="BG29" s="616"/>
      <c r="BH29" s="616"/>
      <c r="BI29" s="616"/>
      <c r="BJ29" s="617"/>
      <c r="BK29" s="576"/>
    </row>
    <row r="30" spans="1:63" ht="15" customHeight="1" x14ac:dyDescent="0.25">
      <c r="A30" s="575"/>
      <c r="B30" s="557"/>
      <c r="C30" s="558"/>
      <c r="D30" s="558"/>
      <c r="E30" s="558"/>
      <c r="F30" s="558"/>
      <c r="G30" s="559"/>
      <c r="H30" s="557"/>
      <c r="I30" s="558"/>
      <c r="J30" s="558"/>
      <c r="K30" s="558"/>
      <c r="L30" s="558"/>
      <c r="M30" s="558"/>
      <c r="N30" s="559"/>
      <c r="O30" s="557"/>
      <c r="P30" s="558"/>
      <c r="Q30" s="558"/>
      <c r="R30" s="558"/>
      <c r="S30" s="606" t="s">
        <v>252</v>
      </c>
      <c r="T30" s="607"/>
      <c r="U30" s="607"/>
      <c r="V30" s="607"/>
      <c r="W30" s="607"/>
      <c r="X30" s="607"/>
      <c r="Y30" s="607"/>
      <c r="Z30" s="607"/>
      <c r="AA30" s="607"/>
      <c r="AB30" s="607"/>
      <c r="AC30" s="607"/>
      <c r="AD30" s="607"/>
      <c r="AE30" s="607"/>
      <c r="AF30" s="607"/>
      <c r="AG30" s="607"/>
      <c r="AH30" s="607"/>
      <c r="AI30" s="607"/>
      <c r="AJ30" s="607"/>
      <c r="AK30" s="607"/>
      <c r="AL30" s="607"/>
      <c r="AM30" s="607"/>
      <c r="AN30" s="607"/>
      <c r="AO30" s="607"/>
      <c r="AP30" s="607"/>
      <c r="AQ30" s="607"/>
      <c r="AR30" s="607"/>
      <c r="AS30" s="607"/>
      <c r="AT30" s="607"/>
      <c r="AU30" s="607"/>
      <c r="AV30" s="607"/>
      <c r="AW30" s="608"/>
      <c r="AX30" s="609"/>
      <c r="AY30" s="609"/>
      <c r="AZ30" s="609"/>
      <c r="BA30" s="609"/>
      <c r="BB30" s="609"/>
      <c r="BC30" s="610"/>
      <c r="BD30" s="611"/>
      <c r="BE30" s="609"/>
      <c r="BF30" s="609"/>
      <c r="BG30" s="609"/>
      <c r="BH30" s="609"/>
      <c r="BI30" s="609"/>
      <c r="BJ30" s="610"/>
      <c r="BK30" s="576"/>
    </row>
    <row r="31" spans="1:63" ht="15" customHeight="1" x14ac:dyDescent="0.25">
      <c r="A31" s="575"/>
      <c r="B31" s="551">
        <v>45559</v>
      </c>
      <c r="C31" s="545"/>
      <c r="D31" s="545"/>
      <c r="E31" s="545"/>
      <c r="F31" s="545"/>
      <c r="G31" s="546"/>
      <c r="H31" s="547" t="s">
        <v>212</v>
      </c>
      <c r="I31" s="545"/>
      <c r="J31" s="545"/>
      <c r="K31" s="545"/>
      <c r="L31" s="545"/>
      <c r="M31" s="545"/>
      <c r="N31" s="546"/>
      <c r="O31" s="547">
        <v>0.61</v>
      </c>
      <c r="P31" s="545"/>
      <c r="Q31" s="545"/>
      <c r="R31" s="545"/>
      <c r="S31" s="600" t="s">
        <v>198</v>
      </c>
      <c r="T31" s="601"/>
      <c r="U31" s="601"/>
      <c r="V31" s="601"/>
      <c r="W31" s="601"/>
      <c r="X31" s="601"/>
      <c r="Y31" s="601"/>
      <c r="Z31" s="601"/>
      <c r="AA31" s="601"/>
      <c r="AB31" s="601"/>
      <c r="AC31" s="601"/>
      <c r="AD31" s="601"/>
      <c r="AE31" s="601"/>
      <c r="AF31" s="601"/>
      <c r="AG31" s="601"/>
      <c r="AH31" s="601"/>
      <c r="AI31" s="601"/>
      <c r="AJ31" s="601"/>
      <c r="AK31" s="601"/>
      <c r="AL31" s="601"/>
      <c r="AM31" s="601"/>
      <c r="AN31" s="601"/>
      <c r="AO31" s="601"/>
      <c r="AP31" s="601"/>
      <c r="AQ31" s="601"/>
      <c r="AR31" s="601"/>
      <c r="AS31" s="601"/>
      <c r="AT31" s="601"/>
      <c r="AU31" s="601"/>
      <c r="AV31" s="601"/>
      <c r="AW31" s="602"/>
      <c r="AX31" s="603"/>
      <c r="AY31" s="603"/>
      <c r="AZ31" s="603"/>
      <c r="BA31" s="603"/>
      <c r="BB31" s="603"/>
      <c r="BC31" s="604"/>
      <c r="BD31" s="605"/>
      <c r="BE31" s="603"/>
      <c r="BF31" s="603"/>
      <c r="BG31" s="603"/>
      <c r="BH31" s="603"/>
      <c r="BI31" s="603"/>
      <c r="BJ31" s="604"/>
      <c r="BK31" s="576"/>
    </row>
    <row r="32" spans="1:63" ht="15" customHeight="1" x14ac:dyDescent="0.25">
      <c r="A32" s="575"/>
      <c r="B32" s="612"/>
      <c r="C32" s="596"/>
      <c r="D32" s="596"/>
      <c r="E32" s="596"/>
      <c r="F32" s="596"/>
      <c r="G32" s="597"/>
      <c r="H32" s="557"/>
      <c r="I32" s="558"/>
      <c r="J32" s="558"/>
      <c r="K32" s="558"/>
      <c r="L32" s="558"/>
      <c r="M32" s="558"/>
      <c r="N32" s="559"/>
      <c r="O32" s="557"/>
      <c r="P32" s="558"/>
      <c r="Q32" s="558"/>
      <c r="R32" s="558"/>
      <c r="S32" s="606" t="s">
        <v>199</v>
      </c>
      <c r="T32" s="607"/>
      <c r="U32" s="607"/>
      <c r="V32" s="607"/>
      <c r="W32" s="607"/>
      <c r="X32" s="607"/>
      <c r="Y32" s="607"/>
      <c r="Z32" s="607"/>
      <c r="AA32" s="607"/>
      <c r="AB32" s="607"/>
      <c r="AC32" s="607"/>
      <c r="AD32" s="607"/>
      <c r="AE32" s="607"/>
      <c r="AF32" s="607"/>
      <c r="AG32" s="607"/>
      <c r="AH32" s="607"/>
      <c r="AI32" s="607"/>
      <c r="AJ32" s="607"/>
      <c r="AK32" s="607"/>
      <c r="AL32" s="607"/>
      <c r="AM32" s="607"/>
      <c r="AN32" s="607"/>
      <c r="AO32" s="607"/>
      <c r="AP32" s="607"/>
      <c r="AQ32" s="607"/>
      <c r="AR32" s="607"/>
      <c r="AS32" s="607"/>
      <c r="AT32" s="607"/>
      <c r="AU32" s="607"/>
      <c r="AV32" s="607"/>
      <c r="AW32" s="608"/>
      <c r="AX32" s="609"/>
      <c r="AY32" s="609"/>
      <c r="AZ32" s="609"/>
      <c r="BA32" s="609"/>
      <c r="BB32" s="609"/>
      <c r="BC32" s="610"/>
      <c r="BD32" s="611"/>
      <c r="BE32" s="609"/>
      <c r="BF32" s="609"/>
      <c r="BG32" s="609"/>
      <c r="BH32" s="609"/>
      <c r="BI32" s="609"/>
      <c r="BJ32" s="610"/>
      <c r="BK32" s="576"/>
    </row>
    <row r="33" spans="1:63" ht="15" customHeight="1" x14ac:dyDescent="0.25">
      <c r="A33" s="575"/>
      <c r="B33" s="551">
        <v>45588</v>
      </c>
      <c r="C33" s="545"/>
      <c r="D33" s="545"/>
      <c r="E33" s="545"/>
      <c r="F33" s="545"/>
      <c r="G33" s="546"/>
      <c r="H33" s="547" t="s">
        <v>212</v>
      </c>
      <c r="I33" s="545"/>
      <c r="J33" s="545"/>
      <c r="K33" s="545"/>
      <c r="L33" s="545"/>
      <c r="M33" s="545"/>
      <c r="N33" s="546"/>
      <c r="O33" s="547">
        <v>0.62</v>
      </c>
      <c r="P33" s="545"/>
      <c r="Q33" s="545"/>
      <c r="R33" s="545"/>
      <c r="S33" s="600" t="s">
        <v>200</v>
      </c>
      <c r="T33" s="601"/>
      <c r="U33" s="601"/>
      <c r="V33" s="601"/>
      <c r="W33" s="601"/>
      <c r="X33" s="601"/>
      <c r="Y33" s="601"/>
      <c r="Z33" s="601"/>
      <c r="AA33" s="601"/>
      <c r="AB33" s="601"/>
      <c r="AC33" s="601"/>
      <c r="AD33" s="601"/>
      <c r="AE33" s="601"/>
      <c r="AF33" s="601"/>
      <c r="AG33" s="601"/>
      <c r="AH33" s="601"/>
      <c r="AI33" s="601"/>
      <c r="AJ33" s="601"/>
      <c r="AK33" s="601"/>
      <c r="AL33" s="601"/>
      <c r="AM33" s="601"/>
      <c r="AN33" s="601"/>
      <c r="AO33" s="601"/>
      <c r="AP33" s="601"/>
      <c r="AQ33" s="601"/>
      <c r="AR33" s="601"/>
      <c r="AS33" s="601"/>
      <c r="AT33" s="601"/>
      <c r="AU33" s="601"/>
      <c r="AV33" s="601"/>
      <c r="AW33" s="602"/>
      <c r="AX33" s="603"/>
      <c r="AY33" s="603"/>
      <c r="AZ33" s="603"/>
      <c r="BA33" s="603"/>
      <c r="BB33" s="603"/>
      <c r="BC33" s="604"/>
      <c r="BD33" s="605"/>
      <c r="BE33" s="603"/>
      <c r="BF33" s="603"/>
      <c r="BG33" s="603"/>
      <c r="BH33" s="603"/>
      <c r="BI33" s="603"/>
      <c r="BJ33" s="604"/>
      <c r="BK33" s="576"/>
    </row>
    <row r="34" spans="1:63" ht="15" customHeight="1" x14ac:dyDescent="0.25">
      <c r="A34" s="575"/>
      <c r="B34" s="557"/>
      <c r="C34" s="558"/>
      <c r="D34" s="558"/>
      <c r="E34" s="558"/>
      <c r="F34" s="558"/>
      <c r="G34" s="559"/>
      <c r="H34" s="557"/>
      <c r="I34" s="558"/>
      <c r="J34" s="558"/>
      <c r="K34" s="558"/>
      <c r="L34" s="558"/>
      <c r="M34" s="558"/>
      <c r="N34" s="559"/>
      <c r="O34" s="557"/>
      <c r="P34" s="558"/>
      <c r="Q34" s="558"/>
      <c r="R34" s="558"/>
      <c r="S34" s="606"/>
      <c r="T34" s="607"/>
      <c r="U34" s="607"/>
      <c r="V34" s="607"/>
      <c r="W34" s="607"/>
      <c r="X34" s="607"/>
      <c r="Y34" s="607"/>
      <c r="Z34" s="607"/>
      <c r="AA34" s="607"/>
      <c r="AB34" s="607"/>
      <c r="AC34" s="607"/>
      <c r="AD34" s="607"/>
      <c r="AE34" s="607"/>
      <c r="AF34" s="607"/>
      <c r="AG34" s="607"/>
      <c r="AH34" s="607"/>
      <c r="AI34" s="607"/>
      <c r="AJ34" s="607"/>
      <c r="AK34" s="607"/>
      <c r="AL34" s="607"/>
      <c r="AM34" s="607"/>
      <c r="AN34" s="607"/>
      <c r="AO34" s="607"/>
      <c r="AP34" s="607"/>
      <c r="AQ34" s="607"/>
      <c r="AR34" s="607"/>
      <c r="AS34" s="607"/>
      <c r="AT34" s="607"/>
      <c r="AU34" s="607"/>
      <c r="AV34" s="607"/>
      <c r="AW34" s="608"/>
      <c r="AX34" s="609"/>
      <c r="AY34" s="609"/>
      <c r="AZ34" s="609"/>
      <c r="BA34" s="609"/>
      <c r="BB34" s="609"/>
      <c r="BC34" s="610"/>
      <c r="BD34" s="611"/>
      <c r="BE34" s="609"/>
      <c r="BF34" s="609"/>
      <c r="BG34" s="609"/>
      <c r="BH34" s="609"/>
      <c r="BI34" s="609"/>
      <c r="BJ34" s="610"/>
      <c r="BK34" s="576"/>
    </row>
    <row r="35" spans="1:63" ht="15" customHeight="1" x14ac:dyDescent="0.25">
      <c r="A35" s="575"/>
      <c r="B35" s="79">
        <v>45603</v>
      </c>
      <c r="C35" s="80"/>
      <c r="D35" s="80"/>
      <c r="E35" s="80"/>
      <c r="F35" s="80"/>
      <c r="G35" s="81"/>
      <c r="H35" s="85" t="s">
        <v>245</v>
      </c>
      <c r="I35" s="80"/>
      <c r="J35" s="80"/>
      <c r="K35" s="80"/>
      <c r="L35" s="80"/>
      <c r="M35" s="80"/>
      <c r="N35" s="81"/>
      <c r="O35" s="85">
        <v>0.63</v>
      </c>
      <c r="P35" s="80"/>
      <c r="Q35" s="80"/>
      <c r="R35" s="80"/>
      <c r="S35" s="86" t="s">
        <v>253</v>
      </c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8"/>
      <c r="AX35" s="603"/>
      <c r="AY35" s="603"/>
      <c r="AZ35" s="603"/>
      <c r="BA35" s="603"/>
      <c r="BB35" s="603"/>
      <c r="BC35" s="604"/>
      <c r="BD35" s="605"/>
      <c r="BE35" s="603"/>
      <c r="BF35" s="603"/>
      <c r="BG35" s="603"/>
      <c r="BH35" s="603"/>
      <c r="BI35" s="603"/>
      <c r="BJ35" s="604"/>
      <c r="BK35" s="576"/>
    </row>
    <row r="36" spans="1:63" ht="15" customHeight="1" x14ac:dyDescent="0.25">
      <c r="A36" s="575"/>
      <c r="B36" s="82"/>
      <c r="C36" s="83"/>
      <c r="D36" s="83"/>
      <c r="E36" s="83"/>
      <c r="F36" s="83"/>
      <c r="G36" s="84"/>
      <c r="H36" s="82"/>
      <c r="I36" s="83"/>
      <c r="J36" s="83"/>
      <c r="K36" s="83"/>
      <c r="L36" s="83"/>
      <c r="M36" s="83"/>
      <c r="N36" s="84"/>
      <c r="O36" s="82"/>
      <c r="P36" s="83"/>
      <c r="Q36" s="83"/>
      <c r="R36" s="83"/>
      <c r="S36" s="89" t="s">
        <v>254</v>
      </c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1"/>
      <c r="AX36" s="609"/>
      <c r="AY36" s="609"/>
      <c r="AZ36" s="609"/>
      <c r="BA36" s="609"/>
      <c r="BB36" s="609"/>
      <c r="BC36" s="610"/>
      <c r="BD36" s="611"/>
      <c r="BE36" s="609"/>
      <c r="BF36" s="609"/>
      <c r="BG36" s="609"/>
      <c r="BH36" s="609"/>
      <c r="BI36" s="609"/>
      <c r="BJ36" s="610"/>
      <c r="BK36" s="576"/>
    </row>
    <row r="37" spans="1:63" ht="15" customHeight="1" x14ac:dyDescent="0.25">
      <c r="A37" s="575"/>
      <c r="B37" s="60">
        <v>45712</v>
      </c>
      <c r="C37" s="61"/>
      <c r="D37" s="61"/>
      <c r="E37" s="61"/>
      <c r="F37" s="61"/>
      <c r="G37" s="62"/>
      <c r="H37" s="66" t="s">
        <v>255</v>
      </c>
      <c r="I37" s="61"/>
      <c r="J37" s="61"/>
      <c r="K37" s="61"/>
      <c r="L37" s="61"/>
      <c r="M37" s="61"/>
      <c r="N37" s="62"/>
      <c r="O37" s="66">
        <v>0.64</v>
      </c>
      <c r="P37" s="61"/>
      <c r="Q37" s="61"/>
      <c r="R37" s="61"/>
      <c r="S37" s="67" t="s">
        <v>256</v>
      </c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9"/>
      <c r="AX37" s="70"/>
      <c r="AY37" s="70"/>
      <c r="AZ37" s="70"/>
      <c r="BA37" s="70"/>
      <c r="BB37" s="70"/>
      <c r="BC37" s="71"/>
      <c r="BD37" s="74"/>
      <c r="BE37" s="70"/>
      <c r="BF37" s="70"/>
      <c r="BG37" s="70"/>
      <c r="BH37" s="70"/>
      <c r="BI37" s="70"/>
      <c r="BJ37" s="71"/>
      <c r="BK37" s="576"/>
    </row>
    <row r="38" spans="1:63" ht="15" customHeight="1" x14ac:dyDescent="0.25">
      <c r="A38" s="575"/>
      <c r="B38" s="63"/>
      <c r="C38" s="64"/>
      <c r="D38" s="64"/>
      <c r="E38" s="64"/>
      <c r="F38" s="64"/>
      <c r="G38" s="65"/>
      <c r="H38" s="63"/>
      <c r="I38" s="64"/>
      <c r="J38" s="64"/>
      <c r="K38" s="64"/>
      <c r="L38" s="64"/>
      <c r="M38" s="64"/>
      <c r="N38" s="65"/>
      <c r="O38" s="63"/>
      <c r="P38" s="64"/>
      <c r="Q38" s="64"/>
      <c r="R38" s="64"/>
      <c r="S38" s="76" t="s">
        <v>257</v>
      </c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8"/>
      <c r="AX38" s="72"/>
      <c r="AY38" s="72"/>
      <c r="AZ38" s="72"/>
      <c r="BA38" s="72"/>
      <c r="BB38" s="72"/>
      <c r="BC38" s="73"/>
      <c r="BD38" s="75"/>
      <c r="BE38" s="72"/>
      <c r="BF38" s="72"/>
      <c r="BG38" s="72"/>
      <c r="BH38" s="72"/>
      <c r="BI38" s="72"/>
      <c r="BJ38" s="73"/>
      <c r="BK38" s="576"/>
    </row>
    <row r="39" spans="1:63" ht="15" customHeight="1" x14ac:dyDescent="0.25">
      <c r="A39" s="575"/>
      <c r="B39" s="92">
        <v>45723</v>
      </c>
      <c r="C39" s="93"/>
      <c r="D39" s="93"/>
      <c r="E39" s="93"/>
      <c r="F39" s="93"/>
      <c r="G39" s="94"/>
      <c r="H39" s="98" t="s">
        <v>210</v>
      </c>
      <c r="I39" s="93"/>
      <c r="J39" s="93"/>
      <c r="K39" s="93"/>
      <c r="L39" s="93"/>
      <c r="M39" s="93"/>
      <c r="N39" s="94"/>
      <c r="O39" s="98">
        <v>0.65</v>
      </c>
      <c r="P39" s="93"/>
      <c r="Q39" s="93"/>
      <c r="R39" s="93"/>
      <c r="S39" s="99" t="s">
        <v>209</v>
      </c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1"/>
      <c r="AX39" s="603"/>
      <c r="AY39" s="603"/>
      <c r="AZ39" s="603"/>
      <c r="BA39" s="603"/>
      <c r="BB39" s="603"/>
      <c r="BC39" s="604"/>
      <c r="BD39" s="605"/>
      <c r="BE39" s="603"/>
      <c r="BF39" s="603"/>
      <c r="BG39" s="603"/>
      <c r="BH39" s="603"/>
      <c r="BI39" s="603"/>
      <c r="BJ39" s="604"/>
      <c r="BK39" s="576"/>
    </row>
    <row r="40" spans="1:63" ht="15" customHeight="1" x14ac:dyDescent="0.25">
      <c r="A40" s="575"/>
      <c r="B40" s="95"/>
      <c r="C40" s="96"/>
      <c r="D40" s="96"/>
      <c r="E40" s="96"/>
      <c r="F40" s="96"/>
      <c r="G40" s="97"/>
      <c r="H40" s="95"/>
      <c r="I40" s="96"/>
      <c r="J40" s="96"/>
      <c r="K40" s="96"/>
      <c r="L40" s="96"/>
      <c r="M40" s="96"/>
      <c r="N40" s="97"/>
      <c r="O40" s="95"/>
      <c r="P40" s="96"/>
      <c r="Q40" s="96"/>
      <c r="R40" s="96"/>
      <c r="S40" s="102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4"/>
      <c r="AX40" s="609"/>
      <c r="AY40" s="609"/>
      <c r="AZ40" s="609"/>
      <c r="BA40" s="609"/>
      <c r="BB40" s="609"/>
      <c r="BC40" s="610"/>
      <c r="BD40" s="611"/>
      <c r="BE40" s="609"/>
      <c r="BF40" s="609"/>
      <c r="BG40" s="609"/>
      <c r="BH40" s="609"/>
      <c r="BI40" s="609"/>
      <c r="BJ40" s="610"/>
      <c r="BK40" s="576"/>
    </row>
    <row r="41" spans="1:63" ht="15" customHeight="1" x14ac:dyDescent="0.25">
      <c r="A41" s="575"/>
      <c r="B41" s="547"/>
      <c r="C41" s="545"/>
      <c r="D41" s="545"/>
      <c r="E41" s="545"/>
      <c r="F41" s="545"/>
      <c r="G41" s="546"/>
      <c r="H41" s="547"/>
      <c r="I41" s="545"/>
      <c r="J41" s="545"/>
      <c r="K41" s="545"/>
      <c r="L41" s="545"/>
      <c r="M41" s="545"/>
      <c r="N41" s="546"/>
      <c r="O41" s="547"/>
      <c r="P41" s="545"/>
      <c r="Q41" s="545"/>
      <c r="R41" s="545"/>
      <c r="S41" s="600"/>
      <c r="T41" s="601"/>
      <c r="U41" s="601"/>
      <c r="V41" s="601"/>
      <c r="W41" s="601"/>
      <c r="X41" s="601"/>
      <c r="Y41" s="601"/>
      <c r="Z41" s="601"/>
      <c r="AA41" s="601"/>
      <c r="AB41" s="601"/>
      <c r="AC41" s="601"/>
      <c r="AD41" s="601"/>
      <c r="AE41" s="601"/>
      <c r="AF41" s="601"/>
      <c r="AG41" s="601"/>
      <c r="AH41" s="601"/>
      <c r="AI41" s="601"/>
      <c r="AJ41" s="601"/>
      <c r="AK41" s="601"/>
      <c r="AL41" s="601"/>
      <c r="AM41" s="601"/>
      <c r="AN41" s="601"/>
      <c r="AO41" s="601"/>
      <c r="AP41" s="601"/>
      <c r="AQ41" s="601"/>
      <c r="AR41" s="601"/>
      <c r="AS41" s="601"/>
      <c r="AT41" s="601"/>
      <c r="AU41" s="601"/>
      <c r="AV41" s="601"/>
      <c r="AW41" s="602"/>
      <c r="AX41" s="603"/>
      <c r="AY41" s="603"/>
      <c r="AZ41" s="603"/>
      <c r="BA41" s="603"/>
      <c r="BB41" s="603"/>
      <c r="BC41" s="604"/>
      <c r="BD41" s="605"/>
      <c r="BE41" s="603"/>
      <c r="BF41" s="603"/>
      <c r="BG41" s="603"/>
      <c r="BH41" s="603"/>
      <c r="BI41" s="603"/>
      <c r="BJ41" s="604"/>
      <c r="BK41" s="576"/>
    </row>
    <row r="42" spans="1:63" ht="15" customHeight="1" x14ac:dyDescent="0.25">
      <c r="A42" s="575"/>
      <c r="B42" s="557"/>
      <c r="C42" s="558"/>
      <c r="D42" s="558"/>
      <c r="E42" s="558"/>
      <c r="F42" s="558"/>
      <c r="G42" s="559"/>
      <c r="H42" s="557"/>
      <c r="I42" s="558"/>
      <c r="J42" s="558"/>
      <c r="K42" s="558"/>
      <c r="L42" s="558"/>
      <c r="M42" s="558"/>
      <c r="N42" s="559"/>
      <c r="O42" s="557"/>
      <c r="P42" s="558"/>
      <c r="Q42" s="558"/>
      <c r="R42" s="558"/>
      <c r="S42" s="606"/>
      <c r="T42" s="607"/>
      <c r="U42" s="607"/>
      <c r="V42" s="607"/>
      <c r="W42" s="607"/>
      <c r="X42" s="607"/>
      <c r="Y42" s="607"/>
      <c r="Z42" s="607"/>
      <c r="AA42" s="607"/>
      <c r="AB42" s="607"/>
      <c r="AC42" s="607"/>
      <c r="AD42" s="607"/>
      <c r="AE42" s="607"/>
      <c r="AF42" s="607"/>
      <c r="AG42" s="607"/>
      <c r="AH42" s="607"/>
      <c r="AI42" s="607"/>
      <c r="AJ42" s="607"/>
      <c r="AK42" s="607"/>
      <c r="AL42" s="607"/>
      <c r="AM42" s="607"/>
      <c r="AN42" s="607"/>
      <c r="AO42" s="607"/>
      <c r="AP42" s="607"/>
      <c r="AQ42" s="607"/>
      <c r="AR42" s="607"/>
      <c r="AS42" s="607"/>
      <c r="AT42" s="607"/>
      <c r="AU42" s="607"/>
      <c r="AV42" s="607"/>
      <c r="AW42" s="608"/>
      <c r="AX42" s="609"/>
      <c r="AY42" s="609"/>
      <c r="AZ42" s="609"/>
      <c r="BA42" s="609"/>
      <c r="BB42" s="609"/>
      <c r="BC42" s="610"/>
      <c r="BD42" s="611"/>
      <c r="BE42" s="609"/>
      <c r="BF42" s="609"/>
      <c r="BG42" s="609"/>
      <c r="BH42" s="609"/>
      <c r="BI42" s="609"/>
      <c r="BJ42" s="610"/>
      <c r="BK42" s="576"/>
    </row>
    <row r="43" spans="1:63" ht="15" customHeight="1" x14ac:dyDescent="0.25">
      <c r="A43" s="575"/>
      <c r="B43" s="547"/>
      <c r="C43" s="545"/>
      <c r="D43" s="545"/>
      <c r="E43" s="545"/>
      <c r="F43" s="545"/>
      <c r="G43" s="546"/>
      <c r="H43" s="547"/>
      <c r="I43" s="545"/>
      <c r="J43" s="545"/>
      <c r="K43" s="545"/>
      <c r="L43" s="545"/>
      <c r="M43" s="545"/>
      <c r="N43" s="546"/>
      <c r="O43" s="547"/>
      <c r="P43" s="545"/>
      <c r="Q43" s="545"/>
      <c r="R43" s="545"/>
      <c r="S43" s="600"/>
      <c r="T43" s="601"/>
      <c r="U43" s="601"/>
      <c r="V43" s="601"/>
      <c r="W43" s="601"/>
      <c r="X43" s="601"/>
      <c r="Y43" s="601"/>
      <c r="Z43" s="601"/>
      <c r="AA43" s="601"/>
      <c r="AB43" s="601"/>
      <c r="AC43" s="601"/>
      <c r="AD43" s="601"/>
      <c r="AE43" s="601"/>
      <c r="AF43" s="601"/>
      <c r="AG43" s="601"/>
      <c r="AH43" s="601"/>
      <c r="AI43" s="601"/>
      <c r="AJ43" s="601"/>
      <c r="AK43" s="601"/>
      <c r="AL43" s="601"/>
      <c r="AM43" s="601"/>
      <c r="AN43" s="601"/>
      <c r="AO43" s="601"/>
      <c r="AP43" s="601"/>
      <c r="AQ43" s="601"/>
      <c r="AR43" s="601"/>
      <c r="AS43" s="601"/>
      <c r="AT43" s="601"/>
      <c r="AU43" s="601"/>
      <c r="AV43" s="601"/>
      <c r="AW43" s="602"/>
      <c r="AX43" s="603"/>
      <c r="AY43" s="603"/>
      <c r="AZ43" s="603"/>
      <c r="BA43" s="603"/>
      <c r="BB43" s="603"/>
      <c r="BC43" s="604"/>
      <c r="BD43" s="605"/>
      <c r="BE43" s="603"/>
      <c r="BF43" s="603"/>
      <c r="BG43" s="603"/>
      <c r="BH43" s="603"/>
      <c r="BI43" s="603"/>
      <c r="BJ43" s="604"/>
      <c r="BK43" s="576"/>
    </row>
    <row r="44" spans="1:63" ht="15" customHeight="1" x14ac:dyDescent="0.25">
      <c r="A44" s="575"/>
      <c r="B44" s="557"/>
      <c r="C44" s="558"/>
      <c r="D44" s="558"/>
      <c r="E44" s="558"/>
      <c r="F44" s="558"/>
      <c r="G44" s="559"/>
      <c r="H44" s="557"/>
      <c r="I44" s="558"/>
      <c r="J44" s="558"/>
      <c r="K44" s="558"/>
      <c r="L44" s="558"/>
      <c r="M44" s="558"/>
      <c r="N44" s="559"/>
      <c r="O44" s="557"/>
      <c r="P44" s="558"/>
      <c r="Q44" s="558"/>
      <c r="R44" s="558"/>
      <c r="S44" s="606"/>
      <c r="T44" s="607"/>
      <c r="U44" s="607"/>
      <c r="V44" s="607"/>
      <c r="W44" s="607"/>
      <c r="X44" s="607"/>
      <c r="Y44" s="607"/>
      <c r="Z44" s="607"/>
      <c r="AA44" s="607"/>
      <c r="AB44" s="607"/>
      <c r="AC44" s="607"/>
      <c r="AD44" s="607"/>
      <c r="AE44" s="607"/>
      <c r="AF44" s="607"/>
      <c r="AG44" s="607"/>
      <c r="AH44" s="607"/>
      <c r="AI44" s="607"/>
      <c r="AJ44" s="607"/>
      <c r="AK44" s="607"/>
      <c r="AL44" s="607"/>
      <c r="AM44" s="607"/>
      <c r="AN44" s="607"/>
      <c r="AO44" s="607"/>
      <c r="AP44" s="607"/>
      <c r="AQ44" s="607"/>
      <c r="AR44" s="607"/>
      <c r="AS44" s="607"/>
      <c r="AT44" s="607"/>
      <c r="AU44" s="607"/>
      <c r="AV44" s="607"/>
      <c r="AW44" s="608"/>
      <c r="AX44" s="609"/>
      <c r="AY44" s="609"/>
      <c r="AZ44" s="609"/>
      <c r="BA44" s="609"/>
      <c r="BB44" s="609"/>
      <c r="BC44" s="610"/>
      <c r="BD44" s="611"/>
      <c r="BE44" s="609"/>
      <c r="BF44" s="609"/>
      <c r="BG44" s="609"/>
      <c r="BH44" s="609"/>
      <c r="BI44" s="609"/>
      <c r="BJ44" s="610"/>
      <c r="BK44" s="576"/>
    </row>
    <row r="45" spans="1:63" ht="15" customHeight="1" x14ac:dyDescent="0.25">
      <c r="A45" s="575"/>
      <c r="B45" s="547"/>
      <c r="C45" s="545"/>
      <c r="D45" s="545"/>
      <c r="E45" s="545"/>
      <c r="F45" s="545"/>
      <c r="G45" s="546"/>
      <c r="H45" s="547"/>
      <c r="I45" s="545"/>
      <c r="J45" s="545"/>
      <c r="K45" s="545"/>
      <c r="L45" s="545"/>
      <c r="M45" s="545"/>
      <c r="N45" s="546"/>
      <c r="O45" s="547"/>
      <c r="P45" s="545"/>
      <c r="Q45" s="545"/>
      <c r="R45" s="545"/>
      <c r="S45" s="600"/>
      <c r="T45" s="601"/>
      <c r="U45" s="601"/>
      <c r="V45" s="601"/>
      <c r="W45" s="601"/>
      <c r="X45" s="601"/>
      <c r="Y45" s="601"/>
      <c r="Z45" s="601"/>
      <c r="AA45" s="601"/>
      <c r="AB45" s="601"/>
      <c r="AC45" s="601"/>
      <c r="AD45" s="601"/>
      <c r="AE45" s="601"/>
      <c r="AF45" s="601"/>
      <c r="AG45" s="601"/>
      <c r="AH45" s="601"/>
      <c r="AI45" s="601"/>
      <c r="AJ45" s="601"/>
      <c r="AK45" s="601"/>
      <c r="AL45" s="601"/>
      <c r="AM45" s="601"/>
      <c r="AN45" s="601"/>
      <c r="AO45" s="601"/>
      <c r="AP45" s="601"/>
      <c r="AQ45" s="601"/>
      <c r="AR45" s="601"/>
      <c r="AS45" s="601"/>
      <c r="AT45" s="601"/>
      <c r="AU45" s="601"/>
      <c r="AV45" s="601"/>
      <c r="AW45" s="602"/>
      <c r="AX45" s="603"/>
      <c r="AY45" s="603"/>
      <c r="AZ45" s="603"/>
      <c r="BA45" s="603"/>
      <c r="BB45" s="603"/>
      <c r="BC45" s="604"/>
      <c r="BD45" s="605"/>
      <c r="BE45" s="603"/>
      <c r="BF45" s="603"/>
      <c r="BG45" s="603"/>
      <c r="BH45" s="603"/>
      <c r="BI45" s="603"/>
      <c r="BJ45" s="604"/>
      <c r="BK45" s="576"/>
    </row>
    <row r="46" spans="1:63" ht="15" customHeight="1" x14ac:dyDescent="0.25">
      <c r="A46" s="575"/>
      <c r="B46" s="557"/>
      <c r="C46" s="558"/>
      <c r="D46" s="558"/>
      <c r="E46" s="558"/>
      <c r="F46" s="558"/>
      <c r="G46" s="559"/>
      <c r="H46" s="557"/>
      <c r="I46" s="558"/>
      <c r="J46" s="558"/>
      <c r="K46" s="558"/>
      <c r="L46" s="558"/>
      <c r="M46" s="558"/>
      <c r="N46" s="559"/>
      <c r="O46" s="557"/>
      <c r="P46" s="558"/>
      <c r="Q46" s="558"/>
      <c r="R46" s="558"/>
      <c r="S46" s="606"/>
      <c r="T46" s="607"/>
      <c r="U46" s="607"/>
      <c r="V46" s="607"/>
      <c r="W46" s="607"/>
      <c r="X46" s="607"/>
      <c r="Y46" s="607"/>
      <c r="Z46" s="607"/>
      <c r="AA46" s="607"/>
      <c r="AB46" s="607"/>
      <c r="AC46" s="607"/>
      <c r="AD46" s="607"/>
      <c r="AE46" s="607"/>
      <c r="AF46" s="607"/>
      <c r="AG46" s="607"/>
      <c r="AH46" s="607"/>
      <c r="AI46" s="607"/>
      <c r="AJ46" s="607"/>
      <c r="AK46" s="607"/>
      <c r="AL46" s="607"/>
      <c r="AM46" s="607"/>
      <c r="AN46" s="607"/>
      <c r="AO46" s="607"/>
      <c r="AP46" s="607"/>
      <c r="AQ46" s="607"/>
      <c r="AR46" s="607"/>
      <c r="AS46" s="607"/>
      <c r="AT46" s="607"/>
      <c r="AU46" s="607"/>
      <c r="AV46" s="607"/>
      <c r="AW46" s="608"/>
      <c r="AX46" s="609"/>
      <c r="AY46" s="609"/>
      <c r="AZ46" s="609"/>
      <c r="BA46" s="609"/>
      <c r="BB46" s="609"/>
      <c r="BC46" s="610"/>
      <c r="BD46" s="611"/>
      <c r="BE46" s="609"/>
      <c r="BF46" s="609"/>
      <c r="BG46" s="609"/>
      <c r="BH46" s="609"/>
      <c r="BI46" s="609"/>
      <c r="BJ46" s="610"/>
      <c r="BK46" s="576"/>
    </row>
    <row r="47" spans="1:63" ht="15" customHeight="1" x14ac:dyDescent="0.25">
      <c r="A47" s="575"/>
      <c r="B47" s="547"/>
      <c r="C47" s="545"/>
      <c r="D47" s="545"/>
      <c r="E47" s="545"/>
      <c r="F47" s="545"/>
      <c r="G47" s="546"/>
      <c r="H47" s="547"/>
      <c r="I47" s="545"/>
      <c r="J47" s="545"/>
      <c r="K47" s="545"/>
      <c r="L47" s="545"/>
      <c r="M47" s="545"/>
      <c r="N47" s="546"/>
      <c r="O47" s="547"/>
      <c r="P47" s="545"/>
      <c r="Q47" s="545"/>
      <c r="R47" s="545"/>
      <c r="S47" s="600"/>
      <c r="T47" s="601"/>
      <c r="U47" s="601"/>
      <c r="V47" s="601"/>
      <c r="W47" s="601"/>
      <c r="X47" s="601"/>
      <c r="Y47" s="601"/>
      <c r="Z47" s="601"/>
      <c r="AA47" s="601"/>
      <c r="AB47" s="601"/>
      <c r="AC47" s="601"/>
      <c r="AD47" s="601"/>
      <c r="AE47" s="601"/>
      <c r="AF47" s="601"/>
      <c r="AG47" s="601"/>
      <c r="AH47" s="601"/>
      <c r="AI47" s="601"/>
      <c r="AJ47" s="601"/>
      <c r="AK47" s="601"/>
      <c r="AL47" s="601"/>
      <c r="AM47" s="601"/>
      <c r="AN47" s="601"/>
      <c r="AO47" s="601"/>
      <c r="AP47" s="601"/>
      <c r="AQ47" s="601"/>
      <c r="AR47" s="601"/>
      <c r="AS47" s="601"/>
      <c r="AT47" s="601"/>
      <c r="AU47" s="601"/>
      <c r="AV47" s="601"/>
      <c r="AW47" s="602"/>
      <c r="AX47" s="603"/>
      <c r="AY47" s="603"/>
      <c r="AZ47" s="603"/>
      <c r="BA47" s="603"/>
      <c r="BB47" s="603"/>
      <c r="BC47" s="604"/>
      <c r="BD47" s="605"/>
      <c r="BE47" s="603"/>
      <c r="BF47" s="603"/>
      <c r="BG47" s="603"/>
      <c r="BH47" s="603"/>
      <c r="BI47" s="603"/>
      <c r="BJ47" s="604"/>
      <c r="BK47" s="576"/>
    </row>
    <row r="48" spans="1:63" ht="15" customHeight="1" x14ac:dyDescent="0.25">
      <c r="A48" s="575"/>
      <c r="B48" s="557"/>
      <c r="C48" s="558"/>
      <c r="D48" s="558"/>
      <c r="E48" s="558"/>
      <c r="F48" s="558"/>
      <c r="G48" s="559"/>
      <c r="H48" s="557"/>
      <c r="I48" s="558"/>
      <c r="J48" s="558"/>
      <c r="K48" s="558"/>
      <c r="L48" s="558"/>
      <c r="M48" s="558"/>
      <c r="N48" s="559"/>
      <c r="O48" s="557"/>
      <c r="P48" s="558"/>
      <c r="Q48" s="558"/>
      <c r="R48" s="558"/>
      <c r="S48" s="606"/>
      <c r="T48" s="607"/>
      <c r="U48" s="607"/>
      <c r="V48" s="607"/>
      <c r="W48" s="607"/>
      <c r="X48" s="607"/>
      <c r="Y48" s="607"/>
      <c r="Z48" s="607"/>
      <c r="AA48" s="607"/>
      <c r="AB48" s="607"/>
      <c r="AC48" s="607"/>
      <c r="AD48" s="607"/>
      <c r="AE48" s="607"/>
      <c r="AF48" s="607"/>
      <c r="AG48" s="607"/>
      <c r="AH48" s="607"/>
      <c r="AI48" s="607"/>
      <c r="AJ48" s="607"/>
      <c r="AK48" s="607"/>
      <c r="AL48" s="607"/>
      <c r="AM48" s="607"/>
      <c r="AN48" s="607"/>
      <c r="AO48" s="607"/>
      <c r="AP48" s="607"/>
      <c r="AQ48" s="607"/>
      <c r="AR48" s="607"/>
      <c r="AS48" s="607"/>
      <c r="AT48" s="607"/>
      <c r="AU48" s="607"/>
      <c r="AV48" s="607"/>
      <c r="AW48" s="608"/>
      <c r="AX48" s="609"/>
      <c r="AY48" s="609"/>
      <c r="AZ48" s="609"/>
      <c r="BA48" s="609"/>
      <c r="BB48" s="609"/>
      <c r="BC48" s="610"/>
      <c r="BD48" s="611"/>
      <c r="BE48" s="609"/>
      <c r="BF48" s="609"/>
      <c r="BG48" s="609"/>
      <c r="BH48" s="609"/>
      <c r="BI48" s="609"/>
      <c r="BJ48" s="610"/>
      <c r="BK48" s="576"/>
    </row>
    <row r="49" spans="1:63" ht="15" customHeight="1" x14ac:dyDescent="0.25">
      <c r="A49" s="575"/>
      <c r="B49" s="547"/>
      <c r="C49" s="545"/>
      <c r="D49" s="545"/>
      <c r="E49" s="545"/>
      <c r="F49" s="545"/>
      <c r="G49" s="546"/>
      <c r="H49" s="547"/>
      <c r="I49" s="545"/>
      <c r="J49" s="545"/>
      <c r="K49" s="545"/>
      <c r="L49" s="545"/>
      <c r="M49" s="545"/>
      <c r="N49" s="546"/>
      <c r="O49" s="547"/>
      <c r="P49" s="545"/>
      <c r="Q49" s="545"/>
      <c r="R49" s="545"/>
      <c r="S49" s="600"/>
      <c r="T49" s="601"/>
      <c r="U49" s="601"/>
      <c r="V49" s="601"/>
      <c r="W49" s="601"/>
      <c r="X49" s="601"/>
      <c r="Y49" s="601"/>
      <c r="Z49" s="601"/>
      <c r="AA49" s="601"/>
      <c r="AB49" s="601"/>
      <c r="AC49" s="601"/>
      <c r="AD49" s="601"/>
      <c r="AE49" s="601"/>
      <c r="AF49" s="601"/>
      <c r="AG49" s="601"/>
      <c r="AH49" s="601"/>
      <c r="AI49" s="601"/>
      <c r="AJ49" s="601"/>
      <c r="AK49" s="601"/>
      <c r="AL49" s="601"/>
      <c r="AM49" s="601"/>
      <c r="AN49" s="601"/>
      <c r="AO49" s="601"/>
      <c r="AP49" s="601"/>
      <c r="AQ49" s="601"/>
      <c r="AR49" s="601"/>
      <c r="AS49" s="601"/>
      <c r="AT49" s="601"/>
      <c r="AU49" s="601"/>
      <c r="AV49" s="601"/>
      <c r="AW49" s="602"/>
      <c r="AX49" s="603"/>
      <c r="AY49" s="603"/>
      <c r="AZ49" s="603"/>
      <c r="BA49" s="603"/>
      <c r="BB49" s="603"/>
      <c r="BC49" s="604"/>
      <c r="BD49" s="605"/>
      <c r="BE49" s="603"/>
      <c r="BF49" s="603"/>
      <c r="BG49" s="603"/>
      <c r="BH49" s="603"/>
      <c r="BI49" s="603"/>
      <c r="BJ49" s="604"/>
      <c r="BK49" s="576"/>
    </row>
    <row r="50" spans="1:63" ht="15" customHeight="1" x14ac:dyDescent="0.25">
      <c r="A50" s="575"/>
      <c r="B50" s="557"/>
      <c r="C50" s="558"/>
      <c r="D50" s="558"/>
      <c r="E50" s="558"/>
      <c r="F50" s="558"/>
      <c r="G50" s="559"/>
      <c r="H50" s="557"/>
      <c r="I50" s="558"/>
      <c r="J50" s="558"/>
      <c r="K50" s="558"/>
      <c r="L50" s="558"/>
      <c r="M50" s="558"/>
      <c r="N50" s="559"/>
      <c r="O50" s="557"/>
      <c r="P50" s="558"/>
      <c r="Q50" s="558"/>
      <c r="R50" s="558"/>
      <c r="S50" s="606"/>
      <c r="T50" s="607"/>
      <c r="U50" s="607"/>
      <c r="V50" s="607"/>
      <c r="W50" s="607"/>
      <c r="X50" s="607"/>
      <c r="Y50" s="607"/>
      <c r="Z50" s="607"/>
      <c r="AA50" s="607"/>
      <c r="AB50" s="607"/>
      <c r="AC50" s="607"/>
      <c r="AD50" s="607"/>
      <c r="AE50" s="607"/>
      <c r="AF50" s="607"/>
      <c r="AG50" s="607"/>
      <c r="AH50" s="607"/>
      <c r="AI50" s="607"/>
      <c r="AJ50" s="607"/>
      <c r="AK50" s="607"/>
      <c r="AL50" s="607"/>
      <c r="AM50" s="607"/>
      <c r="AN50" s="607"/>
      <c r="AO50" s="607"/>
      <c r="AP50" s="607"/>
      <c r="AQ50" s="607"/>
      <c r="AR50" s="607"/>
      <c r="AS50" s="607"/>
      <c r="AT50" s="607"/>
      <c r="AU50" s="607"/>
      <c r="AV50" s="607"/>
      <c r="AW50" s="608"/>
      <c r="AX50" s="609"/>
      <c r="AY50" s="609"/>
      <c r="AZ50" s="609"/>
      <c r="BA50" s="609"/>
      <c r="BB50" s="609"/>
      <c r="BC50" s="610"/>
      <c r="BD50" s="611"/>
      <c r="BE50" s="609"/>
      <c r="BF50" s="609"/>
      <c r="BG50" s="609"/>
      <c r="BH50" s="609"/>
      <c r="BI50" s="609"/>
      <c r="BJ50" s="610"/>
      <c r="BK50" s="576"/>
    </row>
    <row r="51" spans="1:63" ht="15" customHeight="1" x14ac:dyDescent="0.25">
      <c r="A51" s="575"/>
      <c r="B51" s="547"/>
      <c r="C51" s="545"/>
      <c r="D51" s="545"/>
      <c r="E51" s="545"/>
      <c r="F51" s="545"/>
      <c r="G51" s="546"/>
      <c r="H51" s="547"/>
      <c r="I51" s="545"/>
      <c r="J51" s="545"/>
      <c r="K51" s="545"/>
      <c r="L51" s="545"/>
      <c r="M51" s="545"/>
      <c r="N51" s="546"/>
      <c r="O51" s="547"/>
      <c r="P51" s="545"/>
      <c r="Q51" s="545"/>
      <c r="R51" s="545"/>
      <c r="S51" s="600"/>
      <c r="T51" s="601"/>
      <c r="U51" s="601"/>
      <c r="V51" s="601"/>
      <c r="W51" s="601"/>
      <c r="X51" s="601"/>
      <c r="Y51" s="601"/>
      <c r="Z51" s="601"/>
      <c r="AA51" s="601"/>
      <c r="AB51" s="601"/>
      <c r="AC51" s="601"/>
      <c r="AD51" s="601"/>
      <c r="AE51" s="601"/>
      <c r="AF51" s="601"/>
      <c r="AG51" s="601"/>
      <c r="AH51" s="601"/>
      <c r="AI51" s="601"/>
      <c r="AJ51" s="601"/>
      <c r="AK51" s="601"/>
      <c r="AL51" s="601"/>
      <c r="AM51" s="601"/>
      <c r="AN51" s="601"/>
      <c r="AO51" s="601"/>
      <c r="AP51" s="601"/>
      <c r="AQ51" s="601"/>
      <c r="AR51" s="601"/>
      <c r="AS51" s="601"/>
      <c r="AT51" s="601"/>
      <c r="AU51" s="601"/>
      <c r="AV51" s="601"/>
      <c r="AW51" s="602"/>
      <c r="AX51" s="603"/>
      <c r="AY51" s="603"/>
      <c r="AZ51" s="603"/>
      <c r="BA51" s="603"/>
      <c r="BB51" s="603"/>
      <c r="BC51" s="604"/>
      <c r="BD51" s="605"/>
      <c r="BE51" s="603"/>
      <c r="BF51" s="603"/>
      <c r="BG51" s="603"/>
      <c r="BH51" s="603"/>
      <c r="BI51" s="603"/>
      <c r="BJ51" s="604"/>
      <c r="BK51" s="576"/>
    </row>
    <row r="52" spans="1:63" ht="15" customHeight="1" x14ac:dyDescent="0.25">
      <c r="A52" s="575"/>
      <c r="B52" s="557"/>
      <c r="C52" s="558"/>
      <c r="D52" s="558"/>
      <c r="E52" s="558"/>
      <c r="F52" s="558"/>
      <c r="G52" s="559"/>
      <c r="H52" s="557"/>
      <c r="I52" s="558"/>
      <c r="J52" s="558"/>
      <c r="K52" s="558"/>
      <c r="L52" s="558"/>
      <c r="M52" s="558"/>
      <c r="N52" s="559"/>
      <c r="O52" s="557"/>
      <c r="P52" s="558"/>
      <c r="Q52" s="558"/>
      <c r="R52" s="558"/>
      <c r="S52" s="606"/>
      <c r="T52" s="607"/>
      <c r="U52" s="607"/>
      <c r="V52" s="607"/>
      <c r="W52" s="607"/>
      <c r="X52" s="607"/>
      <c r="Y52" s="607"/>
      <c r="Z52" s="607"/>
      <c r="AA52" s="607"/>
      <c r="AB52" s="607"/>
      <c r="AC52" s="607"/>
      <c r="AD52" s="607"/>
      <c r="AE52" s="607"/>
      <c r="AF52" s="607"/>
      <c r="AG52" s="607"/>
      <c r="AH52" s="607"/>
      <c r="AI52" s="607"/>
      <c r="AJ52" s="607"/>
      <c r="AK52" s="607"/>
      <c r="AL52" s="607"/>
      <c r="AM52" s="607"/>
      <c r="AN52" s="607"/>
      <c r="AO52" s="607"/>
      <c r="AP52" s="607"/>
      <c r="AQ52" s="607"/>
      <c r="AR52" s="607"/>
      <c r="AS52" s="607"/>
      <c r="AT52" s="607"/>
      <c r="AU52" s="607"/>
      <c r="AV52" s="607"/>
      <c r="AW52" s="608"/>
      <c r="AX52" s="609"/>
      <c r="AY52" s="609"/>
      <c r="AZ52" s="609"/>
      <c r="BA52" s="609"/>
      <c r="BB52" s="609"/>
      <c r="BC52" s="610"/>
      <c r="BD52" s="611"/>
      <c r="BE52" s="609"/>
      <c r="BF52" s="609"/>
      <c r="BG52" s="609"/>
      <c r="BH52" s="609"/>
      <c r="BI52" s="609"/>
      <c r="BJ52" s="610"/>
      <c r="BK52" s="576"/>
    </row>
    <row r="53" spans="1:63" ht="15" customHeight="1" x14ac:dyDescent="0.25">
      <c r="A53" s="575"/>
      <c r="B53" s="547"/>
      <c r="C53" s="545"/>
      <c r="D53" s="545"/>
      <c r="E53" s="545"/>
      <c r="F53" s="545"/>
      <c r="G53" s="546"/>
      <c r="H53" s="547"/>
      <c r="I53" s="545"/>
      <c r="J53" s="545"/>
      <c r="K53" s="545"/>
      <c r="L53" s="545"/>
      <c r="M53" s="545"/>
      <c r="N53" s="546"/>
      <c r="O53" s="547"/>
      <c r="P53" s="545"/>
      <c r="Q53" s="545"/>
      <c r="R53" s="545"/>
      <c r="S53" s="600"/>
      <c r="T53" s="601"/>
      <c r="U53" s="601"/>
      <c r="V53" s="601"/>
      <c r="W53" s="601"/>
      <c r="X53" s="601"/>
      <c r="Y53" s="601"/>
      <c r="Z53" s="601"/>
      <c r="AA53" s="601"/>
      <c r="AB53" s="601"/>
      <c r="AC53" s="601"/>
      <c r="AD53" s="601"/>
      <c r="AE53" s="601"/>
      <c r="AF53" s="601"/>
      <c r="AG53" s="601"/>
      <c r="AH53" s="601"/>
      <c r="AI53" s="601"/>
      <c r="AJ53" s="601"/>
      <c r="AK53" s="601"/>
      <c r="AL53" s="601"/>
      <c r="AM53" s="601"/>
      <c r="AN53" s="601"/>
      <c r="AO53" s="601"/>
      <c r="AP53" s="601"/>
      <c r="AQ53" s="601"/>
      <c r="AR53" s="601"/>
      <c r="AS53" s="601"/>
      <c r="AT53" s="601"/>
      <c r="AU53" s="601"/>
      <c r="AV53" s="601"/>
      <c r="AW53" s="602"/>
      <c r="AX53" s="603"/>
      <c r="AY53" s="603"/>
      <c r="AZ53" s="603"/>
      <c r="BA53" s="603"/>
      <c r="BB53" s="603"/>
      <c r="BC53" s="604"/>
      <c r="BD53" s="605"/>
      <c r="BE53" s="603"/>
      <c r="BF53" s="603"/>
      <c r="BG53" s="603"/>
      <c r="BH53" s="603"/>
      <c r="BI53" s="603"/>
      <c r="BJ53" s="604"/>
      <c r="BK53" s="576"/>
    </row>
    <row r="54" spans="1:63" ht="15" customHeight="1" x14ac:dyDescent="0.25">
      <c r="A54" s="575"/>
      <c r="B54" s="557"/>
      <c r="C54" s="558"/>
      <c r="D54" s="558"/>
      <c r="E54" s="558"/>
      <c r="F54" s="558"/>
      <c r="G54" s="559"/>
      <c r="H54" s="557"/>
      <c r="I54" s="558"/>
      <c r="J54" s="558"/>
      <c r="K54" s="558"/>
      <c r="L54" s="558"/>
      <c r="M54" s="558"/>
      <c r="N54" s="559"/>
      <c r="O54" s="557"/>
      <c r="P54" s="558"/>
      <c r="Q54" s="558"/>
      <c r="R54" s="558"/>
      <c r="S54" s="606"/>
      <c r="T54" s="607"/>
      <c r="U54" s="607"/>
      <c r="V54" s="607"/>
      <c r="W54" s="607"/>
      <c r="X54" s="607"/>
      <c r="Y54" s="607"/>
      <c r="Z54" s="607"/>
      <c r="AA54" s="607"/>
      <c r="AB54" s="607"/>
      <c r="AC54" s="607"/>
      <c r="AD54" s="607"/>
      <c r="AE54" s="607"/>
      <c r="AF54" s="607"/>
      <c r="AG54" s="607"/>
      <c r="AH54" s="607"/>
      <c r="AI54" s="607"/>
      <c r="AJ54" s="607"/>
      <c r="AK54" s="607"/>
      <c r="AL54" s="607"/>
      <c r="AM54" s="607"/>
      <c r="AN54" s="607"/>
      <c r="AO54" s="607"/>
      <c r="AP54" s="607"/>
      <c r="AQ54" s="607"/>
      <c r="AR54" s="607"/>
      <c r="AS54" s="607"/>
      <c r="AT54" s="607"/>
      <c r="AU54" s="607"/>
      <c r="AV54" s="607"/>
      <c r="AW54" s="608"/>
      <c r="AX54" s="609"/>
      <c r="AY54" s="609"/>
      <c r="AZ54" s="609"/>
      <c r="BA54" s="609"/>
      <c r="BB54" s="609"/>
      <c r="BC54" s="610"/>
      <c r="BD54" s="611"/>
      <c r="BE54" s="609"/>
      <c r="BF54" s="609"/>
      <c r="BG54" s="609"/>
      <c r="BH54" s="609"/>
      <c r="BI54" s="609"/>
      <c r="BJ54" s="610"/>
      <c r="BK54" s="576"/>
    </row>
    <row r="55" spans="1:63" ht="15" customHeight="1" x14ac:dyDescent="0.25">
      <c r="A55" s="575"/>
      <c r="B55" s="547"/>
      <c r="C55" s="545"/>
      <c r="D55" s="545"/>
      <c r="E55" s="545"/>
      <c r="F55" s="545"/>
      <c r="G55" s="546"/>
      <c r="H55" s="547"/>
      <c r="I55" s="545"/>
      <c r="J55" s="545"/>
      <c r="K55" s="545"/>
      <c r="L55" s="545"/>
      <c r="M55" s="545"/>
      <c r="N55" s="546"/>
      <c r="O55" s="547"/>
      <c r="P55" s="545"/>
      <c r="Q55" s="545"/>
      <c r="R55" s="545"/>
      <c r="S55" s="600"/>
      <c r="T55" s="601"/>
      <c r="U55" s="601"/>
      <c r="V55" s="601"/>
      <c r="W55" s="601"/>
      <c r="X55" s="601"/>
      <c r="Y55" s="601"/>
      <c r="Z55" s="601"/>
      <c r="AA55" s="601"/>
      <c r="AB55" s="601"/>
      <c r="AC55" s="601"/>
      <c r="AD55" s="601"/>
      <c r="AE55" s="601"/>
      <c r="AF55" s="601"/>
      <c r="AG55" s="601"/>
      <c r="AH55" s="601"/>
      <c r="AI55" s="601"/>
      <c r="AJ55" s="601"/>
      <c r="AK55" s="601"/>
      <c r="AL55" s="601"/>
      <c r="AM55" s="601"/>
      <c r="AN55" s="601"/>
      <c r="AO55" s="601"/>
      <c r="AP55" s="601"/>
      <c r="AQ55" s="601"/>
      <c r="AR55" s="601"/>
      <c r="AS55" s="601"/>
      <c r="AT55" s="601"/>
      <c r="AU55" s="601"/>
      <c r="AV55" s="601"/>
      <c r="AW55" s="602"/>
      <c r="AX55" s="603"/>
      <c r="AY55" s="603"/>
      <c r="AZ55" s="603"/>
      <c r="BA55" s="603"/>
      <c r="BB55" s="603"/>
      <c r="BC55" s="604"/>
      <c r="BD55" s="605"/>
      <c r="BE55" s="603"/>
      <c r="BF55" s="603"/>
      <c r="BG55" s="603"/>
      <c r="BH55" s="603"/>
      <c r="BI55" s="603"/>
      <c r="BJ55" s="604"/>
      <c r="BK55" s="576"/>
    </row>
    <row r="56" spans="1:63" ht="15" customHeight="1" x14ac:dyDescent="0.25">
      <c r="A56" s="575"/>
      <c r="B56" s="557"/>
      <c r="C56" s="558"/>
      <c r="D56" s="558"/>
      <c r="E56" s="558"/>
      <c r="F56" s="558"/>
      <c r="G56" s="559"/>
      <c r="H56" s="557"/>
      <c r="I56" s="558"/>
      <c r="J56" s="558"/>
      <c r="K56" s="558"/>
      <c r="L56" s="558"/>
      <c r="M56" s="558"/>
      <c r="N56" s="559"/>
      <c r="O56" s="557"/>
      <c r="P56" s="558"/>
      <c r="Q56" s="558"/>
      <c r="R56" s="558"/>
      <c r="S56" s="606"/>
      <c r="T56" s="607"/>
      <c r="U56" s="607"/>
      <c r="V56" s="607"/>
      <c r="W56" s="607"/>
      <c r="X56" s="607"/>
      <c r="Y56" s="607"/>
      <c r="Z56" s="607"/>
      <c r="AA56" s="607"/>
      <c r="AB56" s="607"/>
      <c r="AC56" s="607"/>
      <c r="AD56" s="607"/>
      <c r="AE56" s="607"/>
      <c r="AF56" s="607"/>
      <c r="AG56" s="607"/>
      <c r="AH56" s="607"/>
      <c r="AI56" s="607"/>
      <c r="AJ56" s="607"/>
      <c r="AK56" s="607"/>
      <c r="AL56" s="607"/>
      <c r="AM56" s="607"/>
      <c r="AN56" s="607"/>
      <c r="AO56" s="607"/>
      <c r="AP56" s="607"/>
      <c r="AQ56" s="607"/>
      <c r="AR56" s="607"/>
      <c r="AS56" s="607"/>
      <c r="AT56" s="607"/>
      <c r="AU56" s="607"/>
      <c r="AV56" s="607"/>
      <c r="AW56" s="608"/>
      <c r="AX56" s="609"/>
      <c r="AY56" s="609"/>
      <c r="AZ56" s="609"/>
      <c r="BA56" s="609"/>
      <c r="BB56" s="609"/>
      <c r="BC56" s="610"/>
      <c r="BD56" s="611"/>
      <c r="BE56" s="609"/>
      <c r="BF56" s="609"/>
      <c r="BG56" s="609"/>
      <c r="BH56" s="609"/>
      <c r="BI56" s="609"/>
      <c r="BJ56" s="610"/>
      <c r="BK56" s="576"/>
    </row>
    <row r="57" spans="1:63" ht="15" customHeight="1" x14ac:dyDescent="0.25">
      <c r="A57" s="575"/>
      <c r="B57" s="547"/>
      <c r="C57" s="545"/>
      <c r="D57" s="545"/>
      <c r="E57" s="545"/>
      <c r="F57" s="545"/>
      <c r="G57" s="546"/>
      <c r="H57" s="547"/>
      <c r="I57" s="545"/>
      <c r="J57" s="545"/>
      <c r="K57" s="545"/>
      <c r="L57" s="545"/>
      <c r="M57" s="545"/>
      <c r="N57" s="546"/>
      <c r="O57" s="547"/>
      <c r="P57" s="545"/>
      <c r="Q57" s="545"/>
      <c r="R57" s="545"/>
      <c r="S57" s="600"/>
      <c r="T57" s="601"/>
      <c r="U57" s="601"/>
      <c r="V57" s="601"/>
      <c r="W57" s="601"/>
      <c r="X57" s="601"/>
      <c r="Y57" s="601"/>
      <c r="Z57" s="601"/>
      <c r="AA57" s="601"/>
      <c r="AB57" s="601"/>
      <c r="AC57" s="601"/>
      <c r="AD57" s="601"/>
      <c r="AE57" s="601"/>
      <c r="AF57" s="601"/>
      <c r="AG57" s="601"/>
      <c r="AH57" s="601"/>
      <c r="AI57" s="601"/>
      <c r="AJ57" s="601"/>
      <c r="AK57" s="601"/>
      <c r="AL57" s="601"/>
      <c r="AM57" s="601"/>
      <c r="AN57" s="601"/>
      <c r="AO57" s="601"/>
      <c r="AP57" s="601"/>
      <c r="AQ57" s="601"/>
      <c r="AR57" s="601"/>
      <c r="AS57" s="601"/>
      <c r="AT57" s="601"/>
      <c r="AU57" s="601"/>
      <c r="AV57" s="601"/>
      <c r="AW57" s="602"/>
      <c r="AX57" s="603"/>
      <c r="AY57" s="603"/>
      <c r="AZ57" s="603"/>
      <c r="BA57" s="603"/>
      <c r="BB57" s="603"/>
      <c r="BC57" s="604"/>
      <c r="BD57" s="605"/>
      <c r="BE57" s="603"/>
      <c r="BF57" s="603"/>
      <c r="BG57" s="603"/>
      <c r="BH57" s="603"/>
      <c r="BI57" s="603"/>
      <c r="BJ57" s="604"/>
      <c r="BK57" s="576"/>
    </row>
    <row r="58" spans="1:63" ht="15" customHeight="1" x14ac:dyDescent="0.25">
      <c r="A58" s="575"/>
      <c r="B58" s="557"/>
      <c r="C58" s="558"/>
      <c r="D58" s="558"/>
      <c r="E58" s="558"/>
      <c r="F58" s="558"/>
      <c r="G58" s="559"/>
      <c r="H58" s="557"/>
      <c r="I58" s="558"/>
      <c r="J58" s="558"/>
      <c r="K58" s="558"/>
      <c r="L58" s="558"/>
      <c r="M58" s="558"/>
      <c r="N58" s="559"/>
      <c r="O58" s="557"/>
      <c r="P58" s="558"/>
      <c r="Q58" s="558"/>
      <c r="R58" s="558"/>
      <c r="S58" s="606"/>
      <c r="T58" s="607"/>
      <c r="U58" s="607"/>
      <c r="V58" s="607"/>
      <c r="W58" s="607"/>
      <c r="X58" s="607"/>
      <c r="Y58" s="607"/>
      <c r="Z58" s="607"/>
      <c r="AA58" s="607"/>
      <c r="AB58" s="607"/>
      <c r="AC58" s="607"/>
      <c r="AD58" s="607"/>
      <c r="AE58" s="607"/>
      <c r="AF58" s="607"/>
      <c r="AG58" s="607"/>
      <c r="AH58" s="607"/>
      <c r="AI58" s="607"/>
      <c r="AJ58" s="607"/>
      <c r="AK58" s="607"/>
      <c r="AL58" s="607"/>
      <c r="AM58" s="607"/>
      <c r="AN58" s="607"/>
      <c r="AO58" s="607"/>
      <c r="AP58" s="607"/>
      <c r="AQ58" s="607"/>
      <c r="AR58" s="607"/>
      <c r="AS58" s="607"/>
      <c r="AT58" s="607"/>
      <c r="AU58" s="607"/>
      <c r="AV58" s="607"/>
      <c r="AW58" s="608"/>
      <c r="AX58" s="609"/>
      <c r="AY58" s="609"/>
      <c r="AZ58" s="609"/>
      <c r="BA58" s="609"/>
      <c r="BB58" s="609"/>
      <c r="BC58" s="610"/>
      <c r="BD58" s="611"/>
      <c r="BE58" s="609"/>
      <c r="BF58" s="609"/>
      <c r="BG58" s="609"/>
      <c r="BH58" s="609"/>
      <c r="BI58" s="609"/>
      <c r="BJ58" s="610"/>
      <c r="BK58" s="576"/>
    </row>
    <row r="59" spans="1:63" ht="15" customHeight="1" x14ac:dyDescent="0.25">
      <c r="A59" s="575"/>
      <c r="B59" s="547"/>
      <c r="C59" s="545"/>
      <c r="D59" s="545"/>
      <c r="E59" s="545"/>
      <c r="F59" s="545"/>
      <c r="G59" s="546"/>
      <c r="H59" s="547"/>
      <c r="I59" s="545"/>
      <c r="J59" s="545"/>
      <c r="K59" s="545"/>
      <c r="L59" s="545"/>
      <c r="M59" s="545"/>
      <c r="N59" s="546"/>
      <c r="O59" s="547"/>
      <c r="P59" s="545"/>
      <c r="Q59" s="545"/>
      <c r="R59" s="545"/>
      <c r="S59" s="600"/>
      <c r="T59" s="601"/>
      <c r="U59" s="601"/>
      <c r="V59" s="601"/>
      <c r="W59" s="601"/>
      <c r="X59" s="601"/>
      <c r="Y59" s="601"/>
      <c r="Z59" s="601"/>
      <c r="AA59" s="601"/>
      <c r="AB59" s="601"/>
      <c r="AC59" s="601"/>
      <c r="AD59" s="601"/>
      <c r="AE59" s="601"/>
      <c r="AF59" s="601"/>
      <c r="AG59" s="601"/>
      <c r="AH59" s="601"/>
      <c r="AI59" s="601"/>
      <c r="AJ59" s="601"/>
      <c r="AK59" s="601"/>
      <c r="AL59" s="601"/>
      <c r="AM59" s="601"/>
      <c r="AN59" s="601"/>
      <c r="AO59" s="601"/>
      <c r="AP59" s="601"/>
      <c r="AQ59" s="601"/>
      <c r="AR59" s="601"/>
      <c r="AS59" s="601"/>
      <c r="AT59" s="601"/>
      <c r="AU59" s="601"/>
      <c r="AV59" s="601"/>
      <c r="AW59" s="602"/>
      <c r="AX59" s="603"/>
      <c r="AY59" s="603"/>
      <c r="AZ59" s="603"/>
      <c r="BA59" s="603"/>
      <c r="BB59" s="603"/>
      <c r="BC59" s="604"/>
      <c r="BD59" s="605"/>
      <c r="BE59" s="603"/>
      <c r="BF59" s="603"/>
      <c r="BG59" s="603"/>
      <c r="BH59" s="603"/>
      <c r="BI59" s="603"/>
      <c r="BJ59" s="604"/>
      <c r="BK59" s="576"/>
    </row>
    <row r="60" spans="1:63" ht="15" customHeight="1" x14ac:dyDescent="0.25">
      <c r="A60" s="575"/>
      <c r="B60" s="557"/>
      <c r="C60" s="558"/>
      <c r="D60" s="558"/>
      <c r="E60" s="558"/>
      <c r="F60" s="558"/>
      <c r="G60" s="559"/>
      <c r="H60" s="557"/>
      <c r="I60" s="558"/>
      <c r="J60" s="558"/>
      <c r="K60" s="558"/>
      <c r="L60" s="558"/>
      <c r="M60" s="558"/>
      <c r="N60" s="559"/>
      <c r="O60" s="557"/>
      <c r="P60" s="558"/>
      <c r="Q60" s="558"/>
      <c r="R60" s="558"/>
      <c r="S60" s="606"/>
      <c r="T60" s="607"/>
      <c r="U60" s="607"/>
      <c r="V60" s="607"/>
      <c r="W60" s="607"/>
      <c r="X60" s="607"/>
      <c r="Y60" s="607"/>
      <c r="Z60" s="607"/>
      <c r="AA60" s="607"/>
      <c r="AB60" s="607"/>
      <c r="AC60" s="607"/>
      <c r="AD60" s="607"/>
      <c r="AE60" s="607"/>
      <c r="AF60" s="607"/>
      <c r="AG60" s="607"/>
      <c r="AH60" s="607"/>
      <c r="AI60" s="607"/>
      <c r="AJ60" s="607"/>
      <c r="AK60" s="607"/>
      <c r="AL60" s="607"/>
      <c r="AM60" s="607"/>
      <c r="AN60" s="607"/>
      <c r="AO60" s="607"/>
      <c r="AP60" s="607"/>
      <c r="AQ60" s="607"/>
      <c r="AR60" s="607"/>
      <c r="AS60" s="607"/>
      <c r="AT60" s="607"/>
      <c r="AU60" s="607"/>
      <c r="AV60" s="607"/>
      <c r="AW60" s="608"/>
      <c r="AX60" s="609"/>
      <c r="AY60" s="609"/>
      <c r="AZ60" s="609"/>
      <c r="BA60" s="609"/>
      <c r="BB60" s="609"/>
      <c r="BC60" s="610"/>
      <c r="BD60" s="611"/>
      <c r="BE60" s="609"/>
      <c r="BF60" s="609"/>
      <c r="BG60" s="609"/>
      <c r="BH60" s="609"/>
      <c r="BI60" s="609"/>
      <c r="BJ60" s="610"/>
      <c r="BK60" s="576"/>
    </row>
    <row r="61" spans="1:63" ht="15" customHeight="1" x14ac:dyDescent="0.25">
      <c r="A61" s="575"/>
      <c r="B61" s="547"/>
      <c r="C61" s="545"/>
      <c r="D61" s="545"/>
      <c r="E61" s="545"/>
      <c r="F61" s="545"/>
      <c r="G61" s="546"/>
      <c r="H61" s="547"/>
      <c r="I61" s="545"/>
      <c r="J61" s="545"/>
      <c r="K61" s="545"/>
      <c r="L61" s="545"/>
      <c r="M61" s="545"/>
      <c r="N61" s="546"/>
      <c r="O61" s="547"/>
      <c r="P61" s="545"/>
      <c r="Q61" s="545"/>
      <c r="R61" s="545"/>
      <c r="S61" s="600"/>
      <c r="T61" s="601"/>
      <c r="U61" s="601"/>
      <c r="V61" s="601"/>
      <c r="W61" s="601"/>
      <c r="X61" s="601"/>
      <c r="Y61" s="601"/>
      <c r="Z61" s="601"/>
      <c r="AA61" s="601"/>
      <c r="AB61" s="601"/>
      <c r="AC61" s="601"/>
      <c r="AD61" s="601"/>
      <c r="AE61" s="601"/>
      <c r="AF61" s="601"/>
      <c r="AG61" s="601"/>
      <c r="AH61" s="601"/>
      <c r="AI61" s="601"/>
      <c r="AJ61" s="601"/>
      <c r="AK61" s="601"/>
      <c r="AL61" s="601"/>
      <c r="AM61" s="601"/>
      <c r="AN61" s="601"/>
      <c r="AO61" s="601"/>
      <c r="AP61" s="601"/>
      <c r="AQ61" s="601"/>
      <c r="AR61" s="601"/>
      <c r="AS61" s="601"/>
      <c r="AT61" s="601"/>
      <c r="AU61" s="601"/>
      <c r="AV61" s="601"/>
      <c r="AW61" s="602"/>
      <c r="AX61" s="603"/>
      <c r="AY61" s="603"/>
      <c r="AZ61" s="603"/>
      <c r="BA61" s="603"/>
      <c r="BB61" s="603"/>
      <c r="BC61" s="604"/>
      <c r="BD61" s="605"/>
      <c r="BE61" s="603"/>
      <c r="BF61" s="603"/>
      <c r="BG61" s="603"/>
      <c r="BH61" s="603"/>
      <c r="BI61" s="603"/>
      <c r="BJ61" s="604"/>
      <c r="BK61" s="576"/>
    </row>
    <row r="62" spans="1:63" ht="15" customHeight="1" x14ac:dyDescent="0.25">
      <c r="A62" s="575"/>
      <c r="B62" s="557"/>
      <c r="C62" s="558"/>
      <c r="D62" s="558"/>
      <c r="E62" s="558"/>
      <c r="F62" s="558"/>
      <c r="G62" s="559"/>
      <c r="H62" s="557"/>
      <c r="I62" s="558"/>
      <c r="J62" s="558"/>
      <c r="K62" s="558"/>
      <c r="L62" s="558"/>
      <c r="M62" s="558"/>
      <c r="N62" s="559"/>
      <c r="O62" s="557"/>
      <c r="P62" s="558"/>
      <c r="Q62" s="558"/>
      <c r="R62" s="558"/>
      <c r="S62" s="606"/>
      <c r="T62" s="607"/>
      <c r="U62" s="607"/>
      <c r="V62" s="607"/>
      <c r="W62" s="607"/>
      <c r="X62" s="607"/>
      <c r="Y62" s="607"/>
      <c r="Z62" s="607"/>
      <c r="AA62" s="607"/>
      <c r="AB62" s="607"/>
      <c r="AC62" s="607"/>
      <c r="AD62" s="607"/>
      <c r="AE62" s="607"/>
      <c r="AF62" s="607"/>
      <c r="AG62" s="607"/>
      <c r="AH62" s="607"/>
      <c r="AI62" s="607"/>
      <c r="AJ62" s="607"/>
      <c r="AK62" s="607"/>
      <c r="AL62" s="607"/>
      <c r="AM62" s="607"/>
      <c r="AN62" s="607"/>
      <c r="AO62" s="607"/>
      <c r="AP62" s="607"/>
      <c r="AQ62" s="607"/>
      <c r="AR62" s="607"/>
      <c r="AS62" s="607"/>
      <c r="AT62" s="607"/>
      <c r="AU62" s="607"/>
      <c r="AV62" s="607"/>
      <c r="AW62" s="608"/>
      <c r="AX62" s="609"/>
      <c r="AY62" s="609"/>
      <c r="AZ62" s="609"/>
      <c r="BA62" s="609"/>
      <c r="BB62" s="609"/>
      <c r="BC62" s="610"/>
      <c r="BD62" s="611"/>
      <c r="BE62" s="609"/>
      <c r="BF62" s="609"/>
      <c r="BG62" s="609"/>
      <c r="BH62" s="609"/>
      <c r="BI62" s="609"/>
      <c r="BJ62" s="610"/>
      <c r="BK62" s="576"/>
    </row>
    <row r="63" spans="1:63" ht="15" customHeight="1" x14ac:dyDescent="0.25">
      <c r="A63" s="572"/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3"/>
      <c r="N63" s="573"/>
      <c r="O63" s="573"/>
      <c r="P63" s="573"/>
      <c r="Q63" s="573"/>
      <c r="R63" s="573"/>
      <c r="S63" s="573"/>
      <c r="T63" s="573"/>
      <c r="U63" s="573"/>
      <c r="V63" s="573"/>
      <c r="W63" s="573"/>
      <c r="X63" s="573"/>
      <c r="Y63" s="573"/>
      <c r="Z63" s="573"/>
      <c r="AA63" s="573"/>
      <c r="AB63" s="573"/>
      <c r="AC63" s="573"/>
      <c r="AD63" s="573"/>
      <c r="AE63" s="573"/>
      <c r="AF63" s="573"/>
      <c r="AG63" s="573"/>
      <c r="AH63" s="573"/>
      <c r="AI63" s="573"/>
      <c r="AJ63" s="573"/>
      <c r="AK63" s="573"/>
      <c r="AL63" s="573"/>
      <c r="AM63" s="573"/>
      <c r="AN63" s="573"/>
      <c r="AO63" s="573"/>
      <c r="AP63" s="573"/>
      <c r="AQ63" s="573"/>
      <c r="AR63" s="573"/>
      <c r="AS63" s="573"/>
      <c r="AT63" s="573"/>
      <c r="AU63" s="573"/>
      <c r="AV63" s="573"/>
      <c r="AW63" s="573"/>
      <c r="AX63" s="573"/>
      <c r="AY63" s="573"/>
      <c r="AZ63" s="573"/>
      <c r="BA63" s="573"/>
      <c r="BB63" s="573"/>
      <c r="BC63" s="573"/>
      <c r="BD63" s="573"/>
      <c r="BE63" s="573"/>
      <c r="BF63" s="573"/>
      <c r="BG63" s="573"/>
      <c r="BH63" s="573"/>
      <c r="BI63" s="573"/>
      <c r="BJ63" s="573"/>
      <c r="BK63" s="574"/>
    </row>
  </sheetData>
  <mergeCells count="186">
    <mergeCell ref="B61:G62"/>
    <mergeCell ref="H61:N62"/>
    <mergeCell ref="O61:R62"/>
    <mergeCell ref="S61:AW61"/>
    <mergeCell ref="AX61:BC62"/>
    <mergeCell ref="BD61:BJ62"/>
    <mergeCell ref="S62:AW62"/>
    <mergeCell ref="B59:G60"/>
    <mergeCell ref="H59:N60"/>
    <mergeCell ref="O59:R60"/>
    <mergeCell ref="S59:AW59"/>
    <mergeCell ref="AX59:BC60"/>
    <mergeCell ref="BD59:BJ60"/>
    <mergeCell ref="S60:AW60"/>
    <mergeCell ref="B57:G58"/>
    <mergeCell ref="H57:N58"/>
    <mergeCell ref="O57:R58"/>
    <mergeCell ref="S57:AW57"/>
    <mergeCell ref="AX57:BC58"/>
    <mergeCell ref="BD57:BJ58"/>
    <mergeCell ref="S58:AW58"/>
    <mergeCell ref="B55:G56"/>
    <mergeCell ref="H55:N56"/>
    <mergeCell ref="O55:R56"/>
    <mergeCell ref="S55:AW55"/>
    <mergeCell ref="AX55:BC56"/>
    <mergeCell ref="BD55:BJ56"/>
    <mergeCell ref="S56:AW56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6:G30"/>
    <mergeCell ref="H26:N30"/>
    <mergeCell ref="O26:R30"/>
    <mergeCell ref="S26:AW26"/>
    <mergeCell ref="AX26:BC30"/>
    <mergeCell ref="BD26:BJ30"/>
    <mergeCell ref="S30:AW30"/>
    <mergeCell ref="B23:G25"/>
    <mergeCell ref="H23:N25"/>
    <mergeCell ref="O23:R25"/>
    <mergeCell ref="S23:AW23"/>
    <mergeCell ref="AX23:BC25"/>
    <mergeCell ref="BD23:BJ25"/>
    <mergeCell ref="S25:AW25"/>
    <mergeCell ref="S24:AW24"/>
    <mergeCell ref="S28:AW28"/>
    <mergeCell ref="S27:AW27"/>
    <mergeCell ref="S29:AW29"/>
    <mergeCell ref="BD10:BJ10"/>
    <mergeCell ref="AX10:BC10"/>
    <mergeCell ref="S10:AW10"/>
    <mergeCell ref="O10:R10"/>
    <mergeCell ref="H10:N10"/>
    <mergeCell ref="B10:G10"/>
    <mergeCell ref="K2:V3"/>
    <mergeCell ref="A2:J3"/>
    <mergeCell ref="B21:G22"/>
    <mergeCell ref="H21:N22"/>
    <mergeCell ref="O21:R22"/>
    <mergeCell ref="S21:AW21"/>
    <mergeCell ref="AX21:BC22"/>
    <mergeCell ref="BD21:BJ22"/>
    <mergeCell ref="S22:AW22"/>
    <mergeCell ref="BD13:BJ16"/>
    <mergeCell ref="S16:AW16"/>
    <mergeCell ref="B17:G20"/>
    <mergeCell ref="H17:N20"/>
    <mergeCell ref="O17:R20"/>
    <mergeCell ref="S17:AW17"/>
    <mergeCell ref="AX17:BC20"/>
    <mergeCell ref="BD17:BJ20"/>
    <mergeCell ref="S20:AW20"/>
    <mergeCell ref="B11:G12"/>
    <mergeCell ref="B13:G16"/>
    <mergeCell ref="H13:N16"/>
    <mergeCell ref="O13:R16"/>
    <mergeCell ref="S13:AW13"/>
    <mergeCell ref="AX13:BC16"/>
    <mergeCell ref="BD11:BJ12"/>
    <mergeCell ref="AX11:BC12"/>
    <mergeCell ref="S12:AW12"/>
    <mergeCell ref="S11:AW11"/>
    <mergeCell ref="O11:R12"/>
    <mergeCell ref="H11:N12"/>
    <mergeCell ref="S14:AW14"/>
    <mergeCell ref="S15:AW15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70C0"/>
    <pageSetUpPr fitToPage="1"/>
  </sheetPr>
  <dimension ref="A1:BK123"/>
  <sheetViews>
    <sheetView view="pageBreakPreview" zoomScale="85" zoomScaleNormal="100" zoomScaleSheetLayoutView="85" zoomScalePageLayoutView="55" workbookViewId="0">
      <selection sqref="A1:J1"/>
    </sheetView>
  </sheetViews>
  <sheetFormatPr defaultColWidth="10.109375" defaultRowHeight="15.75" x14ac:dyDescent="0.25"/>
  <cols>
    <col min="1" max="63" width="3.21875" style="2" customWidth="1"/>
    <col min="64" max="16384" width="10.109375" style="2"/>
  </cols>
  <sheetData>
    <row r="1" spans="1:63" ht="24.95" customHeight="1" x14ac:dyDescent="0.25">
      <c r="A1" s="634" t="s">
        <v>229</v>
      </c>
      <c r="B1" s="635"/>
      <c r="C1" s="635"/>
      <c r="D1" s="635"/>
      <c r="E1" s="635"/>
      <c r="F1" s="635"/>
      <c r="G1" s="635"/>
      <c r="H1" s="635"/>
      <c r="I1" s="635"/>
      <c r="J1" s="636"/>
      <c r="K1" s="634" t="s">
        <v>230</v>
      </c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6"/>
      <c r="W1" s="637" t="str">
        <f>IF(表紙!W1="","",表紙!W1)</f>
        <v>詳細設計書</v>
      </c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9"/>
      <c r="AP1" s="538" t="s">
        <v>232</v>
      </c>
      <c r="AQ1" s="539"/>
      <c r="AR1" s="539"/>
      <c r="AS1" s="540"/>
      <c r="AT1" s="538" t="s">
        <v>233</v>
      </c>
      <c r="AU1" s="539"/>
      <c r="AV1" s="539"/>
      <c r="AW1" s="539"/>
      <c r="AX1" s="540"/>
      <c r="AY1" s="538" t="s">
        <v>234</v>
      </c>
      <c r="AZ1" s="539"/>
      <c r="BA1" s="539"/>
      <c r="BB1" s="540"/>
      <c r="BC1" s="538" t="s">
        <v>235</v>
      </c>
      <c r="BD1" s="539"/>
      <c r="BE1" s="539"/>
      <c r="BF1" s="539"/>
      <c r="BG1" s="540"/>
      <c r="BH1" s="538" t="s">
        <v>236</v>
      </c>
      <c r="BI1" s="539"/>
      <c r="BJ1" s="539"/>
      <c r="BK1" s="540"/>
    </row>
    <row r="2" spans="1:63" ht="15" customHeight="1" x14ac:dyDescent="0.25">
      <c r="A2" s="225" t="str">
        <f>IF(表紙!A2="","",表紙!A2)</f>
        <v>POSサーバー</v>
      </c>
      <c r="B2" s="226"/>
      <c r="C2" s="226"/>
      <c r="D2" s="226"/>
      <c r="E2" s="226"/>
      <c r="F2" s="226"/>
      <c r="G2" s="226"/>
      <c r="H2" s="226"/>
      <c r="I2" s="226"/>
      <c r="J2" s="227"/>
      <c r="K2" s="225" t="str">
        <f>IF(表紙!K2="","",表紙!K2)</f>
        <v>POSサーバー</v>
      </c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7"/>
      <c r="W2" s="640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2"/>
      <c r="AP2" s="547" t="str">
        <f>IF(表紙!AP2="","",表紙!AP2)</f>
        <v>DuNT</v>
      </c>
      <c r="AQ2" s="545"/>
      <c r="AR2" s="545"/>
      <c r="AS2" s="546"/>
      <c r="AT2" s="551">
        <f>IF(表紙!AT2="","",表紙!AT2)</f>
        <v>45460</v>
      </c>
      <c r="AU2" s="552"/>
      <c r="AV2" s="552"/>
      <c r="AW2" s="552"/>
      <c r="AX2" s="553"/>
      <c r="AY2" s="547" t="str">
        <f>IF(表紙!AY2="","",表紙!AY2)</f>
        <v>LoiLV</v>
      </c>
      <c r="AZ2" s="545"/>
      <c r="BA2" s="545"/>
      <c r="BB2" s="546"/>
      <c r="BC2" s="551">
        <f>IF(表紙!BC2="","",表紙!BC2)</f>
        <v>45723</v>
      </c>
      <c r="BD2" s="552"/>
      <c r="BE2" s="552"/>
      <c r="BF2" s="552"/>
      <c r="BG2" s="553"/>
      <c r="BH2" s="547">
        <f>IF(表紙!BH2="","",表紙!BH2)</f>
        <v>0.65</v>
      </c>
      <c r="BI2" s="545"/>
      <c r="BJ2" s="545"/>
      <c r="BK2" s="546"/>
    </row>
    <row r="3" spans="1:63" ht="15" customHeight="1" x14ac:dyDescent="0.25">
      <c r="A3" s="228"/>
      <c r="B3" s="229"/>
      <c r="C3" s="229"/>
      <c r="D3" s="229"/>
      <c r="E3" s="229"/>
      <c r="F3" s="229"/>
      <c r="G3" s="229"/>
      <c r="H3" s="229"/>
      <c r="I3" s="229"/>
      <c r="J3" s="230"/>
      <c r="K3" s="228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30"/>
      <c r="W3" s="643"/>
      <c r="X3" s="644"/>
      <c r="Y3" s="644"/>
      <c r="Z3" s="644"/>
      <c r="AA3" s="644"/>
      <c r="AB3" s="644"/>
      <c r="AC3" s="644"/>
      <c r="AD3" s="644"/>
      <c r="AE3" s="644"/>
      <c r="AF3" s="644"/>
      <c r="AG3" s="644"/>
      <c r="AH3" s="644"/>
      <c r="AI3" s="644"/>
      <c r="AJ3" s="644"/>
      <c r="AK3" s="644"/>
      <c r="AL3" s="644"/>
      <c r="AM3" s="644"/>
      <c r="AN3" s="644"/>
      <c r="AO3" s="645"/>
      <c r="AP3" s="557"/>
      <c r="AQ3" s="558"/>
      <c r="AR3" s="558"/>
      <c r="AS3" s="559"/>
      <c r="AT3" s="563"/>
      <c r="AU3" s="564"/>
      <c r="AV3" s="564"/>
      <c r="AW3" s="564"/>
      <c r="AX3" s="565"/>
      <c r="AY3" s="557"/>
      <c r="AZ3" s="558"/>
      <c r="BA3" s="558"/>
      <c r="BB3" s="559"/>
      <c r="BC3" s="563"/>
      <c r="BD3" s="564"/>
      <c r="BE3" s="564"/>
      <c r="BF3" s="564"/>
      <c r="BG3" s="565"/>
      <c r="BH3" s="557"/>
      <c r="BI3" s="558"/>
      <c r="BJ3" s="558"/>
      <c r="BK3" s="559"/>
    </row>
    <row r="4" spans="1:63" ht="24.95" customHeight="1" x14ac:dyDescent="0.25">
      <c r="A4" s="634" t="s">
        <v>238</v>
      </c>
      <c r="B4" s="635"/>
      <c r="C4" s="635"/>
      <c r="D4" s="635"/>
      <c r="E4" s="635"/>
      <c r="F4" s="635"/>
      <c r="G4" s="636"/>
      <c r="H4" s="203" t="str">
        <f>IF(表紙!H4="","",表紙!H4)</f>
        <v>15_プリセットメニュー設定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  <c r="U4" s="634" t="s">
        <v>239</v>
      </c>
      <c r="V4" s="635"/>
      <c r="W4" s="635"/>
      <c r="X4" s="635"/>
      <c r="Y4" s="636"/>
      <c r="Z4" s="203" t="str">
        <f>IF(表紙!Z4="","",表紙!Z4)</f>
        <v>画面設計書</v>
      </c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5"/>
      <c r="AP4" s="206" t="str">
        <f ca="1">MID(CELL("filename",A1),FIND("]",CELL("filename",A1))+1,255)</f>
        <v>SC1501</v>
      </c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258</v>
      </c>
      <c r="C7" s="646"/>
      <c r="D7" s="646"/>
      <c r="E7" s="646"/>
      <c r="F7" s="646"/>
      <c r="G7" s="646"/>
      <c r="H7" s="646"/>
      <c r="I7" s="646"/>
      <c r="J7" s="646"/>
      <c r="AE7" s="8"/>
      <c r="BK7" s="7"/>
    </row>
    <row r="8" spans="1:63" ht="15" customHeight="1" x14ac:dyDescent="0.25">
      <c r="A8" s="6"/>
      <c r="BK8" s="7"/>
    </row>
    <row r="9" spans="1:63" ht="15" customHeight="1" x14ac:dyDescent="0.25">
      <c r="A9" s="6"/>
      <c r="C9" s="544"/>
      <c r="BK9" s="7"/>
    </row>
    <row r="10" spans="1:63" ht="15" customHeight="1" x14ac:dyDescent="0.25">
      <c r="A10" s="6"/>
      <c r="BK10" s="7"/>
    </row>
    <row r="11" spans="1:63" ht="15" customHeight="1" x14ac:dyDescent="0.25">
      <c r="A11" s="6"/>
      <c r="BK11" s="7"/>
    </row>
    <row r="12" spans="1:63" ht="15" customHeight="1" x14ac:dyDescent="0.25">
      <c r="A12" s="6"/>
      <c r="BK12" s="7"/>
    </row>
    <row r="13" spans="1:63" ht="15" customHeight="1" x14ac:dyDescent="0.25">
      <c r="A13" s="6"/>
      <c r="BK13" s="7"/>
    </row>
    <row r="14" spans="1:63" ht="15" customHeight="1" x14ac:dyDescent="0.25">
      <c r="A14" s="6"/>
      <c r="BK14" s="7"/>
    </row>
    <row r="15" spans="1:63" ht="15" customHeight="1" x14ac:dyDescent="0.25">
      <c r="A15" s="6"/>
      <c r="BK15" s="7"/>
    </row>
    <row r="16" spans="1:63" ht="15" customHeight="1" x14ac:dyDescent="0.25">
      <c r="A16" s="6"/>
      <c r="BK16" s="7"/>
    </row>
    <row r="17" spans="1:63" ht="15" customHeight="1" x14ac:dyDescent="0.25">
      <c r="A17" s="6"/>
      <c r="BK17" s="7"/>
    </row>
    <row r="18" spans="1:63" ht="15" customHeight="1" x14ac:dyDescent="0.25">
      <c r="A18" s="6"/>
      <c r="BK18" s="7"/>
    </row>
    <row r="19" spans="1:63" ht="15" customHeight="1" x14ac:dyDescent="0.25">
      <c r="A19" s="6"/>
      <c r="BK19" s="7"/>
    </row>
    <row r="20" spans="1:63" ht="15" customHeight="1" x14ac:dyDescent="0.25">
      <c r="A20" s="6"/>
      <c r="BK20" s="7"/>
    </row>
    <row r="21" spans="1:63" ht="15" customHeight="1" x14ac:dyDescent="0.25">
      <c r="A21" s="6"/>
      <c r="BK21" s="7"/>
    </row>
    <row r="22" spans="1:63" ht="15" customHeight="1" x14ac:dyDescent="0.25">
      <c r="A22" s="6"/>
      <c r="BK22" s="7"/>
    </row>
    <row r="23" spans="1:63" ht="15" customHeight="1" x14ac:dyDescent="0.25">
      <c r="A23" s="6"/>
      <c r="BK23" s="7"/>
    </row>
    <row r="24" spans="1:63" ht="15" customHeight="1" x14ac:dyDescent="0.25">
      <c r="A24" s="6"/>
      <c r="BK24" s="7"/>
    </row>
    <row r="25" spans="1:63" ht="14.25" customHeight="1" x14ac:dyDescent="0.25">
      <c r="A25" s="6"/>
      <c r="BK25" s="7"/>
    </row>
    <row r="26" spans="1:63" ht="15" customHeight="1" x14ac:dyDescent="0.25">
      <c r="A26" s="6"/>
      <c r="BK26" s="7"/>
    </row>
    <row r="27" spans="1:63" ht="15" customHeight="1" x14ac:dyDescent="0.25">
      <c r="A27" s="6"/>
      <c r="BK27" s="7"/>
    </row>
    <row r="28" spans="1:63" x14ac:dyDescent="0.25">
      <c r="A28" s="6"/>
      <c r="BK28" s="7"/>
    </row>
    <row r="29" spans="1:63" x14ac:dyDescent="0.25">
      <c r="A29" s="6"/>
      <c r="BK29" s="7"/>
    </row>
    <row r="30" spans="1:63" x14ac:dyDescent="0.25">
      <c r="A30" s="6"/>
      <c r="BK30" s="7"/>
    </row>
    <row r="31" spans="1:63" x14ac:dyDescent="0.25">
      <c r="A31" s="6"/>
      <c r="BK31" s="7"/>
    </row>
    <row r="32" spans="1:63" x14ac:dyDescent="0.25">
      <c r="A32" s="6"/>
      <c r="BK32" s="7"/>
    </row>
    <row r="33" spans="1:63" x14ac:dyDescent="0.25">
      <c r="A33" s="6"/>
      <c r="BK33" s="7"/>
    </row>
    <row r="34" spans="1:63" x14ac:dyDescent="0.25">
      <c r="A34" s="6"/>
      <c r="BK34" s="7"/>
    </row>
    <row r="35" spans="1:63" ht="15" customHeight="1" x14ac:dyDescent="0.25">
      <c r="A35" s="6"/>
      <c r="BK35" s="7"/>
    </row>
    <row r="36" spans="1:63" x14ac:dyDescent="0.25">
      <c r="A36" s="6"/>
      <c r="BK36" s="7"/>
    </row>
    <row r="37" spans="1:63" x14ac:dyDescent="0.25">
      <c r="A37" s="6"/>
      <c r="BK37" s="7"/>
    </row>
    <row r="38" spans="1:63" x14ac:dyDescent="0.25">
      <c r="A38" s="6"/>
      <c r="BK38" s="7"/>
    </row>
    <row r="39" spans="1:63" x14ac:dyDescent="0.25">
      <c r="A39" s="6"/>
      <c r="BK39" s="7"/>
    </row>
    <row r="40" spans="1:63" x14ac:dyDescent="0.25">
      <c r="A40" s="6"/>
      <c r="BK40" s="7"/>
    </row>
    <row r="41" spans="1:63" x14ac:dyDescent="0.25">
      <c r="A41" s="6"/>
      <c r="BK41" s="7"/>
    </row>
    <row r="42" spans="1:63" x14ac:dyDescent="0.25">
      <c r="A42" s="6"/>
      <c r="BK42" s="7"/>
    </row>
    <row r="43" spans="1:63" x14ac:dyDescent="0.25">
      <c r="A43" s="6"/>
      <c r="BK43" s="7"/>
    </row>
    <row r="44" spans="1:63" x14ac:dyDescent="0.25">
      <c r="A44" s="6"/>
      <c r="BK44" s="7"/>
    </row>
    <row r="45" spans="1:63" x14ac:dyDescent="0.25">
      <c r="A45" s="6"/>
      <c r="BK45" s="7"/>
    </row>
    <row r="46" spans="1:63" x14ac:dyDescent="0.25">
      <c r="A46" s="6"/>
      <c r="BK46" s="7"/>
    </row>
    <row r="47" spans="1:63" x14ac:dyDescent="0.25">
      <c r="A47" s="6"/>
      <c r="BK47" s="7"/>
    </row>
    <row r="48" spans="1:63" x14ac:dyDescent="0.25">
      <c r="A48" s="6"/>
      <c r="BK48" s="7"/>
    </row>
    <row r="49" spans="1:63" x14ac:dyDescent="0.25">
      <c r="A49" s="6"/>
      <c r="BK49" s="7"/>
    </row>
    <row r="50" spans="1:63" x14ac:dyDescent="0.25">
      <c r="A50" s="6"/>
      <c r="BK50" s="7"/>
    </row>
    <row r="51" spans="1:63" x14ac:dyDescent="0.25">
      <c r="A51" s="6"/>
      <c r="BK51" s="7"/>
    </row>
    <row r="52" spans="1:63" x14ac:dyDescent="0.25">
      <c r="A52" s="6"/>
      <c r="BK52" s="7"/>
    </row>
    <row r="53" spans="1:63" x14ac:dyDescent="0.25">
      <c r="A53" s="6"/>
      <c r="BK53" s="7"/>
    </row>
    <row r="54" spans="1:63" x14ac:dyDescent="0.25">
      <c r="A54" s="6"/>
      <c r="BK54" s="7"/>
    </row>
    <row r="55" spans="1:63" x14ac:dyDescent="0.25">
      <c r="A55" s="6"/>
      <c r="BK55" s="7"/>
    </row>
    <row r="56" spans="1:63" x14ac:dyDescent="0.25">
      <c r="A56" s="6"/>
      <c r="BK56" s="7"/>
    </row>
    <row r="57" spans="1:63" x14ac:dyDescent="0.25">
      <c r="A57" s="6"/>
      <c r="BK57" s="7"/>
    </row>
    <row r="58" spans="1:63" x14ac:dyDescent="0.25">
      <c r="A58" s="6"/>
      <c r="BK58" s="7"/>
    </row>
    <row r="59" spans="1:63" x14ac:dyDescent="0.25">
      <c r="A59" s="6"/>
      <c r="BK59" s="7"/>
    </row>
    <row r="60" spans="1:63" x14ac:dyDescent="0.25">
      <c r="A60" s="6"/>
      <c r="BK60" s="7"/>
    </row>
    <row r="61" spans="1:63" x14ac:dyDescent="0.25">
      <c r="A61" s="6"/>
      <c r="BK61" s="7"/>
    </row>
    <row r="62" spans="1:63" x14ac:dyDescent="0.25">
      <c r="A62" s="6"/>
      <c r="BK62" s="7"/>
    </row>
    <row r="63" spans="1:63" x14ac:dyDescent="0.25">
      <c r="A63" s="6"/>
      <c r="BK63" s="7"/>
    </row>
    <row r="64" spans="1:63" x14ac:dyDescent="0.25">
      <c r="A64" s="6"/>
      <c r="BK64" s="7"/>
    </row>
    <row r="65" spans="1:63" x14ac:dyDescent="0.25">
      <c r="A65" s="6"/>
      <c r="BK65" s="7"/>
    </row>
    <row r="66" spans="1:63" x14ac:dyDescent="0.25">
      <c r="A66" s="6"/>
      <c r="BK66" s="7"/>
    </row>
    <row r="67" spans="1:63" x14ac:dyDescent="0.25">
      <c r="A67" s="6"/>
      <c r="BK67" s="7"/>
    </row>
    <row r="68" spans="1:63" x14ac:dyDescent="0.25">
      <c r="A68" s="6"/>
      <c r="BK68" s="7"/>
    </row>
    <row r="69" spans="1:63" x14ac:dyDescent="0.25">
      <c r="A69" s="6"/>
      <c r="BK69" s="7"/>
    </row>
    <row r="70" spans="1:63" x14ac:dyDescent="0.25">
      <c r="A70" s="6"/>
      <c r="BK70" s="7"/>
    </row>
    <row r="71" spans="1:63" x14ac:dyDescent="0.25">
      <c r="A71" s="6"/>
      <c r="BK71" s="7"/>
    </row>
    <row r="72" spans="1:63" x14ac:dyDescent="0.25">
      <c r="A72" s="6"/>
      <c r="BK72" s="7"/>
    </row>
    <row r="73" spans="1:63" x14ac:dyDescent="0.25">
      <c r="A73" s="6"/>
      <c r="BK73" s="7"/>
    </row>
    <row r="74" spans="1:63" x14ac:dyDescent="0.25">
      <c r="A74" s="6"/>
      <c r="BK74" s="7"/>
    </row>
    <row r="75" spans="1:63" x14ac:dyDescent="0.25">
      <c r="A75" s="6"/>
      <c r="BK75" s="7"/>
    </row>
    <row r="76" spans="1:63" x14ac:dyDescent="0.25">
      <c r="A76" s="6"/>
      <c r="BK76" s="7"/>
    </row>
    <row r="77" spans="1:63" x14ac:dyDescent="0.25">
      <c r="A77" s="6"/>
      <c r="BK77" s="7"/>
    </row>
    <row r="78" spans="1:63" x14ac:dyDescent="0.25">
      <c r="A78" s="6"/>
      <c r="BK78" s="7"/>
    </row>
    <row r="79" spans="1:63" x14ac:dyDescent="0.25">
      <c r="A79" s="6"/>
      <c r="BK79" s="7"/>
    </row>
    <row r="80" spans="1:63" x14ac:dyDescent="0.25">
      <c r="A80" s="6"/>
      <c r="BK80" s="7"/>
    </row>
    <row r="81" spans="1:63" x14ac:dyDescent="0.25">
      <c r="A81" s="6"/>
      <c r="BK81" s="7"/>
    </row>
    <row r="82" spans="1:63" x14ac:dyDescent="0.25">
      <c r="A82" s="6"/>
      <c r="BK82" s="7"/>
    </row>
    <row r="83" spans="1:63" x14ac:dyDescent="0.25">
      <c r="A83" s="6"/>
      <c r="BK83" s="7"/>
    </row>
    <row r="84" spans="1:63" x14ac:dyDescent="0.25">
      <c r="A84" s="6"/>
      <c r="BK84" s="7"/>
    </row>
    <row r="85" spans="1:63" x14ac:dyDescent="0.25">
      <c r="A85" s="6"/>
      <c r="BK85" s="7"/>
    </row>
    <row r="86" spans="1:63" x14ac:dyDescent="0.25">
      <c r="A86" s="6"/>
      <c r="BK86" s="7"/>
    </row>
    <row r="87" spans="1:63" ht="15" customHeight="1" x14ac:dyDescent="0.25">
      <c r="A87" s="6"/>
      <c r="B87" s="8" t="s">
        <v>259</v>
      </c>
      <c r="BK87" s="7"/>
    </row>
    <row r="88" spans="1:63" x14ac:dyDescent="0.25">
      <c r="A88" s="6"/>
      <c r="BK88" s="7"/>
    </row>
    <row r="89" spans="1:63" ht="15.75" customHeight="1" x14ac:dyDescent="0.25">
      <c r="A89" s="6"/>
      <c r="B89" s="207" t="s">
        <v>260</v>
      </c>
      <c r="C89" s="208"/>
      <c r="D89" s="213" t="s">
        <v>261</v>
      </c>
      <c r="E89" s="214"/>
      <c r="F89" s="214"/>
      <c r="G89" s="214"/>
      <c r="H89" s="214"/>
      <c r="I89" s="214"/>
      <c r="J89" s="208"/>
      <c r="K89" s="213" t="s">
        <v>262</v>
      </c>
      <c r="L89" s="214"/>
      <c r="M89" s="208"/>
      <c r="N89" s="217" t="s">
        <v>3</v>
      </c>
      <c r="O89" s="220" t="s">
        <v>263</v>
      </c>
      <c r="P89" s="166" t="s">
        <v>264</v>
      </c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8"/>
      <c r="AR89" s="169" t="s">
        <v>265</v>
      </c>
      <c r="AS89" s="170"/>
      <c r="AT89" s="170"/>
      <c r="AU89" s="170"/>
      <c r="AV89" s="170"/>
      <c r="AW89" s="170"/>
      <c r="AX89" s="170"/>
      <c r="AY89" s="170"/>
      <c r="AZ89" s="170"/>
      <c r="BA89" s="170"/>
      <c r="BB89" s="171"/>
      <c r="BC89" s="172" t="s">
        <v>266</v>
      </c>
      <c r="BD89" s="173"/>
      <c r="BE89" s="173"/>
      <c r="BF89" s="173"/>
      <c r="BG89" s="173"/>
      <c r="BH89" s="173"/>
      <c r="BI89" s="173"/>
      <c r="BJ89" s="174"/>
      <c r="BK89" s="7"/>
    </row>
    <row r="90" spans="1:63" ht="15.75" customHeight="1" x14ac:dyDescent="0.25">
      <c r="A90" s="6"/>
      <c r="B90" s="209"/>
      <c r="C90" s="210"/>
      <c r="D90" s="209"/>
      <c r="E90" s="215"/>
      <c r="F90" s="215"/>
      <c r="G90" s="215"/>
      <c r="H90" s="215"/>
      <c r="I90" s="215"/>
      <c r="J90" s="210"/>
      <c r="K90" s="209"/>
      <c r="L90" s="215"/>
      <c r="M90" s="210"/>
      <c r="N90" s="218"/>
      <c r="O90" s="221"/>
      <c r="P90" s="181" t="s">
        <v>267</v>
      </c>
      <c r="Q90" s="182"/>
      <c r="R90" s="182"/>
      <c r="S90" s="182"/>
      <c r="T90" s="182"/>
      <c r="U90" s="182"/>
      <c r="V90" s="182"/>
      <c r="W90" s="183"/>
      <c r="X90" s="184" t="s">
        <v>268</v>
      </c>
      <c r="Y90" s="185"/>
      <c r="Z90" s="186"/>
      <c r="AA90" s="184" t="s">
        <v>269</v>
      </c>
      <c r="AB90" s="185"/>
      <c r="AC90" s="185"/>
      <c r="AD90" s="185"/>
      <c r="AE90" s="185"/>
      <c r="AF90" s="185"/>
      <c r="AG90" s="185"/>
      <c r="AH90" s="186"/>
      <c r="AI90" s="184" t="s">
        <v>270</v>
      </c>
      <c r="AJ90" s="185"/>
      <c r="AK90" s="185"/>
      <c r="AL90" s="185"/>
      <c r="AM90" s="185"/>
      <c r="AN90" s="185"/>
      <c r="AO90" s="185"/>
      <c r="AP90" s="185"/>
      <c r="AQ90" s="186"/>
      <c r="AR90" s="190" t="s">
        <v>4</v>
      </c>
      <c r="AS90" s="192" t="s">
        <v>271</v>
      </c>
      <c r="AT90" s="194" t="s">
        <v>272</v>
      </c>
      <c r="AU90" s="169" t="s">
        <v>267</v>
      </c>
      <c r="AV90" s="170"/>
      <c r="AW90" s="170"/>
      <c r="AX90" s="170"/>
      <c r="AY90" s="170"/>
      <c r="AZ90" s="170"/>
      <c r="BA90" s="170"/>
      <c r="BB90" s="171"/>
      <c r="BC90" s="175"/>
      <c r="BD90" s="176"/>
      <c r="BE90" s="176"/>
      <c r="BF90" s="176"/>
      <c r="BG90" s="176"/>
      <c r="BH90" s="176"/>
      <c r="BI90" s="176"/>
      <c r="BJ90" s="177"/>
      <c r="BK90" s="7"/>
    </row>
    <row r="91" spans="1:63" x14ac:dyDescent="0.25">
      <c r="A91" s="6"/>
      <c r="B91" s="211"/>
      <c r="C91" s="212"/>
      <c r="D91" s="211"/>
      <c r="E91" s="216"/>
      <c r="F91" s="216"/>
      <c r="G91" s="216"/>
      <c r="H91" s="216"/>
      <c r="I91" s="216"/>
      <c r="J91" s="212"/>
      <c r="K91" s="211"/>
      <c r="L91" s="216"/>
      <c r="M91" s="212"/>
      <c r="N91" s="219"/>
      <c r="O91" s="222"/>
      <c r="P91" s="166" t="s">
        <v>273</v>
      </c>
      <c r="Q91" s="167"/>
      <c r="R91" s="167"/>
      <c r="S91" s="168"/>
      <c r="T91" s="166" t="s">
        <v>261</v>
      </c>
      <c r="U91" s="167"/>
      <c r="V91" s="167"/>
      <c r="W91" s="168"/>
      <c r="X91" s="187"/>
      <c r="Y91" s="188"/>
      <c r="Z91" s="189"/>
      <c r="AA91" s="187"/>
      <c r="AB91" s="188"/>
      <c r="AC91" s="188"/>
      <c r="AD91" s="188"/>
      <c r="AE91" s="188"/>
      <c r="AF91" s="188"/>
      <c r="AG91" s="188"/>
      <c r="AH91" s="189"/>
      <c r="AI91" s="187"/>
      <c r="AJ91" s="188"/>
      <c r="AK91" s="188"/>
      <c r="AL91" s="188"/>
      <c r="AM91" s="188"/>
      <c r="AN91" s="188"/>
      <c r="AO91" s="188"/>
      <c r="AP91" s="188"/>
      <c r="AQ91" s="189"/>
      <c r="AR91" s="191"/>
      <c r="AS91" s="193"/>
      <c r="AT91" s="195"/>
      <c r="AU91" s="169" t="s">
        <v>273</v>
      </c>
      <c r="AV91" s="170"/>
      <c r="AW91" s="170"/>
      <c r="AX91" s="223"/>
      <c r="AY91" s="224" t="s">
        <v>261</v>
      </c>
      <c r="AZ91" s="170"/>
      <c r="BA91" s="170"/>
      <c r="BB91" s="171"/>
      <c r="BC91" s="178"/>
      <c r="BD91" s="179"/>
      <c r="BE91" s="179"/>
      <c r="BF91" s="179"/>
      <c r="BG91" s="179"/>
      <c r="BH91" s="179"/>
      <c r="BI91" s="179"/>
      <c r="BJ91" s="180"/>
      <c r="BK91" s="7"/>
    </row>
    <row r="92" spans="1:63" x14ac:dyDescent="0.25">
      <c r="A92" s="6"/>
      <c r="B92" s="158">
        <v>0</v>
      </c>
      <c r="C92" s="159"/>
      <c r="D92" s="160" t="s">
        <v>17</v>
      </c>
      <c r="E92" s="161"/>
      <c r="F92" s="161"/>
      <c r="G92" s="161"/>
      <c r="H92" s="161"/>
      <c r="I92" s="161"/>
      <c r="J92" s="162"/>
      <c r="K92" s="126" t="s">
        <v>5</v>
      </c>
      <c r="L92" s="127"/>
      <c r="M92" s="128"/>
      <c r="N92" s="9" t="s">
        <v>6</v>
      </c>
      <c r="O92" s="10" t="s">
        <v>7</v>
      </c>
      <c r="P92" s="163" t="s">
        <v>6</v>
      </c>
      <c r="Q92" s="164"/>
      <c r="R92" s="164"/>
      <c r="S92" s="165"/>
      <c r="T92" s="163" t="s">
        <v>6</v>
      </c>
      <c r="U92" s="164"/>
      <c r="V92" s="164"/>
      <c r="W92" s="165"/>
      <c r="X92" s="196" t="s">
        <v>274</v>
      </c>
      <c r="Y92" s="197"/>
      <c r="Z92" s="198"/>
      <c r="AA92" s="199" t="s">
        <v>111</v>
      </c>
      <c r="AB92" s="164"/>
      <c r="AC92" s="164"/>
      <c r="AD92" s="164"/>
      <c r="AE92" s="164"/>
      <c r="AF92" s="164"/>
      <c r="AG92" s="164"/>
      <c r="AH92" s="165"/>
      <c r="AI92" s="200" t="s">
        <v>6</v>
      </c>
      <c r="AJ92" s="201"/>
      <c r="AK92" s="201"/>
      <c r="AL92" s="201"/>
      <c r="AM92" s="201"/>
      <c r="AN92" s="201"/>
      <c r="AO92" s="201"/>
      <c r="AP92" s="201"/>
      <c r="AQ92" s="202"/>
      <c r="AR92" s="11" t="s">
        <v>6</v>
      </c>
      <c r="AS92" s="11" t="s">
        <v>8</v>
      </c>
      <c r="AT92" s="11" t="s">
        <v>8</v>
      </c>
      <c r="AU92" s="163" t="s">
        <v>6</v>
      </c>
      <c r="AV92" s="164"/>
      <c r="AW92" s="164"/>
      <c r="AX92" s="165"/>
      <c r="AY92" s="199" t="s">
        <v>8</v>
      </c>
      <c r="AZ92" s="164"/>
      <c r="BA92" s="164"/>
      <c r="BB92" s="165"/>
      <c r="BC92" s="647" t="s">
        <v>275</v>
      </c>
      <c r="BD92" s="648"/>
      <c r="BE92" s="648"/>
      <c r="BF92" s="648"/>
      <c r="BG92" s="648"/>
      <c r="BH92" s="648"/>
      <c r="BI92" s="648"/>
      <c r="BJ92" s="649"/>
      <c r="BK92" s="7"/>
    </row>
    <row r="93" spans="1:63" x14ac:dyDescent="0.25">
      <c r="A93" s="6"/>
      <c r="B93" s="146">
        <v>1</v>
      </c>
      <c r="C93" s="147"/>
      <c r="D93" s="153" t="s">
        <v>18</v>
      </c>
      <c r="E93" s="154"/>
      <c r="F93" s="154"/>
      <c r="G93" s="154"/>
      <c r="H93" s="154"/>
      <c r="I93" s="154"/>
      <c r="J93" s="155"/>
      <c r="K93" s="126" t="s">
        <v>5</v>
      </c>
      <c r="L93" s="127"/>
      <c r="M93" s="128"/>
      <c r="N93" s="19" t="s">
        <v>6</v>
      </c>
      <c r="O93" s="10" t="s">
        <v>7</v>
      </c>
      <c r="P93" s="136" t="s">
        <v>9</v>
      </c>
      <c r="Q93" s="130"/>
      <c r="R93" s="130"/>
      <c r="S93" s="131"/>
      <c r="T93" s="136" t="s">
        <v>9</v>
      </c>
      <c r="U93" s="130"/>
      <c r="V93" s="130"/>
      <c r="W93" s="131"/>
      <c r="X93" s="141" t="s">
        <v>276</v>
      </c>
      <c r="Y93" s="142"/>
      <c r="Z93" s="143"/>
      <c r="AA93" s="129" t="s">
        <v>277</v>
      </c>
      <c r="AB93" s="130"/>
      <c r="AC93" s="130"/>
      <c r="AD93" s="130"/>
      <c r="AE93" s="130"/>
      <c r="AF93" s="130"/>
      <c r="AG93" s="130"/>
      <c r="AH93" s="131"/>
      <c r="AI93" s="132" t="s">
        <v>8</v>
      </c>
      <c r="AJ93" s="133"/>
      <c r="AK93" s="133"/>
      <c r="AL93" s="133"/>
      <c r="AM93" s="133"/>
      <c r="AN93" s="133"/>
      <c r="AO93" s="133"/>
      <c r="AP93" s="133"/>
      <c r="AQ93" s="134"/>
      <c r="AR93" s="12" t="s">
        <v>6</v>
      </c>
      <c r="AS93" s="12" t="s">
        <v>8</v>
      </c>
      <c r="AT93" s="12" t="s">
        <v>8</v>
      </c>
      <c r="AU93" s="129" t="s">
        <v>6</v>
      </c>
      <c r="AV93" s="130"/>
      <c r="AW93" s="130"/>
      <c r="AX93" s="131"/>
      <c r="AY93" s="129" t="s">
        <v>6</v>
      </c>
      <c r="AZ93" s="130"/>
      <c r="BA93" s="130"/>
      <c r="BB93" s="131"/>
      <c r="BC93" s="137"/>
      <c r="BD93" s="650"/>
      <c r="BE93" s="650"/>
      <c r="BF93" s="650"/>
      <c r="BG93" s="650"/>
      <c r="BH93" s="650"/>
      <c r="BI93" s="650"/>
      <c r="BJ93" s="651"/>
      <c r="BK93" s="7"/>
    </row>
    <row r="94" spans="1:63" x14ac:dyDescent="0.25">
      <c r="A94" s="6"/>
      <c r="B94" s="146">
        <v>2</v>
      </c>
      <c r="C94" s="147"/>
      <c r="D94" s="153" t="s">
        <v>19</v>
      </c>
      <c r="E94" s="154"/>
      <c r="F94" s="154"/>
      <c r="G94" s="154"/>
      <c r="H94" s="154"/>
      <c r="I94" s="154"/>
      <c r="J94" s="155"/>
      <c r="K94" s="144" t="s">
        <v>278</v>
      </c>
      <c r="L94" s="127"/>
      <c r="M94" s="128"/>
      <c r="N94" s="10" t="s">
        <v>11</v>
      </c>
      <c r="O94" s="10" t="s">
        <v>6</v>
      </c>
      <c r="P94" s="136" t="s">
        <v>9</v>
      </c>
      <c r="Q94" s="130"/>
      <c r="R94" s="130"/>
      <c r="S94" s="131"/>
      <c r="T94" s="136" t="s">
        <v>9</v>
      </c>
      <c r="U94" s="130"/>
      <c r="V94" s="130"/>
      <c r="W94" s="131"/>
      <c r="X94" s="138" t="s">
        <v>6</v>
      </c>
      <c r="Y94" s="139"/>
      <c r="Z94" s="140"/>
      <c r="AA94" s="136" t="s">
        <v>8</v>
      </c>
      <c r="AB94" s="130"/>
      <c r="AC94" s="130"/>
      <c r="AD94" s="130"/>
      <c r="AE94" s="130"/>
      <c r="AF94" s="130"/>
      <c r="AG94" s="130"/>
      <c r="AH94" s="131"/>
      <c r="AI94" s="119" t="s">
        <v>279</v>
      </c>
      <c r="AJ94" s="120"/>
      <c r="AK94" s="120"/>
      <c r="AL94" s="120"/>
      <c r="AM94" s="120"/>
      <c r="AN94" s="120"/>
      <c r="AO94" s="120"/>
      <c r="AP94" s="120"/>
      <c r="AQ94" s="121"/>
      <c r="AR94" s="12" t="s">
        <v>6</v>
      </c>
      <c r="AS94" s="31" t="s">
        <v>7</v>
      </c>
      <c r="AT94" s="12" t="s">
        <v>8</v>
      </c>
      <c r="AU94" s="129" t="s">
        <v>280</v>
      </c>
      <c r="AV94" s="151"/>
      <c r="AW94" s="151"/>
      <c r="AX94" s="152"/>
      <c r="AY94" s="145" t="s">
        <v>281</v>
      </c>
      <c r="AZ94" s="142"/>
      <c r="BA94" s="142"/>
      <c r="BB94" s="143"/>
      <c r="BC94" s="116" t="s">
        <v>282</v>
      </c>
      <c r="BD94" s="117"/>
      <c r="BE94" s="117"/>
      <c r="BF94" s="117"/>
      <c r="BG94" s="117"/>
      <c r="BH94" s="117"/>
      <c r="BI94" s="117"/>
      <c r="BJ94" s="118"/>
      <c r="BK94" s="7"/>
    </row>
    <row r="95" spans="1:63" x14ac:dyDescent="0.25">
      <c r="A95" s="6"/>
      <c r="B95" s="146">
        <v>3</v>
      </c>
      <c r="C95" s="147"/>
      <c r="D95" s="652" t="s">
        <v>283</v>
      </c>
      <c r="E95" s="653"/>
      <c r="F95" s="653"/>
      <c r="G95" s="653"/>
      <c r="H95" s="653"/>
      <c r="I95" s="653"/>
      <c r="J95" s="654"/>
      <c r="K95" s="126" t="s">
        <v>24</v>
      </c>
      <c r="L95" s="127"/>
      <c r="M95" s="128"/>
      <c r="N95" s="19" t="s">
        <v>284</v>
      </c>
      <c r="O95" s="10" t="s">
        <v>7</v>
      </c>
      <c r="P95" s="136" t="s">
        <v>9</v>
      </c>
      <c r="Q95" s="130"/>
      <c r="R95" s="130"/>
      <c r="S95" s="131"/>
      <c r="T95" s="136" t="s">
        <v>9</v>
      </c>
      <c r="U95" s="130"/>
      <c r="V95" s="130"/>
      <c r="W95" s="131"/>
      <c r="X95" s="135" t="s">
        <v>32</v>
      </c>
      <c r="Y95" s="133"/>
      <c r="Z95" s="134"/>
      <c r="AA95" s="136" t="s">
        <v>8</v>
      </c>
      <c r="AB95" s="130"/>
      <c r="AC95" s="130"/>
      <c r="AD95" s="130"/>
      <c r="AE95" s="130"/>
      <c r="AF95" s="130"/>
      <c r="AG95" s="130"/>
      <c r="AH95" s="131"/>
      <c r="AI95" s="119" t="s">
        <v>279</v>
      </c>
      <c r="AJ95" s="120"/>
      <c r="AK95" s="120"/>
      <c r="AL95" s="120"/>
      <c r="AM95" s="120"/>
      <c r="AN95" s="120"/>
      <c r="AO95" s="120"/>
      <c r="AP95" s="120"/>
      <c r="AQ95" s="121"/>
      <c r="AR95" s="12" t="s">
        <v>6</v>
      </c>
      <c r="AS95" s="12" t="s">
        <v>8</v>
      </c>
      <c r="AT95" s="12" t="s">
        <v>8</v>
      </c>
      <c r="AU95" s="129" t="s">
        <v>280</v>
      </c>
      <c r="AV95" s="151"/>
      <c r="AW95" s="151"/>
      <c r="AX95" s="152"/>
      <c r="AY95" s="145" t="s">
        <v>285</v>
      </c>
      <c r="AZ95" s="142"/>
      <c r="BA95" s="142"/>
      <c r="BB95" s="143"/>
      <c r="BC95" s="655"/>
      <c r="BD95" s="656"/>
      <c r="BE95" s="656"/>
      <c r="BF95" s="656"/>
      <c r="BG95" s="656"/>
      <c r="BH95" s="656"/>
      <c r="BI95" s="656"/>
      <c r="BJ95" s="657"/>
      <c r="BK95" s="7"/>
    </row>
    <row r="96" spans="1:63" x14ac:dyDescent="0.25">
      <c r="A96" s="6"/>
      <c r="B96" s="146">
        <v>4</v>
      </c>
      <c r="C96" s="147"/>
      <c r="D96" s="153" t="s">
        <v>20</v>
      </c>
      <c r="E96" s="154"/>
      <c r="F96" s="154"/>
      <c r="G96" s="154"/>
      <c r="H96" s="154"/>
      <c r="I96" s="154"/>
      <c r="J96" s="155"/>
      <c r="K96" s="144" t="s">
        <v>286</v>
      </c>
      <c r="L96" s="127"/>
      <c r="M96" s="128"/>
      <c r="N96" s="19" t="s">
        <v>6</v>
      </c>
      <c r="O96" s="10" t="s">
        <v>6</v>
      </c>
      <c r="P96" s="136" t="s">
        <v>9</v>
      </c>
      <c r="Q96" s="130"/>
      <c r="R96" s="130"/>
      <c r="S96" s="131"/>
      <c r="T96" s="136" t="s">
        <v>9</v>
      </c>
      <c r="U96" s="130"/>
      <c r="V96" s="130"/>
      <c r="W96" s="131"/>
      <c r="X96" s="135" t="s">
        <v>33</v>
      </c>
      <c r="Y96" s="133"/>
      <c r="Z96" s="134"/>
      <c r="AA96" s="129" t="s">
        <v>277</v>
      </c>
      <c r="AB96" s="130"/>
      <c r="AC96" s="130"/>
      <c r="AD96" s="130"/>
      <c r="AE96" s="130"/>
      <c r="AF96" s="130"/>
      <c r="AG96" s="130"/>
      <c r="AH96" s="131"/>
      <c r="AI96" s="132" t="s">
        <v>8</v>
      </c>
      <c r="AJ96" s="133"/>
      <c r="AK96" s="133"/>
      <c r="AL96" s="133"/>
      <c r="AM96" s="133"/>
      <c r="AN96" s="133"/>
      <c r="AO96" s="133"/>
      <c r="AP96" s="133"/>
      <c r="AQ96" s="134"/>
      <c r="AR96" s="12" t="s">
        <v>6</v>
      </c>
      <c r="AS96" s="12" t="s">
        <v>8</v>
      </c>
      <c r="AT96" s="12" t="s">
        <v>8</v>
      </c>
      <c r="AU96" s="136" t="s">
        <v>9</v>
      </c>
      <c r="AV96" s="130"/>
      <c r="AW96" s="130"/>
      <c r="AX96" s="131"/>
      <c r="AY96" s="136" t="s">
        <v>8</v>
      </c>
      <c r="AZ96" s="130"/>
      <c r="BA96" s="130"/>
      <c r="BB96" s="131"/>
      <c r="BC96" s="658"/>
      <c r="BD96" s="650"/>
      <c r="BE96" s="650"/>
      <c r="BF96" s="650"/>
      <c r="BG96" s="650"/>
      <c r="BH96" s="650"/>
      <c r="BI96" s="650"/>
      <c r="BJ96" s="651"/>
      <c r="BK96" s="7"/>
    </row>
    <row r="97" spans="1:63" ht="31.5" customHeight="1" x14ac:dyDescent="0.25">
      <c r="A97" s="6"/>
      <c r="B97" s="146">
        <v>5</v>
      </c>
      <c r="C97" s="147"/>
      <c r="D97" s="153" t="s">
        <v>21</v>
      </c>
      <c r="E97" s="154"/>
      <c r="F97" s="154"/>
      <c r="G97" s="154"/>
      <c r="H97" s="154"/>
      <c r="I97" s="154"/>
      <c r="J97" s="155"/>
      <c r="K97" s="144" t="s">
        <v>278</v>
      </c>
      <c r="L97" s="127"/>
      <c r="M97" s="128"/>
      <c r="N97" s="19" t="s">
        <v>284</v>
      </c>
      <c r="O97" s="10" t="s">
        <v>6</v>
      </c>
      <c r="P97" s="136" t="s">
        <v>9</v>
      </c>
      <c r="Q97" s="130"/>
      <c r="R97" s="130"/>
      <c r="S97" s="131"/>
      <c r="T97" s="136" t="s">
        <v>9</v>
      </c>
      <c r="U97" s="130"/>
      <c r="V97" s="130"/>
      <c r="W97" s="131"/>
      <c r="X97" s="135" t="s">
        <v>6</v>
      </c>
      <c r="Y97" s="133"/>
      <c r="Z97" s="134"/>
      <c r="AA97" s="136" t="s">
        <v>8</v>
      </c>
      <c r="AB97" s="130"/>
      <c r="AC97" s="130"/>
      <c r="AD97" s="130"/>
      <c r="AE97" s="130"/>
      <c r="AF97" s="130"/>
      <c r="AG97" s="130"/>
      <c r="AH97" s="131"/>
      <c r="AI97" s="119" t="s">
        <v>279</v>
      </c>
      <c r="AJ97" s="120"/>
      <c r="AK97" s="120"/>
      <c r="AL97" s="120"/>
      <c r="AM97" s="120"/>
      <c r="AN97" s="120"/>
      <c r="AO97" s="120"/>
      <c r="AP97" s="120"/>
      <c r="AQ97" s="121"/>
      <c r="AR97" s="12" t="s">
        <v>6</v>
      </c>
      <c r="AS97" s="12" t="s">
        <v>8</v>
      </c>
      <c r="AT97" s="12" t="s">
        <v>8</v>
      </c>
      <c r="AU97" s="129" t="s">
        <v>280</v>
      </c>
      <c r="AV97" s="151"/>
      <c r="AW97" s="151"/>
      <c r="AX97" s="152"/>
      <c r="AY97" s="145" t="s">
        <v>287</v>
      </c>
      <c r="AZ97" s="133"/>
      <c r="BA97" s="133"/>
      <c r="BB97" s="134"/>
      <c r="BC97" s="123" t="s">
        <v>288</v>
      </c>
      <c r="BD97" s="117"/>
      <c r="BE97" s="117"/>
      <c r="BF97" s="117"/>
      <c r="BG97" s="117"/>
      <c r="BH97" s="117"/>
      <c r="BI97" s="117"/>
      <c r="BJ97" s="118"/>
      <c r="BK97" s="7"/>
    </row>
    <row r="98" spans="1:63" x14ac:dyDescent="0.25">
      <c r="A98" s="6"/>
      <c r="B98" s="146">
        <v>6</v>
      </c>
      <c r="C98" s="147"/>
      <c r="D98" s="652" t="s">
        <v>22</v>
      </c>
      <c r="E98" s="653"/>
      <c r="F98" s="653"/>
      <c r="G98" s="653"/>
      <c r="H98" s="653"/>
      <c r="I98" s="653"/>
      <c r="J98" s="654"/>
      <c r="K98" s="126" t="s">
        <v>24</v>
      </c>
      <c r="L98" s="127"/>
      <c r="M98" s="128"/>
      <c r="N98" s="10" t="s">
        <v>11</v>
      </c>
      <c r="O98" s="10" t="s">
        <v>7</v>
      </c>
      <c r="P98" s="129" t="s">
        <v>6</v>
      </c>
      <c r="Q98" s="130"/>
      <c r="R98" s="130"/>
      <c r="S98" s="131"/>
      <c r="T98" s="136"/>
      <c r="U98" s="130"/>
      <c r="V98" s="130"/>
      <c r="W98" s="131"/>
      <c r="X98" s="135" t="s">
        <v>32</v>
      </c>
      <c r="Y98" s="133"/>
      <c r="Z98" s="134"/>
      <c r="AA98" s="136" t="s">
        <v>8</v>
      </c>
      <c r="AB98" s="130"/>
      <c r="AC98" s="130"/>
      <c r="AD98" s="130"/>
      <c r="AE98" s="130"/>
      <c r="AF98" s="130"/>
      <c r="AG98" s="130"/>
      <c r="AH98" s="131"/>
      <c r="AI98" s="119" t="s">
        <v>279</v>
      </c>
      <c r="AJ98" s="120"/>
      <c r="AK98" s="120"/>
      <c r="AL98" s="120"/>
      <c r="AM98" s="120"/>
      <c r="AN98" s="120"/>
      <c r="AO98" s="120"/>
      <c r="AP98" s="120"/>
      <c r="AQ98" s="121"/>
      <c r="AR98" s="12" t="s">
        <v>6</v>
      </c>
      <c r="AS98" s="12" t="s">
        <v>8</v>
      </c>
      <c r="AT98" s="12" t="s">
        <v>8</v>
      </c>
      <c r="AU98" s="129" t="s">
        <v>280</v>
      </c>
      <c r="AV98" s="151"/>
      <c r="AW98" s="151"/>
      <c r="AX98" s="152"/>
      <c r="AY98" s="145" t="s">
        <v>289</v>
      </c>
      <c r="AZ98" s="133"/>
      <c r="BA98" s="133"/>
      <c r="BB98" s="134"/>
      <c r="BC98" s="658"/>
      <c r="BD98" s="650"/>
      <c r="BE98" s="650"/>
      <c r="BF98" s="650"/>
      <c r="BG98" s="650"/>
      <c r="BH98" s="650"/>
      <c r="BI98" s="650"/>
      <c r="BJ98" s="651"/>
      <c r="BK98" s="7"/>
    </row>
    <row r="99" spans="1:63" x14ac:dyDescent="0.25">
      <c r="A99" s="6"/>
      <c r="B99" s="146">
        <v>7</v>
      </c>
      <c r="C99" s="147"/>
      <c r="D99" s="652" t="s">
        <v>290</v>
      </c>
      <c r="E99" s="653"/>
      <c r="F99" s="653"/>
      <c r="G99" s="653"/>
      <c r="H99" s="653"/>
      <c r="I99" s="653"/>
      <c r="J99" s="654"/>
      <c r="K99" s="144" t="s">
        <v>291</v>
      </c>
      <c r="L99" s="127"/>
      <c r="M99" s="128"/>
      <c r="N99" s="20" t="s">
        <v>284</v>
      </c>
      <c r="O99" s="10" t="s">
        <v>7</v>
      </c>
      <c r="P99" s="136" t="s">
        <v>9</v>
      </c>
      <c r="Q99" s="130"/>
      <c r="R99" s="130"/>
      <c r="S99" s="131"/>
      <c r="T99" s="136" t="s">
        <v>9</v>
      </c>
      <c r="U99" s="130"/>
      <c r="V99" s="130"/>
      <c r="W99" s="131"/>
      <c r="X99" s="135" t="s">
        <v>34</v>
      </c>
      <c r="Y99" s="133"/>
      <c r="Z99" s="134"/>
      <c r="AA99" s="136" t="s">
        <v>8</v>
      </c>
      <c r="AB99" s="130"/>
      <c r="AC99" s="130"/>
      <c r="AD99" s="130"/>
      <c r="AE99" s="130"/>
      <c r="AF99" s="130"/>
      <c r="AG99" s="130"/>
      <c r="AH99" s="131"/>
      <c r="AI99" s="659" t="s">
        <v>164</v>
      </c>
      <c r="AJ99" s="660"/>
      <c r="AK99" s="660"/>
      <c r="AL99" s="660"/>
      <c r="AM99" s="660"/>
      <c r="AN99" s="660"/>
      <c r="AO99" s="660"/>
      <c r="AP99" s="660"/>
      <c r="AQ99" s="661"/>
      <c r="AR99" s="12" t="s">
        <v>6</v>
      </c>
      <c r="AS99" s="12" t="s">
        <v>8</v>
      </c>
      <c r="AT99" s="12" t="s">
        <v>8</v>
      </c>
      <c r="AU99" s="136" t="s">
        <v>9</v>
      </c>
      <c r="AV99" s="130"/>
      <c r="AW99" s="130"/>
      <c r="AX99" s="131"/>
      <c r="AY99" s="136" t="s">
        <v>8</v>
      </c>
      <c r="AZ99" s="130"/>
      <c r="BA99" s="130"/>
      <c r="BB99" s="131"/>
      <c r="BC99" s="655" t="s">
        <v>292</v>
      </c>
      <c r="BD99" s="656"/>
      <c r="BE99" s="656"/>
      <c r="BF99" s="656"/>
      <c r="BG99" s="656"/>
      <c r="BH99" s="656"/>
      <c r="BI99" s="656"/>
      <c r="BJ99" s="657"/>
      <c r="BK99" s="7"/>
    </row>
    <row r="100" spans="1:63" x14ac:dyDescent="0.25">
      <c r="A100" s="6"/>
      <c r="B100" s="146">
        <v>8</v>
      </c>
      <c r="C100" s="147"/>
      <c r="D100" s="148" t="s">
        <v>23</v>
      </c>
      <c r="E100" s="149"/>
      <c r="F100" s="149"/>
      <c r="G100" s="149"/>
      <c r="H100" s="149"/>
      <c r="I100" s="149"/>
      <c r="J100" s="150"/>
      <c r="K100" s="144" t="s">
        <v>6</v>
      </c>
      <c r="L100" s="127"/>
      <c r="M100" s="128"/>
      <c r="N100" s="13" t="s">
        <v>11</v>
      </c>
      <c r="O100" s="10" t="s">
        <v>6</v>
      </c>
      <c r="P100" s="136" t="s">
        <v>9</v>
      </c>
      <c r="Q100" s="130"/>
      <c r="R100" s="130"/>
      <c r="S100" s="131"/>
      <c r="T100" s="136" t="s">
        <v>9</v>
      </c>
      <c r="U100" s="130"/>
      <c r="V100" s="130"/>
      <c r="W100" s="131"/>
      <c r="X100" s="135" t="s">
        <v>6</v>
      </c>
      <c r="Y100" s="133"/>
      <c r="Z100" s="134"/>
      <c r="AA100" s="136" t="s">
        <v>8</v>
      </c>
      <c r="AB100" s="130"/>
      <c r="AC100" s="130"/>
      <c r="AD100" s="130"/>
      <c r="AE100" s="130"/>
      <c r="AF100" s="130"/>
      <c r="AG100" s="130"/>
      <c r="AH100" s="131"/>
      <c r="AI100" s="132" t="s">
        <v>8</v>
      </c>
      <c r="AJ100" s="133"/>
      <c r="AK100" s="133"/>
      <c r="AL100" s="133"/>
      <c r="AM100" s="133"/>
      <c r="AN100" s="133"/>
      <c r="AO100" s="133"/>
      <c r="AP100" s="133"/>
      <c r="AQ100" s="134"/>
      <c r="AR100" s="12" t="s">
        <v>6</v>
      </c>
      <c r="AS100" s="12" t="s">
        <v>8</v>
      </c>
      <c r="AT100" s="12" t="s">
        <v>8</v>
      </c>
      <c r="AU100" s="136" t="s">
        <v>9</v>
      </c>
      <c r="AV100" s="130"/>
      <c r="AW100" s="130"/>
      <c r="AX100" s="131"/>
      <c r="AY100" s="136" t="s">
        <v>8</v>
      </c>
      <c r="AZ100" s="130"/>
      <c r="BA100" s="130"/>
      <c r="BB100" s="131"/>
      <c r="BC100" s="658"/>
      <c r="BD100" s="650"/>
      <c r="BE100" s="650"/>
      <c r="BF100" s="650"/>
      <c r="BG100" s="650"/>
      <c r="BH100" s="650"/>
      <c r="BI100" s="650"/>
      <c r="BJ100" s="651"/>
      <c r="BK100" s="7"/>
    </row>
    <row r="101" spans="1:63" x14ac:dyDescent="0.25">
      <c r="A101" s="6"/>
      <c r="B101" s="124">
        <v>8.1</v>
      </c>
      <c r="C101" s="125"/>
      <c r="D101" s="662" t="s">
        <v>25</v>
      </c>
      <c r="E101" s="663"/>
      <c r="F101" s="663"/>
      <c r="G101" s="663"/>
      <c r="H101" s="663"/>
      <c r="I101" s="663"/>
      <c r="J101" s="664"/>
      <c r="K101" s="126" t="s">
        <v>5</v>
      </c>
      <c r="L101" s="127"/>
      <c r="M101" s="128"/>
      <c r="N101" s="20" t="s">
        <v>6</v>
      </c>
      <c r="O101" s="10" t="s">
        <v>7</v>
      </c>
      <c r="P101" s="136" t="s">
        <v>9</v>
      </c>
      <c r="Q101" s="130"/>
      <c r="R101" s="130"/>
      <c r="S101" s="131"/>
      <c r="T101" s="136" t="s">
        <v>9</v>
      </c>
      <c r="U101" s="130"/>
      <c r="V101" s="130"/>
      <c r="W101" s="131"/>
      <c r="X101" s="135" t="s">
        <v>35</v>
      </c>
      <c r="Y101" s="133"/>
      <c r="Z101" s="134"/>
      <c r="AA101" s="129" t="s">
        <v>293</v>
      </c>
      <c r="AB101" s="130"/>
      <c r="AC101" s="130"/>
      <c r="AD101" s="130"/>
      <c r="AE101" s="130"/>
      <c r="AF101" s="130"/>
      <c r="AG101" s="130"/>
      <c r="AH101" s="131"/>
      <c r="AI101" s="132" t="s">
        <v>8</v>
      </c>
      <c r="AJ101" s="133"/>
      <c r="AK101" s="133"/>
      <c r="AL101" s="133"/>
      <c r="AM101" s="133"/>
      <c r="AN101" s="133"/>
      <c r="AO101" s="133"/>
      <c r="AP101" s="133"/>
      <c r="AQ101" s="134"/>
      <c r="AR101" s="12" t="s">
        <v>6</v>
      </c>
      <c r="AS101" s="12" t="s">
        <v>8</v>
      </c>
      <c r="AT101" s="12" t="s">
        <v>8</v>
      </c>
      <c r="AU101" s="136" t="s">
        <v>9</v>
      </c>
      <c r="AV101" s="130"/>
      <c r="AW101" s="130"/>
      <c r="AX101" s="131"/>
      <c r="AY101" s="136" t="s">
        <v>8</v>
      </c>
      <c r="AZ101" s="130"/>
      <c r="BA101" s="130"/>
      <c r="BB101" s="131"/>
      <c r="BC101" s="655"/>
      <c r="BD101" s="656"/>
      <c r="BE101" s="656"/>
      <c r="BF101" s="656"/>
      <c r="BG101" s="656"/>
      <c r="BH101" s="656"/>
      <c r="BI101" s="656"/>
      <c r="BJ101" s="657"/>
      <c r="BK101" s="7"/>
    </row>
    <row r="102" spans="1:63" x14ac:dyDescent="0.25">
      <c r="A102" s="6"/>
      <c r="B102" s="124">
        <v>8.1999999999999993</v>
      </c>
      <c r="C102" s="125"/>
      <c r="D102" s="662" t="s">
        <v>26</v>
      </c>
      <c r="E102" s="663"/>
      <c r="F102" s="663"/>
      <c r="G102" s="663"/>
      <c r="H102" s="663"/>
      <c r="I102" s="663"/>
      <c r="J102" s="664"/>
      <c r="K102" s="144" t="s">
        <v>286</v>
      </c>
      <c r="L102" s="127"/>
      <c r="M102" s="128"/>
      <c r="N102" s="20" t="s">
        <v>294</v>
      </c>
      <c r="O102" s="10" t="s">
        <v>6</v>
      </c>
      <c r="P102" s="129" t="s">
        <v>280</v>
      </c>
      <c r="Q102" s="130"/>
      <c r="R102" s="130"/>
      <c r="S102" s="131"/>
      <c r="T102" s="145" t="s">
        <v>295</v>
      </c>
      <c r="U102" s="133"/>
      <c r="V102" s="133"/>
      <c r="W102" s="134"/>
      <c r="X102" s="135" t="s">
        <v>6</v>
      </c>
      <c r="Y102" s="133"/>
      <c r="Z102" s="134"/>
      <c r="AA102" s="129" t="s">
        <v>277</v>
      </c>
      <c r="AB102" s="130"/>
      <c r="AC102" s="130"/>
      <c r="AD102" s="130"/>
      <c r="AE102" s="130"/>
      <c r="AF102" s="130"/>
      <c r="AG102" s="130"/>
      <c r="AH102" s="131"/>
      <c r="AI102" s="132" t="s">
        <v>8</v>
      </c>
      <c r="AJ102" s="133"/>
      <c r="AK102" s="133"/>
      <c r="AL102" s="133"/>
      <c r="AM102" s="133"/>
      <c r="AN102" s="133"/>
      <c r="AO102" s="133"/>
      <c r="AP102" s="133"/>
      <c r="AQ102" s="134"/>
      <c r="AR102" s="665" t="s">
        <v>7</v>
      </c>
      <c r="AS102" s="12" t="s">
        <v>8</v>
      </c>
      <c r="AT102" s="12" t="s">
        <v>8</v>
      </c>
      <c r="AU102" s="129" t="s">
        <v>296</v>
      </c>
      <c r="AV102" s="130"/>
      <c r="AW102" s="130"/>
      <c r="AX102" s="131"/>
      <c r="AY102" s="145" t="s">
        <v>297</v>
      </c>
      <c r="AZ102" s="133"/>
      <c r="BA102" s="133"/>
      <c r="BB102" s="134"/>
      <c r="BC102" s="658"/>
      <c r="BD102" s="650"/>
      <c r="BE102" s="650"/>
      <c r="BF102" s="650"/>
      <c r="BG102" s="650"/>
      <c r="BH102" s="650"/>
      <c r="BI102" s="650"/>
      <c r="BJ102" s="651"/>
      <c r="BK102" s="7"/>
    </row>
    <row r="103" spans="1:63" x14ac:dyDescent="0.25">
      <c r="A103" s="6"/>
      <c r="B103" s="124">
        <v>8.3000000000000007</v>
      </c>
      <c r="C103" s="125"/>
      <c r="D103" s="662" t="s">
        <v>27</v>
      </c>
      <c r="E103" s="663"/>
      <c r="F103" s="663"/>
      <c r="G103" s="663"/>
      <c r="H103" s="663"/>
      <c r="I103" s="663"/>
      <c r="J103" s="664"/>
      <c r="K103" s="126" t="s">
        <v>5</v>
      </c>
      <c r="L103" s="127"/>
      <c r="M103" s="128"/>
      <c r="N103" s="20" t="s">
        <v>6</v>
      </c>
      <c r="O103" s="10" t="s">
        <v>7</v>
      </c>
      <c r="P103" s="136" t="s">
        <v>9</v>
      </c>
      <c r="Q103" s="130"/>
      <c r="R103" s="130"/>
      <c r="S103" s="131"/>
      <c r="T103" s="136" t="s">
        <v>9</v>
      </c>
      <c r="U103" s="130"/>
      <c r="V103" s="130"/>
      <c r="W103" s="131"/>
      <c r="X103" s="141" t="s">
        <v>276</v>
      </c>
      <c r="Y103" s="142"/>
      <c r="Z103" s="143"/>
      <c r="AA103" s="129" t="s">
        <v>293</v>
      </c>
      <c r="AB103" s="130"/>
      <c r="AC103" s="130"/>
      <c r="AD103" s="130"/>
      <c r="AE103" s="130"/>
      <c r="AF103" s="130"/>
      <c r="AG103" s="130"/>
      <c r="AH103" s="131"/>
      <c r="AI103" s="132" t="s">
        <v>8</v>
      </c>
      <c r="AJ103" s="133"/>
      <c r="AK103" s="133"/>
      <c r="AL103" s="133"/>
      <c r="AM103" s="133"/>
      <c r="AN103" s="133"/>
      <c r="AO103" s="133"/>
      <c r="AP103" s="133"/>
      <c r="AQ103" s="134"/>
      <c r="AR103" s="666" t="s">
        <v>6</v>
      </c>
      <c r="AS103" s="12" t="s">
        <v>8</v>
      </c>
      <c r="AT103" s="12" t="s">
        <v>8</v>
      </c>
      <c r="AU103" s="136" t="s">
        <v>9</v>
      </c>
      <c r="AV103" s="130"/>
      <c r="AW103" s="130"/>
      <c r="AX103" s="131"/>
      <c r="AY103" s="136" t="s">
        <v>8</v>
      </c>
      <c r="AZ103" s="130"/>
      <c r="BA103" s="130"/>
      <c r="BB103" s="131"/>
      <c r="BC103" s="137"/>
      <c r="BD103" s="650"/>
      <c r="BE103" s="650"/>
      <c r="BF103" s="650"/>
      <c r="BG103" s="650"/>
      <c r="BH103" s="650"/>
      <c r="BI103" s="650"/>
      <c r="BJ103" s="651"/>
      <c r="BK103" s="7"/>
    </row>
    <row r="104" spans="1:63" ht="47.25" customHeight="1" x14ac:dyDescent="0.25">
      <c r="A104" s="6"/>
      <c r="B104" s="124">
        <v>8.4</v>
      </c>
      <c r="C104" s="125"/>
      <c r="D104" s="662" t="s">
        <v>19</v>
      </c>
      <c r="E104" s="663"/>
      <c r="F104" s="663"/>
      <c r="G104" s="663"/>
      <c r="H104" s="663"/>
      <c r="I104" s="663"/>
      <c r="J104" s="664"/>
      <c r="K104" s="126" t="s">
        <v>5</v>
      </c>
      <c r="L104" s="127"/>
      <c r="M104" s="128"/>
      <c r="N104" s="20" t="s">
        <v>294</v>
      </c>
      <c r="O104" s="10" t="s">
        <v>6</v>
      </c>
      <c r="P104" s="129" t="s">
        <v>280</v>
      </c>
      <c r="Q104" s="130"/>
      <c r="R104" s="130"/>
      <c r="S104" s="131"/>
      <c r="T104" s="132" t="s">
        <v>107</v>
      </c>
      <c r="U104" s="133"/>
      <c r="V104" s="133"/>
      <c r="W104" s="134"/>
      <c r="X104" s="138" t="s">
        <v>6</v>
      </c>
      <c r="Y104" s="139"/>
      <c r="Z104" s="140"/>
      <c r="AA104" s="105" t="s">
        <v>298</v>
      </c>
      <c r="AB104" s="106"/>
      <c r="AC104" s="106"/>
      <c r="AD104" s="106"/>
      <c r="AE104" s="106"/>
      <c r="AF104" s="106"/>
      <c r="AG104" s="106"/>
      <c r="AH104" s="107"/>
      <c r="AI104" s="132" t="s">
        <v>8</v>
      </c>
      <c r="AJ104" s="133"/>
      <c r="AK104" s="133"/>
      <c r="AL104" s="133"/>
      <c r="AM104" s="133"/>
      <c r="AN104" s="133"/>
      <c r="AO104" s="133"/>
      <c r="AP104" s="133"/>
      <c r="AQ104" s="134"/>
      <c r="AR104" s="665" t="s">
        <v>7</v>
      </c>
      <c r="AS104" s="665" t="s">
        <v>6</v>
      </c>
      <c r="AT104" s="12" t="s">
        <v>8</v>
      </c>
      <c r="AU104" s="667" t="s">
        <v>299</v>
      </c>
      <c r="AV104" s="668"/>
      <c r="AW104" s="668"/>
      <c r="AX104" s="669"/>
      <c r="AY104" s="670" t="s">
        <v>300</v>
      </c>
      <c r="AZ104" s="660"/>
      <c r="BA104" s="660"/>
      <c r="BB104" s="661"/>
      <c r="BC104" s="671" t="s">
        <v>301</v>
      </c>
      <c r="BD104" s="650"/>
      <c r="BE104" s="650"/>
      <c r="BF104" s="650"/>
      <c r="BG104" s="650"/>
      <c r="BH104" s="650"/>
      <c r="BI104" s="650"/>
      <c r="BJ104" s="651"/>
      <c r="BK104" s="7"/>
    </row>
    <row r="105" spans="1:63" x14ac:dyDescent="0.25">
      <c r="A105" s="6"/>
      <c r="B105" s="124">
        <v>8.5</v>
      </c>
      <c r="C105" s="125"/>
      <c r="D105" s="662" t="s">
        <v>28</v>
      </c>
      <c r="E105" s="663"/>
      <c r="F105" s="663"/>
      <c r="G105" s="663"/>
      <c r="H105" s="663"/>
      <c r="I105" s="663"/>
      <c r="J105" s="664"/>
      <c r="K105" s="126" t="s">
        <v>5</v>
      </c>
      <c r="L105" s="127"/>
      <c r="M105" s="128"/>
      <c r="N105" s="20" t="s">
        <v>6</v>
      </c>
      <c r="O105" s="10" t="s">
        <v>7</v>
      </c>
      <c r="P105" s="136" t="s">
        <v>9</v>
      </c>
      <c r="Q105" s="130"/>
      <c r="R105" s="130"/>
      <c r="S105" s="131"/>
      <c r="T105" s="136" t="s">
        <v>9</v>
      </c>
      <c r="U105" s="130"/>
      <c r="V105" s="130"/>
      <c r="W105" s="131"/>
      <c r="X105" s="135" t="s">
        <v>33</v>
      </c>
      <c r="Y105" s="133"/>
      <c r="Z105" s="134"/>
      <c r="AA105" s="129" t="s">
        <v>293</v>
      </c>
      <c r="AB105" s="130"/>
      <c r="AC105" s="130"/>
      <c r="AD105" s="130"/>
      <c r="AE105" s="130"/>
      <c r="AF105" s="130"/>
      <c r="AG105" s="130"/>
      <c r="AH105" s="131"/>
      <c r="AI105" s="132" t="s">
        <v>8</v>
      </c>
      <c r="AJ105" s="133"/>
      <c r="AK105" s="133"/>
      <c r="AL105" s="133"/>
      <c r="AM105" s="133"/>
      <c r="AN105" s="133"/>
      <c r="AO105" s="133"/>
      <c r="AP105" s="133"/>
      <c r="AQ105" s="134"/>
      <c r="AR105" s="666" t="s">
        <v>6</v>
      </c>
      <c r="AS105" s="12" t="s">
        <v>8</v>
      </c>
      <c r="AT105" s="12" t="s">
        <v>8</v>
      </c>
      <c r="AU105" s="672" t="s">
        <v>6</v>
      </c>
      <c r="AV105" s="668"/>
      <c r="AW105" s="668"/>
      <c r="AX105" s="669"/>
      <c r="AY105" s="672" t="s">
        <v>8</v>
      </c>
      <c r="AZ105" s="668"/>
      <c r="BA105" s="668"/>
      <c r="BB105" s="669"/>
      <c r="BC105" s="655"/>
      <c r="BD105" s="656"/>
      <c r="BE105" s="656"/>
      <c r="BF105" s="656"/>
      <c r="BG105" s="656"/>
      <c r="BH105" s="656"/>
      <c r="BI105" s="656"/>
      <c r="BJ105" s="657"/>
      <c r="BK105" s="7"/>
    </row>
    <row r="106" spans="1:63" ht="64.5" customHeight="1" x14ac:dyDescent="0.25">
      <c r="A106" s="6"/>
      <c r="B106" s="124">
        <v>8.6</v>
      </c>
      <c r="C106" s="125"/>
      <c r="D106" s="662" t="s">
        <v>21</v>
      </c>
      <c r="E106" s="663"/>
      <c r="F106" s="663"/>
      <c r="G106" s="663"/>
      <c r="H106" s="663"/>
      <c r="I106" s="663"/>
      <c r="J106" s="664"/>
      <c r="K106" s="126" t="s">
        <v>5</v>
      </c>
      <c r="L106" s="127"/>
      <c r="M106" s="128"/>
      <c r="N106" s="20" t="s">
        <v>294</v>
      </c>
      <c r="O106" s="10" t="s">
        <v>6</v>
      </c>
      <c r="P106" s="129" t="s">
        <v>280</v>
      </c>
      <c r="Q106" s="130"/>
      <c r="R106" s="130"/>
      <c r="S106" s="131"/>
      <c r="T106" s="132" t="s">
        <v>106</v>
      </c>
      <c r="U106" s="133"/>
      <c r="V106" s="133"/>
      <c r="W106" s="134"/>
      <c r="X106" s="135" t="s">
        <v>6</v>
      </c>
      <c r="Y106" s="133"/>
      <c r="Z106" s="134"/>
      <c r="AA106" s="129" t="s">
        <v>277</v>
      </c>
      <c r="AB106" s="130"/>
      <c r="AC106" s="130"/>
      <c r="AD106" s="130"/>
      <c r="AE106" s="130"/>
      <c r="AF106" s="130"/>
      <c r="AG106" s="130"/>
      <c r="AH106" s="131"/>
      <c r="AI106" s="132" t="s">
        <v>8</v>
      </c>
      <c r="AJ106" s="133"/>
      <c r="AK106" s="133"/>
      <c r="AL106" s="133"/>
      <c r="AM106" s="133"/>
      <c r="AN106" s="133"/>
      <c r="AO106" s="133"/>
      <c r="AP106" s="133"/>
      <c r="AQ106" s="134"/>
      <c r="AR106" s="665" t="s">
        <v>7</v>
      </c>
      <c r="AS106" s="12" t="s">
        <v>8</v>
      </c>
      <c r="AT106" s="12" t="s">
        <v>8</v>
      </c>
      <c r="AU106" s="667" t="s">
        <v>299</v>
      </c>
      <c r="AV106" s="668"/>
      <c r="AW106" s="668"/>
      <c r="AX106" s="669"/>
      <c r="AY106" s="670" t="s">
        <v>302</v>
      </c>
      <c r="AZ106" s="660"/>
      <c r="BA106" s="660"/>
      <c r="BB106" s="661"/>
      <c r="BC106" s="671" t="s">
        <v>303</v>
      </c>
      <c r="BD106" s="650"/>
      <c r="BE106" s="650"/>
      <c r="BF106" s="650"/>
      <c r="BG106" s="650"/>
      <c r="BH106" s="650"/>
      <c r="BI106" s="650"/>
      <c r="BJ106" s="651"/>
      <c r="BK106" s="7"/>
    </row>
    <row r="107" spans="1:63" s="37" customFormat="1" x14ac:dyDescent="0.25">
      <c r="A107" s="35"/>
      <c r="B107" s="111">
        <v>8.6999999999999993</v>
      </c>
      <c r="C107" s="112"/>
      <c r="D107" s="113" t="s">
        <v>304</v>
      </c>
      <c r="E107" s="114"/>
      <c r="F107" s="114"/>
      <c r="G107" s="114"/>
      <c r="H107" s="114"/>
      <c r="I107" s="114"/>
      <c r="J107" s="115"/>
      <c r="K107" s="116" t="s">
        <v>286</v>
      </c>
      <c r="L107" s="117"/>
      <c r="M107" s="118"/>
      <c r="N107" s="32" t="s">
        <v>6</v>
      </c>
      <c r="O107" s="31" t="s">
        <v>7</v>
      </c>
      <c r="P107" s="105" t="s">
        <v>6</v>
      </c>
      <c r="Q107" s="106"/>
      <c r="R107" s="106"/>
      <c r="S107" s="107"/>
      <c r="T107" s="105" t="s">
        <v>6</v>
      </c>
      <c r="U107" s="106"/>
      <c r="V107" s="106"/>
      <c r="W107" s="107"/>
      <c r="X107" s="122" t="s">
        <v>305</v>
      </c>
      <c r="Y107" s="120"/>
      <c r="Z107" s="121"/>
      <c r="AA107" s="105" t="s">
        <v>293</v>
      </c>
      <c r="AB107" s="106"/>
      <c r="AC107" s="106"/>
      <c r="AD107" s="106"/>
      <c r="AE107" s="106"/>
      <c r="AF107" s="106"/>
      <c r="AG107" s="106"/>
      <c r="AH107" s="107"/>
      <c r="AI107" s="119" t="s">
        <v>306</v>
      </c>
      <c r="AJ107" s="120"/>
      <c r="AK107" s="120"/>
      <c r="AL107" s="120"/>
      <c r="AM107" s="120"/>
      <c r="AN107" s="120"/>
      <c r="AO107" s="120"/>
      <c r="AP107" s="120"/>
      <c r="AQ107" s="121"/>
      <c r="AR107" s="33" t="s">
        <v>6</v>
      </c>
      <c r="AS107" s="33" t="s">
        <v>306</v>
      </c>
      <c r="AT107" s="33" t="s">
        <v>306</v>
      </c>
      <c r="AU107" s="105" t="s">
        <v>6</v>
      </c>
      <c r="AV107" s="106"/>
      <c r="AW107" s="106"/>
      <c r="AX107" s="107"/>
      <c r="AY107" s="105" t="s">
        <v>306</v>
      </c>
      <c r="AZ107" s="106"/>
      <c r="BA107" s="106"/>
      <c r="BB107" s="107"/>
      <c r="BC107" s="108"/>
      <c r="BD107" s="109"/>
      <c r="BE107" s="109"/>
      <c r="BF107" s="109"/>
      <c r="BG107" s="109"/>
      <c r="BH107" s="109"/>
      <c r="BI107" s="109"/>
      <c r="BJ107" s="110"/>
      <c r="BK107" s="36"/>
    </row>
    <row r="108" spans="1:63" s="37" customFormat="1" ht="48" customHeight="1" x14ac:dyDescent="0.25">
      <c r="A108" s="35"/>
      <c r="B108" s="111">
        <v>8.8000000000000007</v>
      </c>
      <c r="C108" s="112"/>
      <c r="D108" s="113" t="s">
        <v>307</v>
      </c>
      <c r="E108" s="114"/>
      <c r="F108" s="114"/>
      <c r="G108" s="114"/>
      <c r="H108" s="114"/>
      <c r="I108" s="114"/>
      <c r="J108" s="115"/>
      <c r="K108" s="116" t="s">
        <v>286</v>
      </c>
      <c r="L108" s="117"/>
      <c r="M108" s="118"/>
      <c r="N108" s="32" t="s">
        <v>294</v>
      </c>
      <c r="O108" s="31" t="s">
        <v>6</v>
      </c>
      <c r="P108" s="105" t="s">
        <v>280</v>
      </c>
      <c r="Q108" s="106"/>
      <c r="R108" s="106"/>
      <c r="S108" s="107"/>
      <c r="T108" s="119" t="s">
        <v>308</v>
      </c>
      <c r="U108" s="120"/>
      <c r="V108" s="120"/>
      <c r="W108" s="121"/>
      <c r="X108" s="122" t="s">
        <v>6</v>
      </c>
      <c r="Y108" s="120"/>
      <c r="Z108" s="121"/>
      <c r="AA108" s="105" t="s">
        <v>277</v>
      </c>
      <c r="AB108" s="106"/>
      <c r="AC108" s="106"/>
      <c r="AD108" s="106"/>
      <c r="AE108" s="106"/>
      <c r="AF108" s="106"/>
      <c r="AG108" s="106"/>
      <c r="AH108" s="107"/>
      <c r="AI108" s="119" t="s">
        <v>306</v>
      </c>
      <c r="AJ108" s="120"/>
      <c r="AK108" s="120"/>
      <c r="AL108" s="120"/>
      <c r="AM108" s="120"/>
      <c r="AN108" s="120"/>
      <c r="AO108" s="120"/>
      <c r="AP108" s="120"/>
      <c r="AQ108" s="121"/>
      <c r="AR108" s="31" t="s">
        <v>7</v>
      </c>
      <c r="AS108" s="33" t="s">
        <v>306</v>
      </c>
      <c r="AT108" s="33" t="s">
        <v>306</v>
      </c>
      <c r="AU108" s="105" t="s">
        <v>6</v>
      </c>
      <c r="AV108" s="106"/>
      <c r="AW108" s="106"/>
      <c r="AX108" s="107"/>
      <c r="AY108" s="105" t="s">
        <v>306</v>
      </c>
      <c r="AZ108" s="106"/>
      <c r="BA108" s="106"/>
      <c r="BB108" s="107"/>
      <c r="BC108" s="123" t="s">
        <v>309</v>
      </c>
      <c r="BD108" s="117"/>
      <c r="BE108" s="117"/>
      <c r="BF108" s="117"/>
      <c r="BG108" s="117"/>
      <c r="BH108" s="117"/>
      <c r="BI108" s="117"/>
      <c r="BJ108" s="118"/>
      <c r="BK108" s="36"/>
    </row>
    <row r="109" spans="1:63" ht="72" customHeight="1" x14ac:dyDescent="0.25">
      <c r="A109" s="6"/>
      <c r="B109" s="146">
        <v>9</v>
      </c>
      <c r="C109" s="147"/>
      <c r="D109" s="153" t="s">
        <v>310</v>
      </c>
      <c r="E109" s="154"/>
      <c r="F109" s="154"/>
      <c r="G109" s="154"/>
      <c r="H109" s="154"/>
      <c r="I109" s="154"/>
      <c r="J109" s="155"/>
      <c r="K109" s="144" t="s">
        <v>291</v>
      </c>
      <c r="L109" s="127"/>
      <c r="M109" s="128"/>
      <c r="N109" s="10" t="s">
        <v>11</v>
      </c>
      <c r="O109" s="10" t="s">
        <v>7</v>
      </c>
      <c r="P109" s="136" t="s">
        <v>9</v>
      </c>
      <c r="Q109" s="130"/>
      <c r="R109" s="130"/>
      <c r="S109" s="131"/>
      <c r="T109" s="136" t="s">
        <v>9</v>
      </c>
      <c r="U109" s="130"/>
      <c r="V109" s="130"/>
      <c r="W109" s="131"/>
      <c r="X109" s="141" t="s">
        <v>311</v>
      </c>
      <c r="Y109" s="142"/>
      <c r="Z109" s="143"/>
      <c r="AA109" s="136" t="s">
        <v>8</v>
      </c>
      <c r="AB109" s="130"/>
      <c r="AC109" s="130"/>
      <c r="AD109" s="130"/>
      <c r="AE109" s="130"/>
      <c r="AF109" s="130"/>
      <c r="AG109" s="130"/>
      <c r="AH109" s="131"/>
      <c r="AI109" s="673" t="s">
        <v>323</v>
      </c>
      <c r="AJ109" s="156"/>
      <c r="AK109" s="156"/>
      <c r="AL109" s="156"/>
      <c r="AM109" s="156"/>
      <c r="AN109" s="156"/>
      <c r="AO109" s="156"/>
      <c r="AP109" s="156"/>
      <c r="AQ109" s="157"/>
      <c r="AR109" s="12" t="s">
        <v>6</v>
      </c>
      <c r="AS109" s="12" t="s">
        <v>8</v>
      </c>
      <c r="AT109" s="12" t="s">
        <v>8</v>
      </c>
      <c r="AU109" s="136" t="s">
        <v>9</v>
      </c>
      <c r="AV109" s="130"/>
      <c r="AW109" s="130"/>
      <c r="AX109" s="131"/>
      <c r="AY109" s="136" t="s">
        <v>8</v>
      </c>
      <c r="AZ109" s="130"/>
      <c r="BA109" s="130"/>
      <c r="BB109" s="131"/>
      <c r="BC109" s="655" t="s">
        <v>312</v>
      </c>
      <c r="BD109" s="656"/>
      <c r="BE109" s="656"/>
      <c r="BF109" s="656"/>
      <c r="BG109" s="656"/>
      <c r="BH109" s="656"/>
      <c r="BI109" s="656"/>
      <c r="BJ109" s="657"/>
      <c r="BK109" s="7"/>
    </row>
    <row r="110" spans="1:63" x14ac:dyDescent="0.25">
      <c r="A110" s="6"/>
      <c r="B110" s="146">
        <v>10</v>
      </c>
      <c r="C110" s="147"/>
      <c r="D110" s="148" t="s">
        <v>30</v>
      </c>
      <c r="E110" s="149"/>
      <c r="F110" s="149"/>
      <c r="G110" s="149"/>
      <c r="H110" s="149"/>
      <c r="I110" s="149"/>
      <c r="J110" s="150"/>
      <c r="K110" s="144" t="s">
        <v>291</v>
      </c>
      <c r="L110" s="127"/>
      <c r="M110" s="128"/>
      <c r="N110" s="10" t="s">
        <v>11</v>
      </c>
      <c r="O110" s="10" t="s">
        <v>7</v>
      </c>
      <c r="P110" s="129" t="s">
        <v>6</v>
      </c>
      <c r="Q110" s="130"/>
      <c r="R110" s="130"/>
      <c r="S110" s="131"/>
      <c r="T110" s="136"/>
      <c r="U110" s="130"/>
      <c r="V110" s="130"/>
      <c r="W110" s="131"/>
      <c r="X110" s="138" t="s">
        <v>313</v>
      </c>
      <c r="Y110" s="139"/>
      <c r="Z110" s="140"/>
      <c r="AA110" s="136" t="s">
        <v>8</v>
      </c>
      <c r="AB110" s="130"/>
      <c r="AC110" s="130"/>
      <c r="AD110" s="130"/>
      <c r="AE110" s="130"/>
      <c r="AF110" s="130"/>
      <c r="AG110" s="130"/>
      <c r="AH110" s="131"/>
      <c r="AI110" s="119" t="s">
        <v>314</v>
      </c>
      <c r="AJ110" s="120"/>
      <c r="AK110" s="120"/>
      <c r="AL110" s="120"/>
      <c r="AM110" s="120"/>
      <c r="AN110" s="120"/>
      <c r="AO110" s="120"/>
      <c r="AP110" s="120"/>
      <c r="AQ110" s="121"/>
      <c r="AR110" s="12" t="s">
        <v>6</v>
      </c>
      <c r="AS110" s="12" t="s">
        <v>8</v>
      </c>
      <c r="AT110" s="12" t="s">
        <v>8</v>
      </c>
      <c r="AU110" s="136" t="s">
        <v>9</v>
      </c>
      <c r="AV110" s="130"/>
      <c r="AW110" s="130"/>
      <c r="AX110" s="131"/>
      <c r="AY110" s="136" t="s">
        <v>8</v>
      </c>
      <c r="AZ110" s="130"/>
      <c r="BA110" s="130"/>
      <c r="BB110" s="131"/>
      <c r="BC110" s="658" t="s">
        <v>315</v>
      </c>
      <c r="BD110" s="650"/>
      <c r="BE110" s="650"/>
      <c r="BF110" s="650"/>
      <c r="BG110" s="650"/>
      <c r="BH110" s="650"/>
      <c r="BI110" s="650"/>
      <c r="BJ110" s="651"/>
      <c r="BK110" s="7"/>
    </row>
    <row r="111" spans="1:63" ht="73.5" customHeight="1" x14ac:dyDescent="0.25">
      <c r="A111" s="6"/>
      <c r="B111" s="146">
        <v>11</v>
      </c>
      <c r="C111" s="147"/>
      <c r="D111" s="652" t="s">
        <v>2</v>
      </c>
      <c r="E111" s="653"/>
      <c r="F111" s="653"/>
      <c r="G111" s="653"/>
      <c r="H111" s="653"/>
      <c r="I111" s="653"/>
      <c r="J111" s="654"/>
      <c r="K111" s="144" t="s">
        <v>291</v>
      </c>
      <c r="L111" s="127"/>
      <c r="M111" s="128"/>
      <c r="N111" s="10" t="s">
        <v>11</v>
      </c>
      <c r="O111" s="10" t="s">
        <v>7</v>
      </c>
      <c r="P111" s="136" t="s">
        <v>9</v>
      </c>
      <c r="Q111" s="130"/>
      <c r="R111" s="130"/>
      <c r="S111" s="131"/>
      <c r="T111" s="136" t="s">
        <v>9</v>
      </c>
      <c r="U111" s="130"/>
      <c r="V111" s="130"/>
      <c r="W111" s="131"/>
      <c r="X111" s="135" t="s">
        <v>202</v>
      </c>
      <c r="Y111" s="133"/>
      <c r="Z111" s="134"/>
      <c r="AA111" s="136" t="s">
        <v>8</v>
      </c>
      <c r="AB111" s="130"/>
      <c r="AC111" s="130"/>
      <c r="AD111" s="130"/>
      <c r="AE111" s="130"/>
      <c r="AF111" s="130"/>
      <c r="AG111" s="130"/>
      <c r="AH111" s="131"/>
      <c r="AI111" s="673" t="s">
        <v>324</v>
      </c>
      <c r="AJ111" s="156"/>
      <c r="AK111" s="156"/>
      <c r="AL111" s="156"/>
      <c r="AM111" s="156"/>
      <c r="AN111" s="156"/>
      <c r="AO111" s="156"/>
      <c r="AP111" s="156"/>
      <c r="AQ111" s="157"/>
      <c r="AR111" s="12" t="s">
        <v>6</v>
      </c>
      <c r="AS111" s="12" t="s">
        <v>8</v>
      </c>
      <c r="AT111" s="12" t="s">
        <v>8</v>
      </c>
      <c r="AU111" s="136" t="s">
        <v>9</v>
      </c>
      <c r="AV111" s="130"/>
      <c r="AW111" s="130"/>
      <c r="AX111" s="131"/>
      <c r="AY111" s="136" t="s">
        <v>8</v>
      </c>
      <c r="AZ111" s="130"/>
      <c r="BA111" s="130"/>
      <c r="BB111" s="131"/>
      <c r="BC111" s="655" t="s">
        <v>316</v>
      </c>
      <c r="BD111" s="656"/>
      <c r="BE111" s="656"/>
      <c r="BF111" s="656"/>
      <c r="BG111" s="656"/>
      <c r="BH111" s="656"/>
      <c r="BI111" s="656"/>
      <c r="BJ111" s="657"/>
      <c r="BK111" s="7"/>
    </row>
    <row r="112" spans="1:63" ht="72" customHeight="1" x14ac:dyDescent="0.25">
      <c r="A112" s="6"/>
      <c r="B112" s="146">
        <v>12</v>
      </c>
      <c r="C112" s="147"/>
      <c r="D112" s="148" t="s">
        <v>29</v>
      </c>
      <c r="E112" s="149"/>
      <c r="F112" s="149"/>
      <c r="G112" s="149"/>
      <c r="H112" s="149"/>
      <c r="I112" s="149"/>
      <c r="J112" s="150"/>
      <c r="K112" s="144" t="s">
        <v>291</v>
      </c>
      <c r="L112" s="127"/>
      <c r="M112" s="128"/>
      <c r="N112" s="13" t="s">
        <v>11</v>
      </c>
      <c r="O112" s="10" t="s">
        <v>7</v>
      </c>
      <c r="P112" s="136" t="s">
        <v>9</v>
      </c>
      <c r="Q112" s="130"/>
      <c r="R112" s="130"/>
      <c r="S112" s="131"/>
      <c r="T112" s="136" t="s">
        <v>9</v>
      </c>
      <c r="U112" s="130"/>
      <c r="V112" s="130"/>
      <c r="W112" s="131"/>
      <c r="X112" s="135" t="s">
        <v>203</v>
      </c>
      <c r="Y112" s="133"/>
      <c r="Z112" s="134"/>
      <c r="AA112" s="136" t="s">
        <v>8</v>
      </c>
      <c r="AB112" s="130"/>
      <c r="AC112" s="130"/>
      <c r="AD112" s="130"/>
      <c r="AE112" s="130"/>
      <c r="AF112" s="130"/>
      <c r="AG112" s="130"/>
      <c r="AH112" s="131"/>
      <c r="AI112" s="673" t="s">
        <v>325</v>
      </c>
      <c r="AJ112" s="156"/>
      <c r="AK112" s="156"/>
      <c r="AL112" s="156"/>
      <c r="AM112" s="156"/>
      <c r="AN112" s="156"/>
      <c r="AO112" s="156"/>
      <c r="AP112" s="156"/>
      <c r="AQ112" s="157"/>
      <c r="AR112" s="12" t="s">
        <v>6</v>
      </c>
      <c r="AS112" s="12" t="s">
        <v>8</v>
      </c>
      <c r="AT112" s="12" t="s">
        <v>8</v>
      </c>
      <c r="AU112" s="136" t="s">
        <v>9</v>
      </c>
      <c r="AV112" s="130"/>
      <c r="AW112" s="130"/>
      <c r="AX112" s="131"/>
      <c r="AY112" s="136" t="s">
        <v>8</v>
      </c>
      <c r="AZ112" s="130"/>
      <c r="BA112" s="130"/>
      <c r="BB112" s="131"/>
      <c r="BC112" s="658" t="s">
        <v>317</v>
      </c>
      <c r="BD112" s="650"/>
      <c r="BE112" s="650"/>
      <c r="BF112" s="650"/>
      <c r="BG112" s="650"/>
      <c r="BH112" s="650"/>
      <c r="BI112" s="650"/>
      <c r="BJ112" s="651"/>
      <c r="BK112" s="7"/>
    </row>
    <row r="113" spans="1:63" ht="86.25" customHeight="1" x14ac:dyDescent="0.25">
      <c r="A113" s="6"/>
      <c r="B113" s="146">
        <v>13</v>
      </c>
      <c r="C113" s="147"/>
      <c r="D113" s="148" t="s">
        <v>50</v>
      </c>
      <c r="E113" s="149"/>
      <c r="F113" s="149"/>
      <c r="G113" s="149"/>
      <c r="H113" s="149"/>
      <c r="I113" s="149"/>
      <c r="J113" s="150"/>
      <c r="K113" s="144" t="s">
        <v>291</v>
      </c>
      <c r="L113" s="127"/>
      <c r="M113" s="128"/>
      <c r="N113" s="13" t="s">
        <v>11</v>
      </c>
      <c r="O113" s="10" t="s">
        <v>7</v>
      </c>
      <c r="P113" s="136" t="s">
        <v>9</v>
      </c>
      <c r="Q113" s="130"/>
      <c r="R113" s="130"/>
      <c r="S113" s="131"/>
      <c r="T113" s="136" t="s">
        <v>9</v>
      </c>
      <c r="U113" s="130"/>
      <c r="V113" s="130"/>
      <c r="W113" s="131"/>
      <c r="X113" s="135" t="s">
        <v>204</v>
      </c>
      <c r="Y113" s="133"/>
      <c r="Z113" s="134"/>
      <c r="AA113" s="136" t="s">
        <v>8</v>
      </c>
      <c r="AB113" s="130"/>
      <c r="AC113" s="130"/>
      <c r="AD113" s="130"/>
      <c r="AE113" s="130"/>
      <c r="AF113" s="130"/>
      <c r="AG113" s="130"/>
      <c r="AH113" s="131"/>
      <c r="AI113" s="673" t="s">
        <v>326</v>
      </c>
      <c r="AJ113" s="156"/>
      <c r="AK113" s="156"/>
      <c r="AL113" s="156"/>
      <c r="AM113" s="156"/>
      <c r="AN113" s="156"/>
      <c r="AO113" s="156"/>
      <c r="AP113" s="156"/>
      <c r="AQ113" s="157"/>
      <c r="AR113" s="12" t="s">
        <v>6</v>
      </c>
      <c r="AS113" s="12" t="s">
        <v>8</v>
      </c>
      <c r="AT113" s="12" t="s">
        <v>8</v>
      </c>
      <c r="AU113" s="136" t="s">
        <v>9</v>
      </c>
      <c r="AV113" s="130"/>
      <c r="AW113" s="130"/>
      <c r="AX113" s="131"/>
      <c r="AY113" s="136" t="s">
        <v>8</v>
      </c>
      <c r="AZ113" s="130"/>
      <c r="BA113" s="130"/>
      <c r="BB113" s="131"/>
      <c r="BC113" s="658" t="s">
        <v>318</v>
      </c>
      <c r="BD113" s="650"/>
      <c r="BE113" s="650"/>
      <c r="BF113" s="650"/>
      <c r="BG113" s="650"/>
      <c r="BH113" s="650"/>
      <c r="BI113" s="650"/>
      <c r="BJ113" s="651"/>
      <c r="BK113" s="7"/>
    </row>
    <row r="114" spans="1:63" s="25" customFormat="1" ht="69" customHeight="1" x14ac:dyDescent="0.25">
      <c r="A114" s="29"/>
      <c r="B114" s="237">
        <v>14</v>
      </c>
      <c r="C114" s="238"/>
      <c r="D114" s="239" t="s">
        <v>319</v>
      </c>
      <c r="E114" s="240"/>
      <c r="F114" s="240"/>
      <c r="G114" s="240"/>
      <c r="H114" s="240"/>
      <c r="I114" s="240"/>
      <c r="J114" s="241"/>
      <c r="K114" s="234" t="s">
        <v>291</v>
      </c>
      <c r="L114" s="235"/>
      <c r="M114" s="236"/>
      <c r="N114" s="38" t="s">
        <v>284</v>
      </c>
      <c r="O114" s="38" t="s">
        <v>7</v>
      </c>
      <c r="P114" s="231" t="s">
        <v>6</v>
      </c>
      <c r="Q114" s="232"/>
      <c r="R114" s="232"/>
      <c r="S114" s="233"/>
      <c r="T114" s="231" t="s">
        <v>6</v>
      </c>
      <c r="U114" s="232"/>
      <c r="V114" s="232"/>
      <c r="W114" s="233"/>
      <c r="X114" s="242" t="s">
        <v>320</v>
      </c>
      <c r="Y114" s="243"/>
      <c r="Z114" s="244"/>
      <c r="AA114" s="231" t="s">
        <v>321</v>
      </c>
      <c r="AB114" s="232"/>
      <c r="AC114" s="232"/>
      <c r="AD114" s="232"/>
      <c r="AE114" s="232"/>
      <c r="AF114" s="232"/>
      <c r="AG114" s="232"/>
      <c r="AH114" s="233"/>
      <c r="AI114" s="674" t="s">
        <v>327</v>
      </c>
      <c r="AJ114" s="243"/>
      <c r="AK114" s="243"/>
      <c r="AL114" s="243"/>
      <c r="AM114" s="243"/>
      <c r="AN114" s="243"/>
      <c r="AO114" s="243"/>
      <c r="AP114" s="243"/>
      <c r="AQ114" s="244"/>
      <c r="AR114" s="39" t="s">
        <v>6</v>
      </c>
      <c r="AS114" s="39" t="s">
        <v>306</v>
      </c>
      <c r="AT114" s="39" t="s">
        <v>306</v>
      </c>
      <c r="AU114" s="231" t="s">
        <v>6</v>
      </c>
      <c r="AV114" s="232"/>
      <c r="AW114" s="232"/>
      <c r="AX114" s="233"/>
      <c r="AY114" s="231" t="s">
        <v>306</v>
      </c>
      <c r="AZ114" s="232"/>
      <c r="BA114" s="232"/>
      <c r="BB114" s="233"/>
      <c r="BC114" s="234" t="s">
        <v>322</v>
      </c>
      <c r="BD114" s="235"/>
      <c r="BE114" s="235"/>
      <c r="BF114" s="235"/>
      <c r="BG114" s="235"/>
      <c r="BH114" s="235"/>
      <c r="BI114" s="235"/>
      <c r="BJ114" s="236"/>
      <c r="BK114" s="30"/>
    </row>
    <row r="115" spans="1:63" x14ac:dyDescent="0.25">
      <c r="A115" s="6"/>
      <c r="BK115" s="7"/>
    </row>
    <row r="116" spans="1:63" x14ac:dyDescent="0.25">
      <c r="A116" s="6"/>
      <c r="BK116" s="7"/>
    </row>
    <row r="117" spans="1:63" x14ac:dyDescent="0.25">
      <c r="A117" s="6"/>
      <c r="BK117" s="7"/>
    </row>
    <row r="118" spans="1:63" x14ac:dyDescent="0.25">
      <c r="A118" s="6"/>
      <c r="BK118" s="7"/>
    </row>
    <row r="119" spans="1:63" x14ac:dyDescent="0.25">
      <c r="A119" s="6"/>
      <c r="BK119" s="7"/>
    </row>
    <row r="120" spans="1:63" x14ac:dyDescent="0.25">
      <c r="A120" s="6"/>
      <c r="BK120" s="7"/>
    </row>
    <row r="121" spans="1:63" x14ac:dyDescent="0.25">
      <c r="A121" s="6"/>
      <c r="BK121" s="7"/>
    </row>
    <row r="122" spans="1:63" x14ac:dyDescent="0.25">
      <c r="A122" s="6"/>
      <c r="BK122" s="7"/>
    </row>
    <row r="123" spans="1:63" x14ac:dyDescent="0.25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5"/>
    </row>
  </sheetData>
  <mergeCells count="293">
    <mergeCell ref="AY114:BB114"/>
    <mergeCell ref="BC114:BJ114"/>
    <mergeCell ref="B114:C114"/>
    <mergeCell ref="D114:J114"/>
    <mergeCell ref="K114:M114"/>
    <mergeCell ref="P114:S114"/>
    <mergeCell ref="T114:W114"/>
    <mergeCell ref="X114:Z114"/>
    <mergeCell ref="AA114:AH114"/>
    <mergeCell ref="AI114:AQ114"/>
    <mergeCell ref="AU114:AX11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89:C91"/>
    <mergeCell ref="D89:J91"/>
    <mergeCell ref="K89:M91"/>
    <mergeCell ref="N89:N91"/>
    <mergeCell ref="O89:O91"/>
    <mergeCell ref="AU91:AX91"/>
    <mergeCell ref="AY91:BB91"/>
    <mergeCell ref="B92:C92"/>
    <mergeCell ref="D92:J92"/>
    <mergeCell ref="K92:M92"/>
    <mergeCell ref="P92:S92"/>
    <mergeCell ref="T92:W92"/>
    <mergeCell ref="P89:AQ89"/>
    <mergeCell ref="AR89:BB89"/>
    <mergeCell ref="BC89:BJ91"/>
    <mergeCell ref="P90:W90"/>
    <mergeCell ref="X90:Z91"/>
    <mergeCell ref="AA90:AH91"/>
    <mergeCell ref="AI90:AQ91"/>
    <mergeCell ref="AR90:AR91"/>
    <mergeCell ref="AS90:AS91"/>
    <mergeCell ref="AT90:AT91"/>
    <mergeCell ref="X92:Z92"/>
    <mergeCell ref="AA92:AH92"/>
    <mergeCell ref="AI92:AQ92"/>
    <mergeCell ref="AU92:AX92"/>
    <mergeCell ref="AY92:BB92"/>
    <mergeCell ref="BC92:BJ92"/>
    <mergeCell ref="AU90:BB90"/>
    <mergeCell ref="P91:S91"/>
    <mergeCell ref="T91:W91"/>
    <mergeCell ref="B94:C94"/>
    <mergeCell ref="D94:J94"/>
    <mergeCell ref="K94:M94"/>
    <mergeCell ref="P94:S94"/>
    <mergeCell ref="T94:W94"/>
    <mergeCell ref="B93:C93"/>
    <mergeCell ref="D93:J93"/>
    <mergeCell ref="K93:M93"/>
    <mergeCell ref="P93:S93"/>
    <mergeCell ref="T93:W93"/>
    <mergeCell ref="X94:Z94"/>
    <mergeCell ref="AA94:AH94"/>
    <mergeCell ref="AI94:AQ94"/>
    <mergeCell ref="AU94:AX94"/>
    <mergeCell ref="AY94:BB94"/>
    <mergeCell ref="BC94:BJ94"/>
    <mergeCell ref="AA93:AH93"/>
    <mergeCell ref="AI93:AQ93"/>
    <mergeCell ref="AU93:AX93"/>
    <mergeCell ref="AY93:BB93"/>
    <mergeCell ref="BC93:BJ93"/>
    <mergeCell ref="X93:Z93"/>
    <mergeCell ref="B96:C96"/>
    <mergeCell ref="D96:J96"/>
    <mergeCell ref="K96:M96"/>
    <mergeCell ref="P96:S96"/>
    <mergeCell ref="T96:W96"/>
    <mergeCell ref="B95:C95"/>
    <mergeCell ref="D95:J95"/>
    <mergeCell ref="K95:M95"/>
    <mergeCell ref="P95:S95"/>
    <mergeCell ref="T95:W95"/>
    <mergeCell ref="X96:Z96"/>
    <mergeCell ref="AA96:AH96"/>
    <mergeCell ref="AI96:AQ96"/>
    <mergeCell ref="AU96:AX96"/>
    <mergeCell ref="AY96:BB96"/>
    <mergeCell ref="BC96:BJ96"/>
    <mergeCell ref="AA95:AH95"/>
    <mergeCell ref="AI95:AQ95"/>
    <mergeCell ref="AU95:AX95"/>
    <mergeCell ref="AY95:BB95"/>
    <mergeCell ref="BC95:BJ95"/>
    <mergeCell ref="X95:Z95"/>
    <mergeCell ref="AA113:AH113"/>
    <mergeCell ref="AI113:AQ113"/>
    <mergeCell ref="AU113:AX113"/>
    <mergeCell ref="AY113:BB113"/>
    <mergeCell ref="BC113:BJ113"/>
    <mergeCell ref="B113:C113"/>
    <mergeCell ref="D113:J113"/>
    <mergeCell ref="K113:M113"/>
    <mergeCell ref="P113:S113"/>
    <mergeCell ref="T113:W113"/>
    <mergeCell ref="X113:Z113"/>
    <mergeCell ref="AY109:BB109"/>
    <mergeCell ref="BC109:BJ109"/>
    <mergeCell ref="B110:C110"/>
    <mergeCell ref="D110:J110"/>
    <mergeCell ref="K110:M110"/>
    <mergeCell ref="P110:S110"/>
    <mergeCell ref="T110:W110"/>
    <mergeCell ref="X110:Z110"/>
    <mergeCell ref="AA110:AH110"/>
    <mergeCell ref="AI110:AQ110"/>
    <mergeCell ref="AU110:AX110"/>
    <mergeCell ref="AY110:BB110"/>
    <mergeCell ref="BC110:BJ110"/>
    <mergeCell ref="B109:C109"/>
    <mergeCell ref="D109:J109"/>
    <mergeCell ref="K109:M109"/>
    <mergeCell ref="P109:S109"/>
    <mergeCell ref="T109:W109"/>
    <mergeCell ref="X109:Z109"/>
    <mergeCell ref="AA109:AH109"/>
    <mergeCell ref="AI109:AQ109"/>
    <mergeCell ref="AU109:AX109"/>
    <mergeCell ref="AY111:BB111"/>
    <mergeCell ref="BC111:BJ111"/>
    <mergeCell ref="B112:C112"/>
    <mergeCell ref="D112:J112"/>
    <mergeCell ref="K112:M112"/>
    <mergeCell ref="P112:S112"/>
    <mergeCell ref="T112:W112"/>
    <mergeCell ref="X112:Z112"/>
    <mergeCell ref="AA112:AH112"/>
    <mergeCell ref="AI112:AQ112"/>
    <mergeCell ref="AU112:AX112"/>
    <mergeCell ref="AY112:BB112"/>
    <mergeCell ref="BC112:BJ112"/>
    <mergeCell ref="B111:C111"/>
    <mergeCell ref="D111:J111"/>
    <mergeCell ref="K111:M111"/>
    <mergeCell ref="P111:S111"/>
    <mergeCell ref="T111:W111"/>
    <mergeCell ref="X111:Z111"/>
    <mergeCell ref="AA111:AH111"/>
    <mergeCell ref="AI111:AQ111"/>
    <mergeCell ref="AU111:AX111"/>
    <mergeCell ref="AY97:BB97"/>
    <mergeCell ref="BC97:BJ97"/>
    <mergeCell ref="B98:C98"/>
    <mergeCell ref="D98:J98"/>
    <mergeCell ref="K98:M98"/>
    <mergeCell ref="P98:S98"/>
    <mergeCell ref="T98:W98"/>
    <mergeCell ref="X98:Z98"/>
    <mergeCell ref="AA98:AH98"/>
    <mergeCell ref="AI98:AQ98"/>
    <mergeCell ref="AU98:AX98"/>
    <mergeCell ref="AY98:BB98"/>
    <mergeCell ref="BC98:BJ98"/>
    <mergeCell ref="B97:C97"/>
    <mergeCell ref="D97:J97"/>
    <mergeCell ref="K97:M97"/>
    <mergeCell ref="P97:S97"/>
    <mergeCell ref="T97:W97"/>
    <mergeCell ref="X97:Z97"/>
    <mergeCell ref="AA97:AH97"/>
    <mergeCell ref="AI97:AQ97"/>
    <mergeCell ref="AU97:AX97"/>
    <mergeCell ref="AY99:BB99"/>
    <mergeCell ref="BC99:BJ99"/>
    <mergeCell ref="B100:C100"/>
    <mergeCell ref="D100:J100"/>
    <mergeCell ref="K100:M100"/>
    <mergeCell ref="P100:S100"/>
    <mergeCell ref="T100:W100"/>
    <mergeCell ref="X100:Z100"/>
    <mergeCell ref="AA100:AH100"/>
    <mergeCell ref="AI100:AQ100"/>
    <mergeCell ref="AU100:AX100"/>
    <mergeCell ref="AY100:BB100"/>
    <mergeCell ref="BC100:BJ100"/>
    <mergeCell ref="B99:C99"/>
    <mergeCell ref="D99:J99"/>
    <mergeCell ref="K99:M99"/>
    <mergeCell ref="P99:S99"/>
    <mergeCell ref="T99:W99"/>
    <mergeCell ref="X99:Z99"/>
    <mergeCell ref="AA99:AH99"/>
    <mergeCell ref="AI99:AQ99"/>
    <mergeCell ref="AU99:AX99"/>
    <mergeCell ref="AY101:BB101"/>
    <mergeCell ref="BC101:BJ101"/>
    <mergeCell ref="B102:C102"/>
    <mergeCell ref="D102:J102"/>
    <mergeCell ref="K102:M102"/>
    <mergeCell ref="P102:S102"/>
    <mergeCell ref="T102:W102"/>
    <mergeCell ref="X102:Z102"/>
    <mergeCell ref="AA102:AH102"/>
    <mergeCell ref="AI102:AQ102"/>
    <mergeCell ref="AU102:AX102"/>
    <mergeCell ref="AY102:BB102"/>
    <mergeCell ref="BC102:BJ102"/>
    <mergeCell ref="B101:C101"/>
    <mergeCell ref="D101:J101"/>
    <mergeCell ref="K101:M101"/>
    <mergeCell ref="P101:S101"/>
    <mergeCell ref="T101:W101"/>
    <mergeCell ref="X101:Z101"/>
    <mergeCell ref="AA101:AH101"/>
    <mergeCell ref="AI101:AQ101"/>
    <mergeCell ref="AU101:AX101"/>
    <mergeCell ref="AY103:BB103"/>
    <mergeCell ref="BC103:BJ103"/>
    <mergeCell ref="B104:C104"/>
    <mergeCell ref="D104:J104"/>
    <mergeCell ref="K104:M104"/>
    <mergeCell ref="P104:S104"/>
    <mergeCell ref="T104:W104"/>
    <mergeCell ref="X104:Z104"/>
    <mergeCell ref="AA104:AH104"/>
    <mergeCell ref="AI104:AQ104"/>
    <mergeCell ref="AU104:AX104"/>
    <mergeCell ref="AY104:BB104"/>
    <mergeCell ref="BC104:BJ104"/>
    <mergeCell ref="B103:C103"/>
    <mergeCell ref="D103:J103"/>
    <mergeCell ref="K103:M103"/>
    <mergeCell ref="P103:S103"/>
    <mergeCell ref="T103:W103"/>
    <mergeCell ref="X103:Z103"/>
    <mergeCell ref="AA103:AH103"/>
    <mergeCell ref="AI103:AQ103"/>
    <mergeCell ref="AU103:AX103"/>
    <mergeCell ref="AY105:BB105"/>
    <mergeCell ref="BC105:BJ105"/>
    <mergeCell ref="B106:C106"/>
    <mergeCell ref="D106:J106"/>
    <mergeCell ref="K106:M106"/>
    <mergeCell ref="P106:S106"/>
    <mergeCell ref="T106:W106"/>
    <mergeCell ref="X106:Z106"/>
    <mergeCell ref="AA106:AH106"/>
    <mergeCell ref="AI106:AQ106"/>
    <mergeCell ref="AU106:AX106"/>
    <mergeCell ref="AY106:BB106"/>
    <mergeCell ref="BC106:BJ106"/>
    <mergeCell ref="B105:C105"/>
    <mergeCell ref="D105:J105"/>
    <mergeCell ref="K105:M105"/>
    <mergeCell ref="P105:S105"/>
    <mergeCell ref="T105:W105"/>
    <mergeCell ref="X105:Z105"/>
    <mergeCell ref="AA105:AH105"/>
    <mergeCell ref="AI105:AQ105"/>
    <mergeCell ref="AU105:AX105"/>
    <mergeCell ref="AY107:BB107"/>
    <mergeCell ref="BC107:BJ107"/>
    <mergeCell ref="B108:C108"/>
    <mergeCell ref="D108:J108"/>
    <mergeCell ref="K108:M108"/>
    <mergeCell ref="P108:S108"/>
    <mergeCell ref="T108:W108"/>
    <mergeCell ref="X108:Z108"/>
    <mergeCell ref="AA108:AH108"/>
    <mergeCell ref="AI108:AQ108"/>
    <mergeCell ref="AU108:AX108"/>
    <mergeCell ref="AY108:BB108"/>
    <mergeCell ref="BC108:BJ108"/>
    <mergeCell ref="B107:C107"/>
    <mergeCell ref="D107:J107"/>
    <mergeCell ref="K107:M107"/>
    <mergeCell ref="P107:S107"/>
    <mergeCell ref="T107:W107"/>
    <mergeCell ref="X107:Z107"/>
    <mergeCell ref="AA107:AH107"/>
    <mergeCell ref="AI107:AQ107"/>
    <mergeCell ref="AU107:AX107"/>
  </mergeCells>
  <dataValidations count="1">
    <dataValidation type="list" allowBlank="1" showInputMessage="1" showErrorMessage="1" sqref="O92:O114 AR102 AR106 AR108 AS94 AR104:AS104" xr:uid="{00000000-0002-0000-0200-000000000000}">
      <formula1>"－,●"</formula1>
    </dataValidation>
  </dataValidations>
  <pageMargins left="0.7" right="0.7" top="0.75" bottom="0.75" header="0.3" footer="0.3"/>
  <pageSetup scale="2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C2F0-0846-4D60-AC71-FAB755187F53}">
  <sheetPr>
    <tabColor rgb="FF00B050"/>
    <pageSetUpPr fitToPage="1"/>
  </sheetPr>
  <dimension ref="A1:BK53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2"/>
  </cols>
  <sheetData>
    <row r="1" spans="1:63" ht="24.95" customHeight="1" x14ac:dyDescent="0.25">
      <c r="A1" s="634" t="s">
        <v>229</v>
      </c>
      <c r="B1" s="635"/>
      <c r="C1" s="635"/>
      <c r="D1" s="635"/>
      <c r="E1" s="635"/>
      <c r="F1" s="635"/>
      <c r="G1" s="635"/>
      <c r="H1" s="635"/>
      <c r="I1" s="635"/>
      <c r="J1" s="636"/>
      <c r="K1" s="634" t="s">
        <v>230</v>
      </c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6"/>
      <c r="W1" s="637" t="str">
        <f>IF(表紙!W1="","",表紙!W1)</f>
        <v>詳細設計書</v>
      </c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9"/>
      <c r="AP1" s="538" t="s">
        <v>232</v>
      </c>
      <c r="AQ1" s="539"/>
      <c r="AR1" s="539"/>
      <c r="AS1" s="540"/>
      <c r="AT1" s="538" t="s">
        <v>233</v>
      </c>
      <c r="AU1" s="539"/>
      <c r="AV1" s="539"/>
      <c r="AW1" s="539"/>
      <c r="AX1" s="540"/>
      <c r="AY1" s="538" t="s">
        <v>234</v>
      </c>
      <c r="AZ1" s="539"/>
      <c r="BA1" s="539"/>
      <c r="BB1" s="540"/>
      <c r="BC1" s="538" t="s">
        <v>235</v>
      </c>
      <c r="BD1" s="539"/>
      <c r="BE1" s="539"/>
      <c r="BF1" s="539"/>
      <c r="BG1" s="540"/>
      <c r="BH1" s="538" t="s">
        <v>236</v>
      </c>
      <c r="BI1" s="539"/>
      <c r="BJ1" s="539"/>
      <c r="BK1" s="540"/>
    </row>
    <row r="2" spans="1:63" ht="15" customHeight="1" x14ac:dyDescent="0.25">
      <c r="A2" s="225" t="str">
        <f>IF(表紙!A2="","",表紙!A2)</f>
        <v>POSサーバー</v>
      </c>
      <c r="B2" s="226"/>
      <c r="C2" s="226"/>
      <c r="D2" s="226"/>
      <c r="E2" s="226"/>
      <c r="F2" s="226"/>
      <c r="G2" s="226"/>
      <c r="H2" s="226"/>
      <c r="I2" s="226"/>
      <c r="J2" s="227"/>
      <c r="K2" s="225" t="str">
        <f>IF(表紙!K2="","",表紙!K2)</f>
        <v>POSサーバー</v>
      </c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7"/>
      <c r="W2" s="640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2"/>
      <c r="AP2" s="547" t="str">
        <f>IF(表紙!AP2="","",表紙!AP2)</f>
        <v>DuNT</v>
      </c>
      <c r="AQ2" s="545"/>
      <c r="AR2" s="545"/>
      <c r="AS2" s="546"/>
      <c r="AT2" s="551">
        <f>IF(表紙!AT2="","",表紙!AT2)</f>
        <v>45460</v>
      </c>
      <c r="AU2" s="552"/>
      <c r="AV2" s="552"/>
      <c r="AW2" s="552"/>
      <c r="AX2" s="553"/>
      <c r="AY2" s="547" t="str">
        <f>IF(表紙!AY2="","",表紙!AY2)</f>
        <v>LoiLV</v>
      </c>
      <c r="AZ2" s="545"/>
      <c r="BA2" s="545"/>
      <c r="BB2" s="546"/>
      <c r="BC2" s="551">
        <f>IF(表紙!BC2="","",表紙!BC2)</f>
        <v>45723</v>
      </c>
      <c r="BD2" s="552"/>
      <c r="BE2" s="552"/>
      <c r="BF2" s="552"/>
      <c r="BG2" s="553"/>
      <c r="BH2" s="547">
        <f>IF(表紙!BH2="","",表紙!BH2)</f>
        <v>0.65</v>
      </c>
      <c r="BI2" s="545"/>
      <c r="BJ2" s="545"/>
      <c r="BK2" s="546"/>
    </row>
    <row r="3" spans="1:63" ht="15" customHeight="1" x14ac:dyDescent="0.25">
      <c r="A3" s="228"/>
      <c r="B3" s="229"/>
      <c r="C3" s="229"/>
      <c r="D3" s="229"/>
      <c r="E3" s="229"/>
      <c r="F3" s="229"/>
      <c r="G3" s="229"/>
      <c r="H3" s="229"/>
      <c r="I3" s="229"/>
      <c r="J3" s="230"/>
      <c r="K3" s="228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30"/>
      <c r="W3" s="643"/>
      <c r="X3" s="644"/>
      <c r="Y3" s="644"/>
      <c r="Z3" s="644"/>
      <c r="AA3" s="644"/>
      <c r="AB3" s="644"/>
      <c r="AC3" s="644"/>
      <c r="AD3" s="644"/>
      <c r="AE3" s="644"/>
      <c r="AF3" s="644"/>
      <c r="AG3" s="644"/>
      <c r="AH3" s="644"/>
      <c r="AI3" s="644"/>
      <c r="AJ3" s="644"/>
      <c r="AK3" s="644"/>
      <c r="AL3" s="644"/>
      <c r="AM3" s="644"/>
      <c r="AN3" s="644"/>
      <c r="AO3" s="645"/>
      <c r="AP3" s="557"/>
      <c r="AQ3" s="558"/>
      <c r="AR3" s="558"/>
      <c r="AS3" s="559"/>
      <c r="AT3" s="563"/>
      <c r="AU3" s="564"/>
      <c r="AV3" s="564"/>
      <c r="AW3" s="564"/>
      <c r="AX3" s="565"/>
      <c r="AY3" s="557"/>
      <c r="AZ3" s="558"/>
      <c r="BA3" s="558"/>
      <c r="BB3" s="559"/>
      <c r="BC3" s="563"/>
      <c r="BD3" s="564"/>
      <c r="BE3" s="564"/>
      <c r="BF3" s="564"/>
      <c r="BG3" s="565"/>
      <c r="BH3" s="557"/>
      <c r="BI3" s="558"/>
      <c r="BJ3" s="558"/>
      <c r="BK3" s="559"/>
    </row>
    <row r="4" spans="1:63" ht="24.95" customHeight="1" x14ac:dyDescent="0.25">
      <c r="A4" s="634" t="s">
        <v>238</v>
      </c>
      <c r="B4" s="635"/>
      <c r="C4" s="635"/>
      <c r="D4" s="635"/>
      <c r="E4" s="635"/>
      <c r="F4" s="635"/>
      <c r="G4" s="636"/>
      <c r="H4" s="203" t="str">
        <f>IF(表紙!H4="","",表紙!H4)</f>
        <v>15_プリセットメニュー設定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  <c r="U4" s="634" t="s">
        <v>239</v>
      </c>
      <c r="V4" s="635"/>
      <c r="W4" s="635"/>
      <c r="X4" s="635"/>
      <c r="Y4" s="636"/>
      <c r="Z4" s="203" t="str">
        <f>IF(表紙!Z4="","",表紙!Z4)</f>
        <v>画面設計書</v>
      </c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5"/>
      <c r="AP4" s="206" t="str">
        <f ca="1">MID(CELL("filename",A1),FIND("]",CELL("filename",A1))+1,255)</f>
        <v>MD1502</v>
      </c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329</v>
      </c>
      <c r="C7" s="646"/>
      <c r="D7" s="646"/>
      <c r="E7" s="646"/>
      <c r="F7" s="646"/>
      <c r="G7" s="646"/>
      <c r="H7" s="646"/>
      <c r="I7" s="646"/>
      <c r="J7" s="646"/>
      <c r="AE7" s="8"/>
      <c r="BK7" s="7"/>
    </row>
    <row r="8" spans="1:63" ht="15" customHeight="1" x14ac:dyDescent="0.25">
      <c r="A8" s="6"/>
      <c r="BK8" s="7"/>
    </row>
    <row r="9" spans="1:63" x14ac:dyDescent="0.25">
      <c r="A9" s="6"/>
      <c r="BK9" s="7"/>
    </row>
    <row r="10" spans="1:63" x14ac:dyDescent="0.25">
      <c r="A10" s="6"/>
      <c r="BK10" s="7"/>
    </row>
    <row r="11" spans="1:63" x14ac:dyDescent="0.25">
      <c r="A11" s="6"/>
      <c r="BK11" s="7"/>
    </row>
    <row r="12" spans="1:63" x14ac:dyDescent="0.25">
      <c r="A12" s="6"/>
      <c r="BK12" s="7"/>
    </row>
    <row r="13" spans="1:63" x14ac:dyDescent="0.25">
      <c r="A13" s="6"/>
      <c r="BK13" s="7"/>
    </row>
    <row r="14" spans="1:63" x14ac:dyDescent="0.25">
      <c r="A14" s="6"/>
      <c r="BK14" s="7"/>
    </row>
    <row r="15" spans="1:63" x14ac:dyDescent="0.25">
      <c r="A15" s="6"/>
      <c r="BK15" s="7"/>
    </row>
    <row r="16" spans="1:63" x14ac:dyDescent="0.25">
      <c r="A16" s="6"/>
      <c r="BK16" s="7"/>
    </row>
    <row r="17" spans="1:63" x14ac:dyDescent="0.25">
      <c r="A17" s="6"/>
      <c r="BK17" s="7"/>
    </row>
    <row r="18" spans="1:63" x14ac:dyDescent="0.25">
      <c r="A18" s="6"/>
      <c r="BK18" s="7"/>
    </row>
    <row r="19" spans="1:63" x14ac:dyDescent="0.25">
      <c r="A19" s="6"/>
      <c r="BK19" s="7"/>
    </row>
    <row r="20" spans="1:63" x14ac:dyDescent="0.25">
      <c r="A20" s="6"/>
      <c r="BK20" s="7"/>
    </row>
    <row r="21" spans="1:63" x14ac:dyDescent="0.25">
      <c r="A21" s="6"/>
      <c r="BK21" s="7"/>
    </row>
    <row r="22" spans="1:63" x14ac:dyDescent="0.25">
      <c r="A22" s="6"/>
      <c r="BK22" s="7"/>
    </row>
    <row r="23" spans="1:63" x14ac:dyDescent="0.25">
      <c r="A23" s="6"/>
      <c r="BK23" s="7"/>
    </row>
    <row r="24" spans="1:63" x14ac:dyDescent="0.25">
      <c r="A24" s="6"/>
      <c r="BK24" s="7"/>
    </row>
    <row r="25" spans="1:63" x14ac:dyDescent="0.25">
      <c r="A25" s="6"/>
      <c r="BK25" s="7"/>
    </row>
    <row r="26" spans="1:63" x14ac:dyDescent="0.25">
      <c r="A26" s="6"/>
      <c r="BK26" s="7"/>
    </row>
    <row r="27" spans="1:63" x14ac:dyDescent="0.25">
      <c r="A27" s="6"/>
      <c r="BK27" s="7"/>
    </row>
    <row r="28" spans="1:63" x14ac:dyDescent="0.25">
      <c r="A28" s="6"/>
      <c r="BK28" s="7"/>
    </row>
    <row r="29" spans="1:63" x14ac:dyDescent="0.25">
      <c r="A29" s="6"/>
      <c r="BK29" s="7"/>
    </row>
    <row r="30" spans="1:63" x14ac:dyDescent="0.25">
      <c r="A30" s="6"/>
      <c r="BK30" s="7"/>
    </row>
    <row r="31" spans="1:63" x14ac:dyDescent="0.25">
      <c r="A31" s="6"/>
      <c r="BK31" s="7"/>
    </row>
    <row r="32" spans="1:63" x14ac:dyDescent="0.25">
      <c r="A32" s="6"/>
      <c r="BK32" s="7"/>
    </row>
    <row r="33" spans="1:63" x14ac:dyDescent="0.25">
      <c r="A33" s="6"/>
      <c r="BK33" s="7"/>
    </row>
    <row r="34" spans="1:63" x14ac:dyDescent="0.25">
      <c r="A34" s="6"/>
      <c r="BK34" s="7"/>
    </row>
    <row r="35" spans="1:63" ht="15" customHeight="1" x14ac:dyDescent="0.25">
      <c r="A35" s="6"/>
      <c r="B35" s="8" t="s">
        <v>259</v>
      </c>
      <c r="BK35" s="7"/>
    </row>
    <row r="36" spans="1:63" x14ac:dyDescent="0.25">
      <c r="A36" s="6"/>
      <c r="BK36" s="7"/>
    </row>
    <row r="37" spans="1:63" ht="15.75" customHeight="1" x14ac:dyDescent="0.25">
      <c r="A37" s="6"/>
      <c r="B37" s="207" t="s">
        <v>260</v>
      </c>
      <c r="C37" s="208"/>
      <c r="D37" s="213" t="s">
        <v>261</v>
      </c>
      <c r="E37" s="214"/>
      <c r="F37" s="214"/>
      <c r="G37" s="214"/>
      <c r="H37" s="214"/>
      <c r="I37" s="214"/>
      <c r="J37" s="208"/>
      <c r="K37" s="213" t="s">
        <v>262</v>
      </c>
      <c r="L37" s="214"/>
      <c r="M37" s="208"/>
      <c r="N37" s="217" t="s">
        <v>3</v>
      </c>
      <c r="O37" s="220" t="s">
        <v>263</v>
      </c>
      <c r="P37" s="166" t="s">
        <v>264</v>
      </c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8"/>
      <c r="AR37" s="169" t="s">
        <v>265</v>
      </c>
      <c r="AS37" s="170"/>
      <c r="AT37" s="170"/>
      <c r="AU37" s="170"/>
      <c r="AV37" s="170"/>
      <c r="AW37" s="170"/>
      <c r="AX37" s="170"/>
      <c r="AY37" s="170"/>
      <c r="AZ37" s="170"/>
      <c r="BA37" s="170"/>
      <c r="BB37" s="171"/>
      <c r="BC37" s="172" t="s">
        <v>266</v>
      </c>
      <c r="BD37" s="173"/>
      <c r="BE37" s="173"/>
      <c r="BF37" s="173"/>
      <c r="BG37" s="173"/>
      <c r="BH37" s="173"/>
      <c r="BI37" s="173"/>
      <c r="BJ37" s="174"/>
      <c r="BK37" s="7"/>
    </row>
    <row r="38" spans="1:63" ht="15.75" customHeight="1" x14ac:dyDescent="0.25">
      <c r="A38" s="6"/>
      <c r="B38" s="209"/>
      <c r="C38" s="210"/>
      <c r="D38" s="209"/>
      <c r="E38" s="215"/>
      <c r="F38" s="215"/>
      <c r="G38" s="215"/>
      <c r="H38" s="215"/>
      <c r="I38" s="215"/>
      <c r="J38" s="210"/>
      <c r="K38" s="209"/>
      <c r="L38" s="215"/>
      <c r="M38" s="210"/>
      <c r="N38" s="218"/>
      <c r="O38" s="221"/>
      <c r="P38" s="181" t="s">
        <v>267</v>
      </c>
      <c r="Q38" s="182"/>
      <c r="R38" s="182"/>
      <c r="S38" s="182"/>
      <c r="T38" s="182"/>
      <c r="U38" s="182"/>
      <c r="V38" s="182"/>
      <c r="W38" s="183"/>
      <c r="X38" s="184" t="s">
        <v>268</v>
      </c>
      <c r="Y38" s="185"/>
      <c r="Z38" s="186"/>
      <c r="AA38" s="184" t="s">
        <v>269</v>
      </c>
      <c r="AB38" s="185"/>
      <c r="AC38" s="185"/>
      <c r="AD38" s="185"/>
      <c r="AE38" s="185"/>
      <c r="AF38" s="185"/>
      <c r="AG38" s="185"/>
      <c r="AH38" s="186"/>
      <c r="AI38" s="184" t="s">
        <v>270</v>
      </c>
      <c r="AJ38" s="185"/>
      <c r="AK38" s="185"/>
      <c r="AL38" s="185"/>
      <c r="AM38" s="185"/>
      <c r="AN38" s="185"/>
      <c r="AO38" s="185"/>
      <c r="AP38" s="185"/>
      <c r="AQ38" s="186"/>
      <c r="AR38" s="245" t="s">
        <v>330</v>
      </c>
      <c r="AS38" s="192" t="s">
        <v>271</v>
      </c>
      <c r="AT38" s="194" t="s">
        <v>272</v>
      </c>
      <c r="AU38" s="169" t="s">
        <v>267</v>
      </c>
      <c r="AV38" s="170"/>
      <c r="AW38" s="170"/>
      <c r="AX38" s="170"/>
      <c r="AY38" s="170"/>
      <c r="AZ38" s="170"/>
      <c r="BA38" s="170"/>
      <c r="BB38" s="171"/>
      <c r="BC38" s="175"/>
      <c r="BD38" s="176"/>
      <c r="BE38" s="176"/>
      <c r="BF38" s="176"/>
      <c r="BG38" s="176"/>
      <c r="BH38" s="176"/>
      <c r="BI38" s="176"/>
      <c r="BJ38" s="177"/>
      <c r="BK38" s="7"/>
    </row>
    <row r="39" spans="1:63" x14ac:dyDescent="0.25">
      <c r="A39" s="6"/>
      <c r="B39" s="211"/>
      <c r="C39" s="212"/>
      <c r="D39" s="211"/>
      <c r="E39" s="216"/>
      <c r="F39" s="216"/>
      <c r="G39" s="216"/>
      <c r="H39" s="216"/>
      <c r="I39" s="216"/>
      <c r="J39" s="212"/>
      <c r="K39" s="211"/>
      <c r="L39" s="216"/>
      <c r="M39" s="212"/>
      <c r="N39" s="219"/>
      <c r="O39" s="222"/>
      <c r="P39" s="166" t="s">
        <v>273</v>
      </c>
      <c r="Q39" s="167"/>
      <c r="R39" s="167"/>
      <c r="S39" s="168"/>
      <c r="T39" s="166" t="s">
        <v>261</v>
      </c>
      <c r="U39" s="167"/>
      <c r="V39" s="167"/>
      <c r="W39" s="168"/>
      <c r="X39" s="187"/>
      <c r="Y39" s="188"/>
      <c r="Z39" s="189"/>
      <c r="AA39" s="187"/>
      <c r="AB39" s="188"/>
      <c r="AC39" s="188"/>
      <c r="AD39" s="188"/>
      <c r="AE39" s="188"/>
      <c r="AF39" s="188"/>
      <c r="AG39" s="188"/>
      <c r="AH39" s="189"/>
      <c r="AI39" s="187"/>
      <c r="AJ39" s="188"/>
      <c r="AK39" s="188"/>
      <c r="AL39" s="188"/>
      <c r="AM39" s="188"/>
      <c r="AN39" s="188"/>
      <c r="AO39" s="188"/>
      <c r="AP39" s="188"/>
      <c r="AQ39" s="189"/>
      <c r="AR39" s="191"/>
      <c r="AS39" s="193"/>
      <c r="AT39" s="195"/>
      <c r="AU39" s="169" t="s">
        <v>273</v>
      </c>
      <c r="AV39" s="170"/>
      <c r="AW39" s="170"/>
      <c r="AX39" s="223"/>
      <c r="AY39" s="224" t="s">
        <v>261</v>
      </c>
      <c r="AZ39" s="170"/>
      <c r="BA39" s="170"/>
      <c r="BB39" s="171"/>
      <c r="BC39" s="178"/>
      <c r="BD39" s="179"/>
      <c r="BE39" s="179"/>
      <c r="BF39" s="179"/>
      <c r="BG39" s="179"/>
      <c r="BH39" s="179"/>
      <c r="BI39" s="179"/>
      <c r="BJ39" s="180"/>
      <c r="BK39" s="7"/>
    </row>
    <row r="40" spans="1:63" x14ac:dyDescent="0.25">
      <c r="A40" s="6"/>
      <c r="B40" s="136" t="s">
        <v>44</v>
      </c>
      <c r="C40" s="131"/>
      <c r="D40" s="153" t="s">
        <v>67</v>
      </c>
      <c r="E40" s="154"/>
      <c r="F40" s="154"/>
      <c r="G40" s="154"/>
      <c r="H40" s="154"/>
      <c r="I40" s="154"/>
      <c r="J40" s="155"/>
      <c r="K40" s="144" t="s">
        <v>331</v>
      </c>
      <c r="L40" s="127"/>
      <c r="M40" s="128"/>
      <c r="N40" s="10" t="s">
        <v>10</v>
      </c>
      <c r="O40" s="10" t="s">
        <v>7</v>
      </c>
      <c r="P40" s="129" t="s">
        <v>332</v>
      </c>
      <c r="Q40" s="130"/>
      <c r="R40" s="130"/>
      <c r="S40" s="131"/>
      <c r="T40" s="136" t="s">
        <v>149</v>
      </c>
      <c r="U40" s="130"/>
      <c r="V40" s="130"/>
      <c r="W40" s="131"/>
      <c r="X40" s="246" t="s">
        <v>6</v>
      </c>
      <c r="Y40" s="247"/>
      <c r="Z40" s="248"/>
      <c r="AA40" s="129" t="s">
        <v>293</v>
      </c>
      <c r="AB40" s="130"/>
      <c r="AC40" s="130"/>
      <c r="AD40" s="130"/>
      <c r="AE40" s="130"/>
      <c r="AF40" s="130"/>
      <c r="AG40" s="130"/>
      <c r="AH40" s="131"/>
      <c r="AI40" s="132" t="s">
        <v>8</v>
      </c>
      <c r="AJ40" s="133"/>
      <c r="AK40" s="133"/>
      <c r="AL40" s="133"/>
      <c r="AM40" s="133"/>
      <c r="AN40" s="133"/>
      <c r="AO40" s="133"/>
      <c r="AP40" s="133"/>
      <c r="AQ40" s="134"/>
      <c r="AR40" s="10" t="s">
        <v>6</v>
      </c>
      <c r="AS40" s="12"/>
      <c r="AT40" s="12"/>
      <c r="AU40" s="136"/>
      <c r="AV40" s="130"/>
      <c r="AW40" s="130"/>
      <c r="AX40" s="131"/>
      <c r="AY40" s="136"/>
      <c r="AZ40" s="130"/>
      <c r="BA40" s="130"/>
      <c r="BB40" s="131"/>
      <c r="BC40" s="647" t="s">
        <v>333</v>
      </c>
      <c r="BD40" s="648"/>
      <c r="BE40" s="648"/>
      <c r="BF40" s="648"/>
      <c r="BG40" s="648"/>
      <c r="BH40" s="648"/>
      <c r="BI40" s="648"/>
      <c r="BJ40" s="649"/>
      <c r="BK40" s="7"/>
    </row>
    <row r="41" spans="1:63" x14ac:dyDescent="0.25">
      <c r="A41" s="6"/>
      <c r="B41" s="136">
        <v>2</v>
      </c>
      <c r="C41" s="131"/>
      <c r="D41" s="153" t="s">
        <v>146</v>
      </c>
      <c r="E41" s="154"/>
      <c r="F41" s="154"/>
      <c r="G41" s="154"/>
      <c r="H41" s="154"/>
      <c r="I41" s="154"/>
      <c r="J41" s="155"/>
      <c r="K41" s="144" t="s">
        <v>286</v>
      </c>
      <c r="L41" s="127"/>
      <c r="M41" s="128"/>
      <c r="N41" s="10" t="s">
        <v>10</v>
      </c>
      <c r="O41" s="10" t="s">
        <v>7</v>
      </c>
      <c r="P41" s="129" t="s">
        <v>332</v>
      </c>
      <c r="Q41" s="130"/>
      <c r="R41" s="130"/>
      <c r="S41" s="131"/>
      <c r="T41" s="129" t="s">
        <v>334</v>
      </c>
      <c r="U41" s="130"/>
      <c r="V41" s="130"/>
      <c r="W41" s="131"/>
      <c r="X41" s="246" t="s">
        <v>6</v>
      </c>
      <c r="Y41" s="247"/>
      <c r="Z41" s="248"/>
      <c r="AA41" s="136" t="s">
        <v>112</v>
      </c>
      <c r="AB41" s="130"/>
      <c r="AC41" s="130"/>
      <c r="AD41" s="130"/>
      <c r="AE41" s="130"/>
      <c r="AF41" s="130"/>
      <c r="AG41" s="130"/>
      <c r="AH41" s="131"/>
      <c r="AI41" s="132" t="s">
        <v>8</v>
      </c>
      <c r="AJ41" s="133"/>
      <c r="AK41" s="133"/>
      <c r="AL41" s="133"/>
      <c r="AM41" s="133"/>
      <c r="AN41" s="133"/>
      <c r="AO41" s="133"/>
      <c r="AP41" s="133"/>
      <c r="AQ41" s="134"/>
      <c r="AR41" s="10" t="s">
        <v>6</v>
      </c>
      <c r="AS41" s="12" t="s">
        <v>8</v>
      </c>
      <c r="AT41" s="12" t="s">
        <v>8</v>
      </c>
      <c r="AU41" s="136" t="s">
        <v>9</v>
      </c>
      <c r="AV41" s="130"/>
      <c r="AW41" s="130"/>
      <c r="AX41" s="131"/>
      <c r="AY41" s="136" t="s">
        <v>8</v>
      </c>
      <c r="AZ41" s="130"/>
      <c r="BA41" s="130"/>
      <c r="BB41" s="131"/>
      <c r="BC41" s="137"/>
      <c r="BD41" s="650"/>
      <c r="BE41" s="650"/>
      <c r="BF41" s="650"/>
      <c r="BG41" s="650"/>
      <c r="BH41" s="650"/>
      <c r="BI41" s="650"/>
      <c r="BJ41" s="651"/>
      <c r="BK41" s="7"/>
    </row>
    <row r="42" spans="1:63" s="25" customFormat="1" ht="15.75" customHeight="1" x14ac:dyDescent="0.25">
      <c r="A42" s="29"/>
      <c r="B42" s="136">
        <v>3</v>
      </c>
      <c r="C42" s="131"/>
      <c r="D42" s="148" t="s">
        <v>160</v>
      </c>
      <c r="E42" s="149"/>
      <c r="F42" s="149"/>
      <c r="G42" s="149"/>
      <c r="H42" s="149"/>
      <c r="I42" s="149"/>
      <c r="J42" s="150"/>
      <c r="K42" s="126" t="s">
        <v>56</v>
      </c>
      <c r="L42" s="127"/>
      <c r="M42" s="128"/>
      <c r="N42" s="10" t="s">
        <v>46</v>
      </c>
      <c r="O42" s="10" t="s">
        <v>6</v>
      </c>
      <c r="P42" s="136" t="s">
        <v>6</v>
      </c>
      <c r="Q42" s="130"/>
      <c r="R42" s="130"/>
      <c r="S42" s="131"/>
      <c r="T42" s="136" t="s">
        <v>6</v>
      </c>
      <c r="U42" s="130"/>
      <c r="V42" s="130"/>
      <c r="W42" s="131"/>
      <c r="X42" s="249" t="s">
        <v>6</v>
      </c>
      <c r="Y42" s="250"/>
      <c r="Z42" s="251"/>
      <c r="AA42" s="136" t="s">
        <v>8</v>
      </c>
      <c r="AB42" s="130"/>
      <c r="AC42" s="130"/>
      <c r="AD42" s="130"/>
      <c r="AE42" s="130"/>
      <c r="AF42" s="130"/>
      <c r="AG42" s="130"/>
      <c r="AH42" s="131"/>
      <c r="AI42" s="132" t="s">
        <v>8</v>
      </c>
      <c r="AJ42" s="133"/>
      <c r="AK42" s="133"/>
      <c r="AL42" s="133"/>
      <c r="AM42" s="133"/>
      <c r="AN42" s="133"/>
      <c r="AO42" s="133"/>
      <c r="AP42" s="133"/>
      <c r="AQ42" s="134"/>
      <c r="AR42" s="10" t="s">
        <v>6</v>
      </c>
      <c r="AS42" s="12" t="s">
        <v>8</v>
      </c>
      <c r="AT42" s="12" t="s">
        <v>8</v>
      </c>
      <c r="AU42" s="136" t="s">
        <v>6</v>
      </c>
      <c r="AV42" s="130"/>
      <c r="AW42" s="130"/>
      <c r="AX42" s="131"/>
      <c r="AY42" s="136" t="s">
        <v>8</v>
      </c>
      <c r="AZ42" s="130"/>
      <c r="BA42" s="130"/>
      <c r="BB42" s="131"/>
      <c r="BC42" s="252" t="s">
        <v>335</v>
      </c>
      <c r="BD42" s="253"/>
      <c r="BE42" s="253"/>
      <c r="BF42" s="253"/>
      <c r="BG42" s="253"/>
      <c r="BH42" s="253"/>
      <c r="BI42" s="253"/>
      <c r="BJ42" s="254"/>
      <c r="BK42" s="30"/>
    </row>
    <row r="43" spans="1:63" x14ac:dyDescent="0.25">
      <c r="A43" s="6"/>
      <c r="B43" s="136">
        <v>4</v>
      </c>
      <c r="C43" s="131"/>
      <c r="D43" s="153" t="s">
        <v>147</v>
      </c>
      <c r="E43" s="154"/>
      <c r="F43" s="154"/>
      <c r="G43" s="154"/>
      <c r="H43" s="154"/>
      <c r="I43" s="154"/>
      <c r="J43" s="155"/>
      <c r="K43" s="144" t="s">
        <v>291</v>
      </c>
      <c r="L43" s="127"/>
      <c r="M43" s="128"/>
      <c r="N43" s="19" t="s">
        <v>284</v>
      </c>
      <c r="O43" s="10" t="s">
        <v>7</v>
      </c>
      <c r="P43" s="136" t="s">
        <v>9</v>
      </c>
      <c r="Q43" s="130"/>
      <c r="R43" s="130"/>
      <c r="S43" s="131"/>
      <c r="T43" s="136" t="s">
        <v>9</v>
      </c>
      <c r="U43" s="130"/>
      <c r="V43" s="130"/>
      <c r="W43" s="131"/>
      <c r="X43" s="255" t="s">
        <v>147</v>
      </c>
      <c r="Y43" s="130"/>
      <c r="Z43" s="131"/>
      <c r="AA43" s="136" t="s">
        <v>112</v>
      </c>
      <c r="AB43" s="130"/>
      <c r="AC43" s="130"/>
      <c r="AD43" s="130"/>
      <c r="AE43" s="130"/>
      <c r="AF43" s="130"/>
      <c r="AG43" s="130"/>
      <c r="AH43" s="131"/>
      <c r="AI43" s="145" t="s">
        <v>336</v>
      </c>
      <c r="AJ43" s="133"/>
      <c r="AK43" s="133"/>
      <c r="AL43" s="133"/>
      <c r="AM43" s="133"/>
      <c r="AN43" s="133"/>
      <c r="AO43" s="133"/>
      <c r="AP43" s="133"/>
      <c r="AQ43" s="134"/>
      <c r="AR43" s="10" t="s">
        <v>6</v>
      </c>
      <c r="AS43" s="12" t="s">
        <v>8</v>
      </c>
      <c r="AT43" s="12" t="s">
        <v>8</v>
      </c>
      <c r="AU43" s="136" t="s">
        <v>9</v>
      </c>
      <c r="AV43" s="130"/>
      <c r="AW43" s="130"/>
      <c r="AX43" s="131"/>
      <c r="AY43" s="136" t="s">
        <v>8</v>
      </c>
      <c r="AZ43" s="130"/>
      <c r="BA43" s="130"/>
      <c r="BB43" s="131"/>
      <c r="BC43" s="658" t="s">
        <v>337</v>
      </c>
      <c r="BD43" s="650"/>
      <c r="BE43" s="650"/>
      <c r="BF43" s="650"/>
      <c r="BG43" s="650"/>
      <c r="BH43" s="650"/>
      <c r="BI43" s="650"/>
      <c r="BJ43" s="651"/>
      <c r="BK43" s="7"/>
    </row>
    <row r="44" spans="1:63" ht="15.75" customHeight="1" x14ac:dyDescent="0.25">
      <c r="A44" s="6"/>
      <c r="B44" s="256">
        <v>5</v>
      </c>
      <c r="C44" s="258"/>
      <c r="D44" s="262" t="s">
        <v>328</v>
      </c>
      <c r="E44" s="263"/>
      <c r="F44" s="263"/>
      <c r="G44" s="263"/>
      <c r="H44" s="263"/>
      <c r="I44" s="263"/>
      <c r="J44" s="264"/>
      <c r="K44" s="265" t="s">
        <v>291</v>
      </c>
      <c r="L44" s="266"/>
      <c r="M44" s="267"/>
      <c r="N44" s="26" t="s">
        <v>284</v>
      </c>
      <c r="O44" s="14" t="s">
        <v>7</v>
      </c>
      <c r="P44" s="256" t="s">
        <v>9</v>
      </c>
      <c r="Q44" s="257"/>
      <c r="R44" s="257"/>
      <c r="S44" s="258"/>
      <c r="T44" s="256" t="s">
        <v>9</v>
      </c>
      <c r="U44" s="257"/>
      <c r="V44" s="257"/>
      <c r="W44" s="258"/>
      <c r="X44" s="268" t="s">
        <v>38</v>
      </c>
      <c r="Y44" s="257"/>
      <c r="Z44" s="258"/>
      <c r="AA44" s="256" t="s">
        <v>112</v>
      </c>
      <c r="AB44" s="257"/>
      <c r="AC44" s="257"/>
      <c r="AD44" s="257"/>
      <c r="AE44" s="257"/>
      <c r="AF44" s="257"/>
      <c r="AG44" s="257"/>
      <c r="AH44" s="258"/>
      <c r="AI44" s="259" t="s">
        <v>336</v>
      </c>
      <c r="AJ44" s="260"/>
      <c r="AK44" s="260"/>
      <c r="AL44" s="260"/>
      <c r="AM44" s="260"/>
      <c r="AN44" s="260"/>
      <c r="AO44" s="260"/>
      <c r="AP44" s="260"/>
      <c r="AQ44" s="261"/>
      <c r="AR44" s="14" t="s">
        <v>6</v>
      </c>
      <c r="AS44" s="15" t="s">
        <v>8</v>
      </c>
      <c r="AT44" s="15" t="s">
        <v>8</v>
      </c>
      <c r="AU44" s="256" t="s">
        <v>9</v>
      </c>
      <c r="AV44" s="257"/>
      <c r="AW44" s="257"/>
      <c r="AX44" s="258"/>
      <c r="AY44" s="256" t="s">
        <v>8</v>
      </c>
      <c r="AZ44" s="257"/>
      <c r="BA44" s="257"/>
      <c r="BB44" s="258"/>
      <c r="BC44" s="675" t="s">
        <v>338</v>
      </c>
      <c r="BD44" s="676"/>
      <c r="BE44" s="676"/>
      <c r="BF44" s="676"/>
      <c r="BG44" s="676"/>
      <c r="BH44" s="676"/>
      <c r="BI44" s="676"/>
      <c r="BJ44" s="677"/>
      <c r="BK44" s="7"/>
    </row>
    <row r="45" spans="1:63" x14ac:dyDescent="0.25">
      <c r="A45" s="6"/>
      <c r="BK45" s="7"/>
    </row>
    <row r="46" spans="1:63" x14ac:dyDescent="0.25">
      <c r="A46" s="6"/>
      <c r="BK46" s="7"/>
    </row>
    <row r="47" spans="1:63" x14ac:dyDescent="0.25">
      <c r="A47" s="6"/>
      <c r="BK47" s="7"/>
    </row>
    <row r="48" spans="1:63" x14ac:dyDescent="0.25">
      <c r="A48" s="6"/>
      <c r="BK48" s="7"/>
    </row>
    <row r="49" spans="1:63" x14ac:dyDescent="0.25">
      <c r="A49" s="6"/>
      <c r="E49" s="2" t="s">
        <v>40</v>
      </c>
      <c r="BK49" s="7"/>
    </row>
    <row r="50" spans="1:63" x14ac:dyDescent="0.25">
      <c r="A50" s="6"/>
      <c r="BK50" s="7"/>
    </row>
    <row r="51" spans="1:63" x14ac:dyDescent="0.25">
      <c r="A51" s="6"/>
      <c r="BK51" s="7"/>
    </row>
    <row r="52" spans="1:63" x14ac:dyDescent="0.25">
      <c r="A52" s="6"/>
      <c r="BK52" s="7"/>
    </row>
    <row r="53" spans="1:63" x14ac:dyDescent="0.25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5"/>
    </row>
  </sheetData>
  <mergeCells count="95">
    <mergeCell ref="AY44:BB44"/>
    <mergeCell ref="BC44:BJ44"/>
    <mergeCell ref="B44:C44"/>
    <mergeCell ref="D44:J44"/>
    <mergeCell ref="K44:M44"/>
    <mergeCell ref="P44:S44"/>
    <mergeCell ref="T44:W44"/>
    <mergeCell ref="X44:Z44"/>
    <mergeCell ref="X43:Z43"/>
    <mergeCell ref="AA43:AH43"/>
    <mergeCell ref="AI43:AQ43"/>
    <mergeCell ref="AU43:AX43"/>
    <mergeCell ref="AA44:AH44"/>
    <mergeCell ref="AI44:AQ44"/>
    <mergeCell ref="AU44:AX44"/>
    <mergeCell ref="AY43:BB43"/>
    <mergeCell ref="BC43:BJ43"/>
    <mergeCell ref="AA42:AH42"/>
    <mergeCell ref="AI42:AQ42"/>
    <mergeCell ref="AU42:AX42"/>
    <mergeCell ref="AY42:BB42"/>
    <mergeCell ref="BC42:BJ42"/>
    <mergeCell ref="B43:C43"/>
    <mergeCell ref="D43:J43"/>
    <mergeCell ref="K43:M43"/>
    <mergeCell ref="P43:S43"/>
    <mergeCell ref="T43:W43"/>
    <mergeCell ref="B42:C42"/>
    <mergeCell ref="D42:J42"/>
    <mergeCell ref="K42:M42"/>
    <mergeCell ref="P42:S42"/>
    <mergeCell ref="T42:W42"/>
    <mergeCell ref="X42:Z42"/>
    <mergeCell ref="X41:Z41"/>
    <mergeCell ref="AA41:AH41"/>
    <mergeCell ref="AI41:AQ41"/>
    <mergeCell ref="AU41:AX41"/>
    <mergeCell ref="AY41:BB41"/>
    <mergeCell ref="BC41:BJ41"/>
    <mergeCell ref="AA40:AH40"/>
    <mergeCell ref="AI40:AQ40"/>
    <mergeCell ref="AU40:AX40"/>
    <mergeCell ref="AY40:BB40"/>
    <mergeCell ref="BC40:BJ40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X40:Z40"/>
    <mergeCell ref="AU38:BB38"/>
    <mergeCell ref="P39:S39"/>
    <mergeCell ref="T39:W39"/>
    <mergeCell ref="AU39:AX39"/>
    <mergeCell ref="AY39:BB39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4 AR40:AR44" xr:uid="{00000000-0002-0000-03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AC5D-F1A4-4EE8-92D2-4576A06170F9}">
  <sheetPr>
    <tabColor rgb="FF00B050"/>
    <pageSetUpPr fitToPage="1"/>
  </sheetPr>
  <dimension ref="A1:BK64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2"/>
  </cols>
  <sheetData>
    <row r="1" spans="1:63" ht="24.95" customHeight="1" x14ac:dyDescent="0.25">
      <c r="A1" s="634" t="s">
        <v>229</v>
      </c>
      <c r="B1" s="635"/>
      <c r="C1" s="635"/>
      <c r="D1" s="635"/>
      <c r="E1" s="635"/>
      <c r="F1" s="635"/>
      <c r="G1" s="635"/>
      <c r="H1" s="635"/>
      <c r="I1" s="635"/>
      <c r="J1" s="636"/>
      <c r="K1" s="634" t="s">
        <v>230</v>
      </c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6"/>
      <c r="W1" s="637" t="str">
        <f>IF(表紙!W1="","",表紙!W1)</f>
        <v>詳細設計書</v>
      </c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9"/>
      <c r="AP1" s="538" t="s">
        <v>232</v>
      </c>
      <c r="AQ1" s="539"/>
      <c r="AR1" s="539"/>
      <c r="AS1" s="540"/>
      <c r="AT1" s="538" t="s">
        <v>233</v>
      </c>
      <c r="AU1" s="539"/>
      <c r="AV1" s="539"/>
      <c r="AW1" s="539"/>
      <c r="AX1" s="540"/>
      <c r="AY1" s="538" t="s">
        <v>234</v>
      </c>
      <c r="AZ1" s="539"/>
      <c r="BA1" s="539"/>
      <c r="BB1" s="540"/>
      <c r="BC1" s="538" t="s">
        <v>235</v>
      </c>
      <c r="BD1" s="539"/>
      <c r="BE1" s="539"/>
      <c r="BF1" s="539"/>
      <c r="BG1" s="540"/>
      <c r="BH1" s="538" t="s">
        <v>236</v>
      </c>
      <c r="BI1" s="539"/>
      <c r="BJ1" s="539"/>
      <c r="BK1" s="540"/>
    </row>
    <row r="2" spans="1:63" ht="15" customHeight="1" x14ac:dyDescent="0.25">
      <c r="A2" s="225" t="str">
        <f>IF(表紙!A2="","",表紙!A2)</f>
        <v>POSサーバー</v>
      </c>
      <c r="B2" s="226"/>
      <c r="C2" s="226"/>
      <c r="D2" s="226"/>
      <c r="E2" s="226"/>
      <c r="F2" s="226"/>
      <c r="G2" s="226"/>
      <c r="H2" s="226"/>
      <c r="I2" s="226"/>
      <c r="J2" s="227"/>
      <c r="K2" s="225" t="str">
        <f>IF(表紙!K2="","",表紙!K2)</f>
        <v>POSサーバー</v>
      </c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7"/>
      <c r="W2" s="640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2"/>
      <c r="AP2" s="547" t="str">
        <f>IF(表紙!AP2="","",表紙!AP2)</f>
        <v>DuNT</v>
      </c>
      <c r="AQ2" s="545"/>
      <c r="AR2" s="545"/>
      <c r="AS2" s="546"/>
      <c r="AT2" s="551">
        <f>IF(表紙!AT2="","",表紙!AT2)</f>
        <v>45460</v>
      </c>
      <c r="AU2" s="552"/>
      <c r="AV2" s="552"/>
      <c r="AW2" s="552"/>
      <c r="AX2" s="553"/>
      <c r="AY2" s="547" t="str">
        <f>IF(表紙!AY2="","",表紙!AY2)</f>
        <v>LoiLV</v>
      </c>
      <c r="AZ2" s="545"/>
      <c r="BA2" s="545"/>
      <c r="BB2" s="546"/>
      <c r="BC2" s="551">
        <f>IF(表紙!BC2="","",表紙!BC2)</f>
        <v>45723</v>
      </c>
      <c r="BD2" s="552"/>
      <c r="BE2" s="552"/>
      <c r="BF2" s="552"/>
      <c r="BG2" s="553"/>
      <c r="BH2" s="547">
        <f>IF(表紙!BH2="","",表紙!BH2)</f>
        <v>0.65</v>
      </c>
      <c r="BI2" s="545"/>
      <c r="BJ2" s="545"/>
      <c r="BK2" s="546"/>
    </row>
    <row r="3" spans="1:63" ht="15" customHeight="1" x14ac:dyDescent="0.25">
      <c r="A3" s="228"/>
      <c r="B3" s="229"/>
      <c r="C3" s="229"/>
      <c r="D3" s="229"/>
      <c r="E3" s="229"/>
      <c r="F3" s="229"/>
      <c r="G3" s="229"/>
      <c r="H3" s="229"/>
      <c r="I3" s="229"/>
      <c r="J3" s="230"/>
      <c r="K3" s="228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30"/>
      <c r="W3" s="643"/>
      <c r="X3" s="644"/>
      <c r="Y3" s="644"/>
      <c r="Z3" s="644"/>
      <c r="AA3" s="644"/>
      <c r="AB3" s="644"/>
      <c r="AC3" s="644"/>
      <c r="AD3" s="644"/>
      <c r="AE3" s="644"/>
      <c r="AF3" s="644"/>
      <c r="AG3" s="644"/>
      <c r="AH3" s="644"/>
      <c r="AI3" s="644"/>
      <c r="AJ3" s="644"/>
      <c r="AK3" s="644"/>
      <c r="AL3" s="644"/>
      <c r="AM3" s="644"/>
      <c r="AN3" s="644"/>
      <c r="AO3" s="645"/>
      <c r="AP3" s="557"/>
      <c r="AQ3" s="558"/>
      <c r="AR3" s="558"/>
      <c r="AS3" s="559"/>
      <c r="AT3" s="563"/>
      <c r="AU3" s="564"/>
      <c r="AV3" s="564"/>
      <c r="AW3" s="564"/>
      <c r="AX3" s="565"/>
      <c r="AY3" s="557"/>
      <c r="AZ3" s="558"/>
      <c r="BA3" s="558"/>
      <c r="BB3" s="559"/>
      <c r="BC3" s="563"/>
      <c r="BD3" s="564"/>
      <c r="BE3" s="564"/>
      <c r="BF3" s="564"/>
      <c r="BG3" s="565"/>
      <c r="BH3" s="557"/>
      <c r="BI3" s="558"/>
      <c r="BJ3" s="558"/>
      <c r="BK3" s="559"/>
    </row>
    <row r="4" spans="1:63" ht="24.95" customHeight="1" x14ac:dyDescent="0.25">
      <c r="A4" s="634" t="s">
        <v>238</v>
      </c>
      <c r="B4" s="635"/>
      <c r="C4" s="635"/>
      <c r="D4" s="635"/>
      <c r="E4" s="635"/>
      <c r="F4" s="635"/>
      <c r="G4" s="636"/>
      <c r="H4" s="203" t="str">
        <f>IF(表紙!H4="","",表紙!H4)</f>
        <v>15_プリセットメニュー設定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  <c r="U4" s="634" t="s">
        <v>239</v>
      </c>
      <c r="V4" s="635"/>
      <c r="W4" s="635"/>
      <c r="X4" s="635"/>
      <c r="Y4" s="636"/>
      <c r="Z4" s="203" t="str">
        <f>IF(表紙!Z4="","",表紙!Z4)</f>
        <v>画面設計書</v>
      </c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5"/>
      <c r="AP4" s="206" t="str">
        <f ca="1">MID(CELL("filename",A1),FIND("]",CELL("filename",A1))+1,255)</f>
        <v>MD1504</v>
      </c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339</v>
      </c>
      <c r="C7" s="646"/>
      <c r="D7" s="646"/>
      <c r="E7" s="646"/>
      <c r="F7" s="646"/>
      <c r="G7" s="646"/>
      <c r="H7" s="646"/>
      <c r="I7" s="646"/>
      <c r="J7" s="646"/>
      <c r="AE7" s="8"/>
      <c r="BK7" s="7"/>
    </row>
    <row r="8" spans="1:63" ht="15" customHeight="1" x14ac:dyDescent="0.25">
      <c r="A8" s="6"/>
      <c r="BK8" s="7"/>
    </row>
    <row r="9" spans="1:63" x14ac:dyDescent="0.25">
      <c r="A9" s="6"/>
      <c r="BK9" s="7"/>
    </row>
    <row r="10" spans="1:63" x14ac:dyDescent="0.25">
      <c r="A10" s="6"/>
      <c r="BK10" s="7"/>
    </row>
    <row r="11" spans="1:63" x14ac:dyDescent="0.25">
      <c r="A11" s="6"/>
      <c r="BK11" s="7"/>
    </row>
    <row r="12" spans="1:63" x14ac:dyDescent="0.25">
      <c r="A12" s="6"/>
      <c r="BK12" s="7"/>
    </row>
    <row r="13" spans="1:63" x14ac:dyDescent="0.25">
      <c r="A13" s="6"/>
      <c r="BK13" s="7"/>
    </row>
    <row r="14" spans="1:63" x14ac:dyDescent="0.25">
      <c r="A14" s="6"/>
      <c r="BK14" s="7"/>
    </row>
    <row r="15" spans="1:63" x14ac:dyDescent="0.25">
      <c r="A15" s="6"/>
      <c r="BK15" s="7"/>
    </row>
    <row r="16" spans="1:63" x14ac:dyDescent="0.25">
      <c r="A16" s="6"/>
      <c r="BK16" s="7"/>
    </row>
    <row r="17" spans="1:63" x14ac:dyDescent="0.25">
      <c r="A17" s="6"/>
      <c r="BK17" s="7"/>
    </row>
    <row r="18" spans="1:63" x14ac:dyDescent="0.25">
      <c r="A18" s="6"/>
      <c r="BK18" s="7"/>
    </row>
    <row r="19" spans="1:63" x14ac:dyDescent="0.25">
      <c r="A19" s="6"/>
      <c r="BK19" s="7"/>
    </row>
    <row r="20" spans="1:63" x14ac:dyDescent="0.25">
      <c r="A20" s="6"/>
      <c r="BK20" s="7"/>
    </row>
    <row r="21" spans="1:63" x14ac:dyDescent="0.25">
      <c r="A21" s="6"/>
      <c r="BK21" s="7"/>
    </row>
    <row r="22" spans="1:63" x14ac:dyDescent="0.25">
      <c r="A22" s="6"/>
      <c r="BK22" s="7"/>
    </row>
    <row r="23" spans="1:63" x14ac:dyDescent="0.25">
      <c r="A23" s="6"/>
      <c r="BK23" s="7"/>
    </row>
    <row r="24" spans="1:63" x14ac:dyDescent="0.25">
      <c r="A24" s="6"/>
      <c r="BK24" s="7"/>
    </row>
    <row r="25" spans="1:63" x14ac:dyDescent="0.25">
      <c r="A25" s="6"/>
      <c r="BK25" s="7"/>
    </row>
    <row r="26" spans="1:63" x14ac:dyDescent="0.25">
      <c r="A26" s="6"/>
      <c r="BK26" s="7"/>
    </row>
    <row r="27" spans="1:63" x14ac:dyDescent="0.25">
      <c r="A27" s="6"/>
      <c r="BK27" s="7"/>
    </row>
    <row r="28" spans="1:63" x14ac:dyDescent="0.25">
      <c r="A28" s="6"/>
      <c r="BK28" s="7"/>
    </row>
    <row r="29" spans="1:63" x14ac:dyDescent="0.25">
      <c r="A29" s="6"/>
      <c r="BK29" s="7"/>
    </row>
    <row r="30" spans="1:63" x14ac:dyDescent="0.25">
      <c r="A30" s="6"/>
      <c r="BK30" s="7"/>
    </row>
    <row r="31" spans="1:63" x14ac:dyDescent="0.25">
      <c r="A31" s="6"/>
      <c r="BK31" s="7"/>
    </row>
    <row r="32" spans="1:63" x14ac:dyDescent="0.25">
      <c r="A32" s="6"/>
      <c r="BK32" s="7"/>
    </row>
    <row r="33" spans="1:63" x14ac:dyDescent="0.25">
      <c r="A33" s="6"/>
      <c r="BK33" s="7"/>
    </row>
    <row r="34" spans="1:63" x14ac:dyDescent="0.25">
      <c r="A34" s="6"/>
      <c r="BK34" s="7"/>
    </row>
    <row r="35" spans="1:63" x14ac:dyDescent="0.25">
      <c r="A35" s="6"/>
      <c r="BK35" s="7"/>
    </row>
    <row r="36" spans="1:63" x14ac:dyDescent="0.25">
      <c r="A36" s="6"/>
      <c r="BK36" s="7"/>
    </row>
    <row r="37" spans="1:63" ht="15" customHeight="1" x14ac:dyDescent="0.25">
      <c r="A37" s="6"/>
      <c r="B37" s="8" t="s">
        <v>259</v>
      </c>
      <c r="BK37" s="7"/>
    </row>
    <row r="38" spans="1:63" x14ac:dyDescent="0.25">
      <c r="A38" s="6"/>
      <c r="BK38" s="7"/>
    </row>
    <row r="39" spans="1:63" ht="15.75" customHeight="1" x14ac:dyDescent="0.25">
      <c r="A39" s="6"/>
      <c r="B39" s="207" t="s">
        <v>260</v>
      </c>
      <c r="C39" s="208"/>
      <c r="D39" s="213" t="s">
        <v>261</v>
      </c>
      <c r="E39" s="214"/>
      <c r="F39" s="214"/>
      <c r="G39" s="214"/>
      <c r="H39" s="214"/>
      <c r="I39" s="214"/>
      <c r="J39" s="208"/>
      <c r="K39" s="213" t="s">
        <v>262</v>
      </c>
      <c r="L39" s="214"/>
      <c r="M39" s="208"/>
      <c r="N39" s="217" t="s">
        <v>3</v>
      </c>
      <c r="O39" s="220" t="s">
        <v>263</v>
      </c>
      <c r="P39" s="166" t="s">
        <v>264</v>
      </c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8"/>
      <c r="AR39" s="169" t="s">
        <v>265</v>
      </c>
      <c r="AS39" s="170"/>
      <c r="AT39" s="170"/>
      <c r="AU39" s="170"/>
      <c r="AV39" s="170"/>
      <c r="AW39" s="170"/>
      <c r="AX39" s="170"/>
      <c r="AY39" s="170"/>
      <c r="AZ39" s="170"/>
      <c r="BA39" s="170"/>
      <c r="BB39" s="171"/>
      <c r="BC39" s="172" t="s">
        <v>266</v>
      </c>
      <c r="BD39" s="173"/>
      <c r="BE39" s="173"/>
      <c r="BF39" s="173"/>
      <c r="BG39" s="173"/>
      <c r="BH39" s="173"/>
      <c r="BI39" s="173"/>
      <c r="BJ39" s="174"/>
      <c r="BK39" s="7"/>
    </row>
    <row r="40" spans="1:63" ht="15.75" customHeight="1" x14ac:dyDescent="0.25">
      <c r="A40" s="6"/>
      <c r="B40" s="209"/>
      <c r="C40" s="210"/>
      <c r="D40" s="209"/>
      <c r="E40" s="215"/>
      <c r="F40" s="215"/>
      <c r="G40" s="215"/>
      <c r="H40" s="215"/>
      <c r="I40" s="215"/>
      <c r="J40" s="210"/>
      <c r="K40" s="209"/>
      <c r="L40" s="215"/>
      <c r="M40" s="210"/>
      <c r="N40" s="218"/>
      <c r="O40" s="221"/>
      <c r="P40" s="181" t="s">
        <v>267</v>
      </c>
      <c r="Q40" s="182"/>
      <c r="R40" s="182"/>
      <c r="S40" s="182"/>
      <c r="T40" s="182"/>
      <c r="U40" s="182"/>
      <c r="V40" s="182"/>
      <c r="W40" s="183"/>
      <c r="X40" s="184" t="s">
        <v>268</v>
      </c>
      <c r="Y40" s="185"/>
      <c r="Z40" s="186"/>
      <c r="AA40" s="184" t="s">
        <v>269</v>
      </c>
      <c r="AB40" s="185"/>
      <c r="AC40" s="185"/>
      <c r="AD40" s="185"/>
      <c r="AE40" s="185"/>
      <c r="AF40" s="185"/>
      <c r="AG40" s="185"/>
      <c r="AH40" s="186"/>
      <c r="AI40" s="184" t="s">
        <v>270</v>
      </c>
      <c r="AJ40" s="185"/>
      <c r="AK40" s="185"/>
      <c r="AL40" s="185"/>
      <c r="AM40" s="185"/>
      <c r="AN40" s="185"/>
      <c r="AO40" s="185"/>
      <c r="AP40" s="185"/>
      <c r="AQ40" s="186"/>
      <c r="AR40" s="245" t="s">
        <v>330</v>
      </c>
      <c r="AS40" s="192" t="s">
        <v>271</v>
      </c>
      <c r="AT40" s="194" t="s">
        <v>272</v>
      </c>
      <c r="AU40" s="169" t="s">
        <v>267</v>
      </c>
      <c r="AV40" s="170"/>
      <c r="AW40" s="170"/>
      <c r="AX40" s="170"/>
      <c r="AY40" s="170"/>
      <c r="AZ40" s="170"/>
      <c r="BA40" s="170"/>
      <c r="BB40" s="171"/>
      <c r="BC40" s="175"/>
      <c r="BD40" s="176"/>
      <c r="BE40" s="176"/>
      <c r="BF40" s="176"/>
      <c r="BG40" s="176"/>
      <c r="BH40" s="176"/>
      <c r="BI40" s="176"/>
      <c r="BJ40" s="177"/>
      <c r="BK40" s="7"/>
    </row>
    <row r="41" spans="1:63" x14ac:dyDescent="0.25">
      <c r="A41" s="6"/>
      <c r="B41" s="211"/>
      <c r="C41" s="212"/>
      <c r="D41" s="211"/>
      <c r="E41" s="216"/>
      <c r="F41" s="216"/>
      <c r="G41" s="216"/>
      <c r="H41" s="216"/>
      <c r="I41" s="216"/>
      <c r="J41" s="212"/>
      <c r="K41" s="211"/>
      <c r="L41" s="216"/>
      <c r="M41" s="212"/>
      <c r="N41" s="219"/>
      <c r="O41" s="222"/>
      <c r="P41" s="166" t="s">
        <v>273</v>
      </c>
      <c r="Q41" s="167"/>
      <c r="R41" s="167"/>
      <c r="S41" s="168"/>
      <c r="T41" s="166" t="s">
        <v>261</v>
      </c>
      <c r="U41" s="167"/>
      <c r="V41" s="167"/>
      <c r="W41" s="168"/>
      <c r="X41" s="187"/>
      <c r="Y41" s="188"/>
      <c r="Z41" s="189"/>
      <c r="AA41" s="187"/>
      <c r="AB41" s="188"/>
      <c r="AC41" s="188"/>
      <c r="AD41" s="188"/>
      <c r="AE41" s="188"/>
      <c r="AF41" s="188"/>
      <c r="AG41" s="188"/>
      <c r="AH41" s="189"/>
      <c r="AI41" s="187"/>
      <c r="AJ41" s="188"/>
      <c r="AK41" s="188"/>
      <c r="AL41" s="188"/>
      <c r="AM41" s="188"/>
      <c r="AN41" s="188"/>
      <c r="AO41" s="188"/>
      <c r="AP41" s="188"/>
      <c r="AQ41" s="189"/>
      <c r="AR41" s="191"/>
      <c r="AS41" s="193"/>
      <c r="AT41" s="195"/>
      <c r="AU41" s="169" t="s">
        <v>273</v>
      </c>
      <c r="AV41" s="170"/>
      <c r="AW41" s="170"/>
      <c r="AX41" s="223"/>
      <c r="AY41" s="224" t="s">
        <v>261</v>
      </c>
      <c r="AZ41" s="170"/>
      <c r="BA41" s="170"/>
      <c r="BB41" s="171"/>
      <c r="BC41" s="178"/>
      <c r="BD41" s="179"/>
      <c r="BE41" s="179"/>
      <c r="BF41" s="179"/>
      <c r="BG41" s="179"/>
      <c r="BH41" s="179"/>
      <c r="BI41" s="179"/>
      <c r="BJ41" s="180"/>
      <c r="BK41" s="7"/>
    </row>
    <row r="42" spans="1:63" x14ac:dyDescent="0.25">
      <c r="A42" s="6"/>
      <c r="B42" s="199" t="s">
        <v>43</v>
      </c>
      <c r="C42" s="165"/>
      <c r="D42" s="160" t="s">
        <v>213</v>
      </c>
      <c r="E42" s="161"/>
      <c r="F42" s="161"/>
      <c r="G42" s="161"/>
      <c r="H42" s="161"/>
      <c r="I42" s="161"/>
      <c r="J42" s="162"/>
      <c r="K42" s="126" t="s">
        <v>5</v>
      </c>
      <c r="L42" s="127"/>
      <c r="M42" s="128"/>
      <c r="N42" s="9" t="s">
        <v>6</v>
      </c>
      <c r="O42" s="10" t="s">
        <v>7</v>
      </c>
      <c r="P42" s="163" t="s">
        <v>6</v>
      </c>
      <c r="Q42" s="164"/>
      <c r="R42" s="164"/>
      <c r="S42" s="165"/>
      <c r="T42" s="163" t="s">
        <v>6</v>
      </c>
      <c r="U42" s="164"/>
      <c r="V42" s="164"/>
      <c r="W42" s="165"/>
      <c r="X42" s="269" t="s">
        <v>340</v>
      </c>
      <c r="Y42" s="270"/>
      <c r="Z42" s="271"/>
      <c r="AA42" s="199" t="s">
        <v>8</v>
      </c>
      <c r="AB42" s="164"/>
      <c r="AC42" s="164"/>
      <c r="AD42" s="164"/>
      <c r="AE42" s="164"/>
      <c r="AF42" s="164"/>
      <c r="AG42" s="164"/>
      <c r="AH42" s="165"/>
      <c r="AI42" s="200" t="s">
        <v>6</v>
      </c>
      <c r="AJ42" s="201"/>
      <c r="AK42" s="201"/>
      <c r="AL42" s="201"/>
      <c r="AM42" s="201"/>
      <c r="AN42" s="201"/>
      <c r="AO42" s="201"/>
      <c r="AP42" s="201"/>
      <c r="AQ42" s="202"/>
      <c r="AR42" s="10" t="s">
        <v>6</v>
      </c>
      <c r="AS42" s="11" t="s">
        <v>8</v>
      </c>
      <c r="AT42" s="11" t="s">
        <v>8</v>
      </c>
      <c r="AU42" s="199" t="s">
        <v>9</v>
      </c>
      <c r="AV42" s="164"/>
      <c r="AW42" s="164"/>
      <c r="AX42" s="165"/>
      <c r="AY42" s="199" t="s">
        <v>8</v>
      </c>
      <c r="AZ42" s="164"/>
      <c r="BA42" s="164"/>
      <c r="BB42" s="165"/>
      <c r="BC42" s="655" t="s">
        <v>341</v>
      </c>
      <c r="BD42" s="656"/>
      <c r="BE42" s="656"/>
      <c r="BF42" s="656"/>
      <c r="BG42" s="656"/>
      <c r="BH42" s="656"/>
      <c r="BI42" s="656"/>
      <c r="BJ42" s="657"/>
      <c r="BK42" s="7"/>
    </row>
    <row r="43" spans="1:63" x14ac:dyDescent="0.25">
      <c r="A43" s="6"/>
      <c r="B43" s="136" t="s">
        <v>44</v>
      </c>
      <c r="C43" s="131"/>
      <c r="D43" s="153" t="s">
        <v>130</v>
      </c>
      <c r="E43" s="154"/>
      <c r="F43" s="154"/>
      <c r="G43" s="154"/>
      <c r="H43" s="154"/>
      <c r="I43" s="154"/>
      <c r="J43" s="155"/>
      <c r="K43" s="144" t="s">
        <v>286</v>
      </c>
      <c r="L43" s="127"/>
      <c r="M43" s="128"/>
      <c r="N43" s="10" t="s">
        <v>6</v>
      </c>
      <c r="O43" s="10" t="s">
        <v>7</v>
      </c>
      <c r="P43" s="136" t="s">
        <v>9</v>
      </c>
      <c r="Q43" s="130"/>
      <c r="R43" s="130"/>
      <c r="S43" s="131"/>
      <c r="T43" s="136" t="s">
        <v>6</v>
      </c>
      <c r="U43" s="130"/>
      <c r="V43" s="130"/>
      <c r="W43" s="131"/>
      <c r="X43" s="246" t="s">
        <v>342</v>
      </c>
      <c r="Y43" s="247"/>
      <c r="Z43" s="248"/>
      <c r="AA43" s="136" t="s">
        <v>8</v>
      </c>
      <c r="AB43" s="130"/>
      <c r="AC43" s="130"/>
      <c r="AD43" s="130"/>
      <c r="AE43" s="130"/>
      <c r="AF43" s="130"/>
      <c r="AG43" s="130"/>
      <c r="AH43" s="131"/>
      <c r="AI43" s="132" t="s">
        <v>8</v>
      </c>
      <c r="AJ43" s="133"/>
      <c r="AK43" s="133"/>
      <c r="AL43" s="133"/>
      <c r="AM43" s="133"/>
      <c r="AN43" s="133"/>
      <c r="AO43" s="133"/>
      <c r="AP43" s="133"/>
      <c r="AQ43" s="134"/>
      <c r="AR43" s="10" t="s">
        <v>6</v>
      </c>
      <c r="AS43" s="12"/>
      <c r="AT43" s="12"/>
      <c r="AU43" s="136"/>
      <c r="AV43" s="130"/>
      <c r="AW43" s="130"/>
      <c r="AX43" s="131"/>
      <c r="AY43" s="136"/>
      <c r="AZ43" s="130"/>
      <c r="BA43" s="130"/>
      <c r="BB43" s="131"/>
      <c r="BC43" s="137"/>
      <c r="BD43" s="650"/>
      <c r="BE43" s="650"/>
      <c r="BF43" s="650"/>
      <c r="BG43" s="650"/>
      <c r="BH43" s="650"/>
      <c r="BI43" s="650"/>
      <c r="BJ43" s="651"/>
      <c r="BK43" s="7"/>
    </row>
    <row r="44" spans="1:63" x14ac:dyDescent="0.25">
      <c r="A44" s="6"/>
      <c r="B44" s="136">
        <v>2</v>
      </c>
      <c r="C44" s="131"/>
      <c r="D44" s="153" t="s">
        <v>132</v>
      </c>
      <c r="E44" s="154"/>
      <c r="F44" s="154"/>
      <c r="G44" s="154"/>
      <c r="H44" s="154"/>
      <c r="I44" s="154"/>
      <c r="J44" s="155"/>
      <c r="K44" s="144" t="s">
        <v>278</v>
      </c>
      <c r="L44" s="127"/>
      <c r="M44" s="128"/>
      <c r="N44" s="10" t="s">
        <v>11</v>
      </c>
      <c r="O44" s="10" t="s">
        <v>6</v>
      </c>
      <c r="P44" s="136" t="s">
        <v>9</v>
      </c>
      <c r="Q44" s="130"/>
      <c r="R44" s="130"/>
      <c r="S44" s="131"/>
      <c r="T44" s="136" t="s">
        <v>9</v>
      </c>
      <c r="U44" s="130"/>
      <c r="V44" s="130"/>
      <c r="W44" s="131"/>
      <c r="X44" s="246" t="s">
        <v>6</v>
      </c>
      <c r="Y44" s="247"/>
      <c r="Z44" s="248"/>
      <c r="AA44" s="136" t="s">
        <v>111</v>
      </c>
      <c r="AB44" s="130"/>
      <c r="AC44" s="130"/>
      <c r="AD44" s="130"/>
      <c r="AE44" s="130"/>
      <c r="AF44" s="130"/>
      <c r="AG44" s="130"/>
      <c r="AH44" s="131"/>
      <c r="AI44" s="132" t="s">
        <v>8</v>
      </c>
      <c r="AJ44" s="133"/>
      <c r="AK44" s="133"/>
      <c r="AL44" s="133"/>
      <c r="AM44" s="133"/>
      <c r="AN44" s="133"/>
      <c r="AO44" s="133"/>
      <c r="AP44" s="133"/>
      <c r="AQ44" s="134"/>
      <c r="AR44" s="10" t="s">
        <v>6</v>
      </c>
      <c r="AS44" s="12" t="s">
        <v>8</v>
      </c>
      <c r="AT44" s="12" t="s">
        <v>8</v>
      </c>
      <c r="AU44" s="136" t="s">
        <v>9</v>
      </c>
      <c r="AV44" s="130"/>
      <c r="AW44" s="130"/>
      <c r="AX44" s="131"/>
      <c r="AY44" s="136" t="s">
        <v>8</v>
      </c>
      <c r="AZ44" s="130"/>
      <c r="BA44" s="130"/>
      <c r="BB44" s="131"/>
      <c r="BC44" s="137"/>
      <c r="BD44" s="650"/>
      <c r="BE44" s="650"/>
      <c r="BF44" s="650"/>
      <c r="BG44" s="650"/>
      <c r="BH44" s="650"/>
      <c r="BI44" s="650"/>
      <c r="BJ44" s="651"/>
      <c r="BK44" s="7"/>
    </row>
    <row r="45" spans="1:63" ht="15.75" customHeight="1" x14ac:dyDescent="0.25">
      <c r="A45" s="6"/>
      <c r="B45" s="136">
        <v>3</v>
      </c>
      <c r="C45" s="131"/>
      <c r="D45" s="148" t="s">
        <v>133</v>
      </c>
      <c r="E45" s="149"/>
      <c r="F45" s="149"/>
      <c r="G45" s="149"/>
      <c r="H45" s="149"/>
      <c r="I45" s="149"/>
      <c r="J45" s="150"/>
      <c r="K45" s="144" t="s">
        <v>291</v>
      </c>
      <c r="L45" s="127"/>
      <c r="M45" s="128"/>
      <c r="N45" s="19" t="s">
        <v>343</v>
      </c>
      <c r="O45" s="10" t="s">
        <v>7</v>
      </c>
      <c r="P45" s="129" t="s">
        <v>6</v>
      </c>
      <c r="Q45" s="130"/>
      <c r="R45" s="130"/>
      <c r="S45" s="131"/>
      <c r="T45" s="136" t="s">
        <v>6</v>
      </c>
      <c r="U45" s="130"/>
      <c r="V45" s="130"/>
      <c r="W45" s="131"/>
      <c r="X45" s="246" t="s">
        <v>344</v>
      </c>
      <c r="Y45" s="247"/>
      <c r="Z45" s="248"/>
      <c r="AA45" s="136" t="s">
        <v>112</v>
      </c>
      <c r="AB45" s="130"/>
      <c r="AC45" s="130"/>
      <c r="AD45" s="130"/>
      <c r="AE45" s="130"/>
      <c r="AF45" s="130"/>
      <c r="AG45" s="130"/>
      <c r="AH45" s="131"/>
      <c r="AI45" s="145" t="s">
        <v>336</v>
      </c>
      <c r="AJ45" s="133"/>
      <c r="AK45" s="133"/>
      <c r="AL45" s="133"/>
      <c r="AM45" s="133"/>
      <c r="AN45" s="133"/>
      <c r="AO45" s="133"/>
      <c r="AP45" s="133"/>
      <c r="AQ45" s="134"/>
      <c r="AR45" s="10" t="s">
        <v>6</v>
      </c>
      <c r="AS45" s="12" t="s">
        <v>8</v>
      </c>
      <c r="AT45" s="12" t="s">
        <v>8</v>
      </c>
      <c r="AU45" s="136" t="s">
        <v>9</v>
      </c>
      <c r="AV45" s="130"/>
      <c r="AW45" s="130"/>
      <c r="AX45" s="131"/>
      <c r="AY45" s="136" t="s">
        <v>8</v>
      </c>
      <c r="AZ45" s="130"/>
      <c r="BA45" s="130"/>
      <c r="BB45" s="131"/>
      <c r="BC45" s="658" t="s">
        <v>345</v>
      </c>
      <c r="BD45" s="650"/>
      <c r="BE45" s="650"/>
      <c r="BF45" s="650"/>
      <c r="BG45" s="650"/>
      <c r="BH45" s="650"/>
      <c r="BI45" s="650"/>
      <c r="BJ45" s="651"/>
      <c r="BK45" s="7"/>
    </row>
    <row r="46" spans="1:63" x14ac:dyDescent="0.25">
      <c r="A46" s="6"/>
      <c r="B46" s="136">
        <v>4</v>
      </c>
      <c r="C46" s="131"/>
      <c r="D46" s="153" t="s">
        <v>134</v>
      </c>
      <c r="E46" s="154"/>
      <c r="F46" s="154"/>
      <c r="G46" s="154"/>
      <c r="H46" s="154"/>
      <c r="I46" s="154"/>
      <c r="J46" s="155"/>
      <c r="K46" s="144" t="s">
        <v>286</v>
      </c>
      <c r="L46" s="127"/>
      <c r="M46" s="128"/>
      <c r="N46" s="19" t="s">
        <v>6</v>
      </c>
      <c r="O46" s="10" t="s">
        <v>7</v>
      </c>
      <c r="P46" s="136" t="s">
        <v>9</v>
      </c>
      <c r="Q46" s="130"/>
      <c r="R46" s="130"/>
      <c r="S46" s="131"/>
      <c r="T46" s="136" t="s">
        <v>9</v>
      </c>
      <c r="U46" s="130"/>
      <c r="V46" s="130"/>
      <c r="W46" s="131"/>
      <c r="X46" s="255" t="s">
        <v>143</v>
      </c>
      <c r="Y46" s="130"/>
      <c r="Z46" s="131"/>
      <c r="AA46" s="136" t="s">
        <v>112</v>
      </c>
      <c r="AB46" s="130"/>
      <c r="AC46" s="130"/>
      <c r="AD46" s="130"/>
      <c r="AE46" s="130"/>
      <c r="AF46" s="130"/>
      <c r="AG46" s="130"/>
      <c r="AH46" s="131"/>
      <c r="AI46" s="132" t="s">
        <v>8</v>
      </c>
      <c r="AJ46" s="133"/>
      <c r="AK46" s="133"/>
      <c r="AL46" s="133"/>
      <c r="AM46" s="133"/>
      <c r="AN46" s="133"/>
      <c r="AO46" s="133"/>
      <c r="AP46" s="133"/>
      <c r="AQ46" s="134"/>
      <c r="AR46" s="10" t="s">
        <v>6</v>
      </c>
      <c r="AS46" s="12" t="s">
        <v>8</v>
      </c>
      <c r="AT46" s="12" t="s">
        <v>8</v>
      </c>
      <c r="AU46" s="136" t="s">
        <v>9</v>
      </c>
      <c r="AV46" s="130"/>
      <c r="AW46" s="130"/>
      <c r="AX46" s="131"/>
      <c r="AY46" s="136" t="s">
        <v>8</v>
      </c>
      <c r="AZ46" s="130"/>
      <c r="BA46" s="130"/>
      <c r="BB46" s="131"/>
      <c r="BC46" s="655"/>
      <c r="BD46" s="656"/>
      <c r="BE46" s="656"/>
      <c r="BF46" s="656"/>
      <c r="BG46" s="656"/>
      <c r="BH46" s="656"/>
      <c r="BI46" s="656"/>
      <c r="BJ46" s="657"/>
      <c r="BK46" s="7"/>
    </row>
    <row r="47" spans="1:63" ht="15.75" customHeight="1" x14ac:dyDescent="0.25">
      <c r="A47" s="6"/>
      <c r="B47" s="136">
        <v>5</v>
      </c>
      <c r="C47" s="131"/>
      <c r="D47" s="148" t="s">
        <v>135</v>
      </c>
      <c r="E47" s="149"/>
      <c r="F47" s="149"/>
      <c r="G47" s="149"/>
      <c r="H47" s="149"/>
      <c r="I47" s="149"/>
      <c r="J47" s="150"/>
      <c r="K47" s="144" t="s">
        <v>291</v>
      </c>
      <c r="L47" s="127"/>
      <c r="M47" s="128"/>
      <c r="N47" s="20" t="s">
        <v>284</v>
      </c>
      <c r="O47" s="10" t="s">
        <v>7</v>
      </c>
      <c r="P47" s="136" t="s">
        <v>9</v>
      </c>
      <c r="Q47" s="130"/>
      <c r="R47" s="130"/>
      <c r="S47" s="131"/>
      <c r="T47" s="136" t="s">
        <v>9</v>
      </c>
      <c r="U47" s="130"/>
      <c r="V47" s="130"/>
      <c r="W47" s="131"/>
      <c r="X47" s="255" t="s">
        <v>143</v>
      </c>
      <c r="Y47" s="130"/>
      <c r="Z47" s="131"/>
      <c r="AA47" s="105" t="s">
        <v>293</v>
      </c>
      <c r="AB47" s="106"/>
      <c r="AC47" s="106"/>
      <c r="AD47" s="106"/>
      <c r="AE47" s="106"/>
      <c r="AF47" s="106"/>
      <c r="AG47" s="106"/>
      <c r="AH47" s="107"/>
      <c r="AI47" s="145" t="s">
        <v>336</v>
      </c>
      <c r="AJ47" s="133"/>
      <c r="AK47" s="133"/>
      <c r="AL47" s="133"/>
      <c r="AM47" s="133"/>
      <c r="AN47" s="133"/>
      <c r="AO47" s="133"/>
      <c r="AP47" s="133"/>
      <c r="AQ47" s="134"/>
      <c r="AR47" s="10" t="s">
        <v>6</v>
      </c>
      <c r="AS47" s="12" t="s">
        <v>8</v>
      </c>
      <c r="AT47" s="12" t="s">
        <v>8</v>
      </c>
      <c r="AU47" s="136" t="s">
        <v>9</v>
      </c>
      <c r="AV47" s="130"/>
      <c r="AW47" s="130"/>
      <c r="AX47" s="131"/>
      <c r="AY47" s="136" t="s">
        <v>8</v>
      </c>
      <c r="AZ47" s="130"/>
      <c r="BA47" s="130"/>
      <c r="BB47" s="131"/>
      <c r="BC47" s="658" t="s">
        <v>346</v>
      </c>
      <c r="BD47" s="650"/>
      <c r="BE47" s="650"/>
      <c r="BF47" s="650"/>
      <c r="BG47" s="650"/>
      <c r="BH47" s="650"/>
      <c r="BI47" s="650"/>
      <c r="BJ47" s="651"/>
      <c r="BK47" s="7"/>
    </row>
    <row r="48" spans="1:63" x14ac:dyDescent="0.25">
      <c r="A48" s="6"/>
      <c r="B48" s="136">
        <v>6</v>
      </c>
      <c r="C48" s="131"/>
      <c r="D48" s="652" t="s">
        <v>136</v>
      </c>
      <c r="E48" s="653"/>
      <c r="F48" s="653"/>
      <c r="G48" s="653"/>
      <c r="H48" s="653"/>
      <c r="I48" s="653"/>
      <c r="J48" s="654"/>
      <c r="K48" s="144" t="s">
        <v>286</v>
      </c>
      <c r="L48" s="127"/>
      <c r="M48" s="128"/>
      <c r="N48" s="20" t="s">
        <v>6</v>
      </c>
      <c r="O48" s="10" t="s">
        <v>7</v>
      </c>
      <c r="P48" s="136" t="s">
        <v>9</v>
      </c>
      <c r="Q48" s="130"/>
      <c r="R48" s="130"/>
      <c r="S48" s="131"/>
      <c r="T48" s="136" t="s">
        <v>9</v>
      </c>
      <c r="U48" s="130"/>
      <c r="V48" s="130"/>
      <c r="W48" s="131"/>
      <c r="X48" s="246" t="s">
        <v>347</v>
      </c>
      <c r="Y48" s="247"/>
      <c r="Z48" s="248"/>
      <c r="AA48" s="136" t="s">
        <v>112</v>
      </c>
      <c r="AB48" s="130"/>
      <c r="AC48" s="130"/>
      <c r="AD48" s="130"/>
      <c r="AE48" s="130"/>
      <c r="AF48" s="130"/>
      <c r="AG48" s="130"/>
      <c r="AH48" s="131"/>
      <c r="AI48" s="132" t="s">
        <v>8</v>
      </c>
      <c r="AJ48" s="133"/>
      <c r="AK48" s="133"/>
      <c r="AL48" s="133"/>
      <c r="AM48" s="133"/>
      <c r="AN48" s="133"/>
      <c r="AO48" s="133"/>
      <c r="AP48" s="133"/>
      <c r="AQ48" s="134"/>
      <c r="AR48" s="10" t="s">
        <v>6</v>
      </c>
      <c r="AS48" s="12" t="s">
        <v>8</v>
      </c>
      <c r="AT48" s="12" t="s">
        <v>8</v>
      </c>
      <c r="AU48" s="136" t="s">
        <v>9</v>
      </c>
      <c r="AV48" s="130"/>
      <c r="AW48" s="130"/>
      <c r="AX48" s="131"/>
      <c r="AY48" s="136" t="s">
        <v>8</v>
      </c>
      <c r="AZ48" s="130"/>
      <c r="BA48" s="130"/>
      <c r="BB48" s="131"/>
      <c r="BC48" s="137"/>
      <c r="BD48" s="650"/>
      <c r="BE48" s="650"/>
      <c r="BF48" s="650"/>
      <c r="BG48" s="650"/>
      <c r="BH48" s="650"/>
      <c r="BI48" s="650"/>
      <c r="BJ48" s="651"/>
      <c r="BK48" s="7"/>
    </row>
    <row r="49" spans="1:63" x14ac:dyDescent="0.25">
      <c r="A49" s="6"/>
      <c r="B49" s="136">
        <v>7</v>
      </c>
      <c r="C49" s="131"/>
      <c r="D49" s="148" t="s">
        <v>137</v>
      </c>
      <c r="E49" s="149"/>
      <c r="F49" s="149"/>
      <c r="G49" s="149"/>
      <c r="H49" s="149"/>
      <c r="I49" s="149"/>
      <c r="J49" s="150"/>
      <c r="K49" s="144" t="s">
        <v>286</v>
      </c>
      <c r="L49" s="127"/>
      <c r="M49" s="128"/>
      <c r="N49" s="20" t="s">
        <v>294</v>
      </c>
      <c r="O49" s="10" t="s">
        <v>6</v>
      </c>
      <c r="P49" s="129" t="s">
        <v>348</v>
      </c>
      <c r="Q49" s="130"/>
      <c r="R49" s="130"/>
      <c r="S49" s="131"/>
      <c r="T49" s="132" t="s">
        <v>189</v>
      </c>
      <c r="U49" s="133"/>
      <c r="V49" s="133"/>
      <c r="W49" s="134"/>
      <c r="X49" s="246" t="s">
        <v>6</v>
      </c>
      <c r="Y49" s="247"/>
      <c r="Z49" s="248"/>
      <c r="AA49" s="129" t="s">
        <v>277</v>
      </c>
      <c r="AB49" s="130"/>
      <c r="AC49" s="130"/>
      <c r="AD49" s="130"/>
      <c r="AE49" s="130"/>
      <c r="AF49" s="130"/>
      <c r="AG49" s="130"/>
      <c r="AH49" s="131"/>
      <c r="AI49" s="132" t="s">
        <v>8</v>
      </c>
      <c r="AJ49" s="133"/>
      <c r="AK49" s="133"/>
      <c r="AL49" s="133"/>
      <c r="AM49" s="133"/>
      <c r="AN49" s="133"/>
      <c r="AO49" s="133"/>
      <c r="AP49" s="133"/>
      <c r="AQ49" s="134"/>
      <c r="AR49" s="10" t="s">
        <v>6</v>
      </c>
      <c r="AS49" s="12" t="s">
        <v>8</v>
      </c>
      <c r="AT49" s="12" t="s">
        <v>8</v>
      </c>
      <c r="AU49" s="136" t="s">
        <v>9</v>
      </c>
      <c r="AV49" s="130"/>
      <c r="AW49" s="130"/>
      <c r="AX49" s="131"/>
      <c r="AY49" s="136" t="s">
        <v>8</v>
      </c>
      <c r="AZ49" s="130"/>
      <c r="BA49" s="130"/>
      <c r="BB49" s="131"/>
      <c r="BC49" s="658"/>
      <c r="BD49" s="650"/>
      <c r="BE49" s="650"/>
      <c r="BF49" s="650"/>
      <c r="BG49" s="650"/>
      <c r="BH49" s="650"/>
      <c r="BI49" s="650"/>
      <c r="BJ49" s="651"/>
      <c r="BK49" s="7"/>
    </row>
    <row r="50" spans="1:63" x14ac:dyDescent="0.25">
      <c r="A50" s="6"/>
      <c r="B50" s="136">
        <v>8</v>
      </c>
      <c r="C50" s="131"/>
      <c r="D50" s="652" t="s">
        <v>138</v>
      </c>
      <c r="E50" s="653"/>
      <c r="F50" s="653"/>
      <c r="G50" s="653"/>
      <c r="H50" s="653"/>
      <c r="I50" s="653"/>
      <c r="J50" s="654"/>
      <c r="K50" s="144" t="s">
        <v>286</v>
      </c>
      <c r="L50" s="127"/>
      <c r="M50" s="128"/>
      <c r="N50" s="20" t="s">
        <v>6</v>
      </c>
      <c r="O50" s="10" t="s">
        <v>7</v>
      </c>
      <c r="P50" s="136" t="s">
        <v>9</v>
      </c>
      <c r="Q50" s="130"/>
      <c r="R50" s="130"/>
      <c r="S50" s="131"/>
      <c r="T50" s="136" t="s">
        <v>6</v>
      </c>
      <c r="U50" s="130"/>
      <c r="V50" s="130"/>
      <c r="W50" s="131"/>
      <c r="X50" s="246" t="s">
        <v>342</v>
      </c>
      <c r="Y50" s="247"/>
      <c r="Z50" s="248"/>
      <c r="AA50" s="136" t="s">
        <v>112</v>
      </c>
      <c r="AB50" s="130"/>
      <c r="AC50" s="130"/>
      <c r="AD50" s="130"/>
      <c r="AE50" s="130"/>
      <c r="AF50" s="130"/>
      <c r="AG50" s="130"/>
      <c r="AH50" s="131"/>
      <c r="AI50" s="132" t="s">
        <v>8</v>
      </c>
      <c r="AJ50" s="133"/>
      <c r="AK50" s="133"/>
      <c r="AL50" s="133"/>
      <c r="AM50" s="133"/>
      <c r="AN50" s="133"/>
      <c r="AO50" s="133"/>
      <c r="AP50" s="133"/>
      <c r="AQ50" s="134"/>
      <c r="AR50" s="10" t="s">
        <v>6</v>
      </c>
      <c r="AS50" s="24" t="s">
        <v>40</v>
      </c>
      <c r="AT50" s="12" t="s">
        <v>8</v>
      </c>
      <c r="AU50" s="136" t="s">
        <v>9</v>
      </c>
      <c r="AV50" s="130"/>
      <c r="AW50" s="130"/>
      <c r="AX50" s="131"/>
      <c r="AY50" s="136" t="s">
        <v>8</v>
      </c>
      <c r="AZ50" s="130"/>
      <c r="BA50" s="130"/>
      <c r="BB50" s="131"/>
      <c r="BC50" s="655"/>
      <c r="BD50" s="656"/>
      <c r="BE50" s="656"/>
      <c r="BF50" s="656"/>
      <c r="BG50" s="656"/>
      <c r="BH50" s="656"/>
      <c r="BI50" s="656"/>
      <c r="BJ50" s="657"/>
      <c r="BK50" s="7"/>
    </row>
    <row r="51" spans="1:63" x14ac:dyDescent="0.25">
      <c r="A51" s="6"/>
      <c r="B51" s="272">
        <v>9</v>
      </c>
      <c r="C51" s="273"/>
      <c r="D51" s="274" t="s">
        <v>131</v>
      </c>
      <c r="E51" s="275"/>
      <c r="F51" s="275"/>
      <c r="G51" s="275"/>
      <c r="H51" s="275"/>
      <c r="I51" s="275"/>
      <c r="J51" s="276"/>
      <c r="K51" s="277" t="s">
        <v>286</v>
      </c>
      <c r="L51" s="278"/>
      <c r="M51" s="279"/>
      <c r="N51" s="20" t="s">
        <v>294</v>
      </c>
      <c r="O51" s="17" t="s">
        <v>6</v>
      </c>
      <c r="P51" s="129" t="s">
        <v>348</v>
      </c>
      <c r="Q51" s="130"/>
      <c r="R51" s="130"/>
      <c r="S51" s="131"/>
      <c r="T51" s="281" t="s">
        <v>190</v>
      </c>
      <c r="U51" s="282"/>
      <c r="V51" s="282"/>
      <c r="W51" s="283"/>
      <c r="X51" s="246" t="s">
        <v>6</v>
      </c>
      <c r="Y51" s="247"/>
      <c r="Z51" s="248"/>
      <c r="AA51" s="136" t="s">
        <v>111</v>
      </c>
      <c r="AB51" s="130"/>
      <c r="AC51" s="130"/>
      <c r="AD51" s="130"/>
      <c r="AE51" s="130"/>
      <c r="AF51" s="130"/>
      <c r="AG51" s="130"/>
      <c r="AH51" s="131"/>
      <c r="AI51" s="132" t="s">
        <v>8</v>
      </c>
      <c r="AJ51" s="133"/>
      <c r="AK51" s="133"/>
      <c r="AL51" s="133"/>
      <c r="AM51" s="133"/>
      <c r="AN51" s="133"/>
      <c r="AO51" s="133"/>
      <c r="AP51" s="133"/>
      <c r="AQ51" s="134"/>
      <c r="AR51" s="10" t="s">
        <v>6</v>
      </c>
      <c r="AS51" s="18" t="s">
        <v>8</v>
      </c>
      <c r="AT51" s="18" t="s">
        <v>8</v>
      </c>
      <c r="AU51" s="272" t="s">
        <v>9</v>
      </c>
      <c r="AV51" s="280"/>
      <c r="AW51" s="280"/>
      <c r="AX51" s="273"/>
      <c r="AY51" s="272" t="s">
        <v>8</v>
      </c>
      <c r="AZ51" s="280"/>
      <c r="BA51" s="280"/>
      <c r="BB51" s="273"/>
      <c r="BC51" s="678"/>
      <c r="BD51" s="679"/>
      <c r="BE51" s="679"/>
      <c r="BF51" s="679"/>
      <c r="BG51" s="679"/>
      <c r="BH51" s="679"/>
      <c r="BI51" s="679"/>
      <c r="BJ51" s="680"/>
      <c r="BK51" s="7"/>
    </row>
    <row r="52" spans="1:63" x14ac:dyDescent="0.25">
      <c r="A52" s="6"/>
      <c r="B52" s="272">
        <v>10</v>
      </c>
      <c r="C52" s="273"/>
      <c r="D52" s="274" t="s">
        <v>139</v>
      </c>
      <c r="E52" s="275"/>
      <c r="F52" s="275"/>
      <c r="G52" s="275"/>
      <c r="H52" s="275"/>
      <c r="I52" s="275"/>
      <c r="J52" s="276"/>
      <c r="K52" s="277" t="s">
        <v>286</v>
      </c>
      <c r="L52" s="278"/>
      <c r="M52" s="279"/>
      <c r="N52" s="20" t="s">
        <v>6</v>
      </c>
      <c r="O52" s="17" t="s">
        <v>7</v>
      </c>
      <c r="P52" s="272" t="s">
        <v>9</v>
      </c>
      <c r="Q52" s="280"/>
      <c r="R52" s="280"/>
      <c r="S52" s="273"/>
      <c r="T52" s="272" t="s">
        <v>6</v>
      </c>
      <c r="U52" s="280"/>
      <c r="V52" s="280"/>
      <c r="W52" s="273"/>
      <c r="X52" s="284" t="s">
        <v>140</v>
      </c>
      <c r="Y52" s="280"/>
      <c r="Z52" s="273"/>
      <c r="AA52" s="136" t="s">
        <v>112</v>
      </c>
      <c r="AB52" s="130"/>
      <c r="AC52" s="130"/>
      <c r="AD52" s="130"/>
      <c r="AE52" s="130"/>
      <c r="AF52" s="130"/>
      <c r="AG52" s="130"/>
      <c r="AH52" s="131"/>
      <c r="AI52" s="145" t="s">
        <v>349</v>
      </c>
      <c r="AJ52" s="133"/>
      <c r="AK52" s="133"/>
      <c r="AL52" s="133"/>
      <c r="AM52" s="133"/>
      <c r="AN52" s="133"/>
      <c r="AO52" s="133"/>
      <c r="AP52" s="133"/>
      <c r="AQ52" s="134"/>
      <c r="AR52" s="10" t="s">
        <v>6</v>
      </c>
      <c r="AS52" s="18" t="s">
        <v>8</v>
      </c>
      <c r="AT52" s="18" t="s">
        <v>8</v>
      </c>
      <c r="AU52" s="272" t="s">
        <v>9</v>
      </c>
      <c r="AV52" s="280"/>
      <c r="AW52" s="280"/>
      <c r="AX52" s="273"/>
      <c r="AY52" s="272" t="s">
        <v>8</v>
      </c>
      <c r="AZ52" s="280"/>
      <c r="BA52" s="280"/>
      <c r="BB52" s="273"/>
      <c r="BC52" s="678"/>
      <c r="BD52" s="679"/>
      <c r="BE52" s="679"/>
      <c r="BF52" s="679"/>
      <c r="BG52" s="679"/>
      <c r="BH52" s="679"/>
      <c r="BI52" s="679"/>
      <c r="BJ52" s="680"/>
      <c r="BK52" s="7"/>
    </row>
    <row r="53" spans="1:63" x14ac:dyDescent="0.25">
      <c r="A53" s="6"/>
      <c r="B53" s="136">
        <v>11</v>
      </c>
      <c r="C53" s="131"/>
      <c r="D53" s="148" t="s">
        <v>140</v>
      </c>
      <c r="E53" s="149"/>
      <c r="F53" s="149"/>
      <c r="G53" s="149"/>
      <c r="H53" s="149"/>
      <c r="I53" s="149"/>
      <c r="J53" s="150"/>
      <c r="K53" s="144" t="s">
        <v>286</v>
      </c>
      <c r="L53" s="127"/>
      <c r="M53" s="128"/>
      <c r="N53" s="20" t="s">
        <v>294</v>
      </c>
      <c r="O53" s="10" t="s">
        <v>6</v>
      </c>
      <c r="P53" s="129" t="s">
        <v>348</v>
      </c>
      <c r="Q53" s="130"/>
      <c r="R53" s="130"/>
      <c r="S53" s="131"/>
      <c r="T53" s="132" t="s">
        <v>191</v>
      </c>
      <c r="U53" s="133"/>
      <c r="V53" s="133"/>
      <c r="W53" s="134"/>
      <c r="X53" s="246" t="s">
        <v>6</v>
      </c>
      <c r="Y53" s="247"/>
      <c r="Z53" s="248"/>
      <c r="AA53" s="129" t="s">
        <v>277</v>
      </c>
      <c r="AB53" s="130"/>
      <c r="AC53" s="130"/>
      <c r="AD53" s="130"/>
      <c r="AE53" s="130"/>
      <c r="AF53" s="130"/>
      <c r="AG53" s="130"/>
      <c r="AH53" s="131"/>
      <c r="AI53" s="281" t="s">
        <v>8</v>
      </c>
      <c r="AJ53" s="282"/>
      <c r="AK53" s="282"/>
      <c r="AL53" s="282"/>
      <c r="AM53" s="282"/>
      <c r="AN53" s="282"/>
      <c r="AO53" s="282"/>
      <c r="AP53" s="282"/>
      <c r="AQ53" s="283"/>
      <c r="AR53" s="10" t="s">
        <v>6</v>
      </c>
      <c r="AS53" s="12" t="s">
        <v>8</v>
      </c>
      <c r="AT53" s="12" t="s">
        <v>8</v>
      </c>
      <c r="AU53" s="136" t="s">
        <v>9</v>
      </c>
      <c r="AV53" s="130"/>
      <c r="AW53" s="130"/>
      <c r="AX53" s="131"/>
      <c r="AY53" s="136" t="s">
        <v>8</v>
      </c>
      <c r="AZ53" s="130"/>
      <c r="BA53" s="130"/>
      <c r="BB53" s="131"/>
      <c r="BC53" s="658" t="s">
        <v>150</v>
      </c>
      <c r="BD53" s="650"/>
      <c r="BE53" s="650"/>
      <c r="BF53" s="650"/>
      <c r="BG53" s="650"/>
      <c r="BH53" s="650"/>
      <c r="BI53" s="650"/>
      <c r="BJ53" s="651"/>
      <c r="BK53" s="7"/>
    </row>
    <row r="54" spans="1:63" x14ac:dyDescent="0.25">
      <c r="A54" s="6"/>
      <c r="B54" s="136">
        <v>12</v>
      </c>
      <c r="C54" s="131"/>
      <c r="D54" s="148" t="s">
        <v>141</v>
      </c>
      <c r="E54" s="149"/>
      <c r="F54" s="149"/>
      <c r="G54" s="149"/>
      <c r="H54" s="149"/>
      <c r="I54" s="149"/>
      <c r="J54" s="150"/>
      <c r="K54" s="144" t="s">
        <v>286</v>
      </c>
      <c r="L54" s="127"/>
      <c r="M54" s="128"/>
      <c r="N54" s="20" t="s">
        <v>6</v>
      </c>
      <c r="O54" s="10" t="s">
        <v>7</v>
      </c>
      <c r="P54" s="136" t="s">
        <v>9</v>
      </c>
      <c r="Q54" s="130"/>
      <c r="R54" s="130"/>
      <c r="S54" s="131"/>
      <c r="T54" s="136" t="s">
        <v>9</v>
      </c>
      <c r="U54" s="130"/>
      <c r="V54" s="130"/>
      <c r="W54" s="131"/>
      <c r="X54" s="681" t="s">
        <v>188</v>
      </c>
      <c r="Y54" s="682"/>
      <c r="Z54" s="683"/>
      <c r="AA54" s="136" t="s">
        <v>8</v>
      </c>
      <c r="AB54" s="130"/>
      <c r="AC54" s="130"/>
      <c r="AD54" s="130"/>
      <c r="AE54" s="130"/>
      <c r="AF54" s="130"/>
      <c r="AG54" s="130"/>
      <c r="AH54" s="131"/>
      <c r="AI54" s="281" t="s">
        <v>8</v>
      </c>
      <c r="AJ54" s="282"/>
      <c r="AK54" s="282"/>
      <c r="AL54" s="282"/>
      <c r="AM54" s="282"/>
      <c r="AN54" s="282"/>
      <c r="AO54" s="282"/>
      <c r="AP54" s="282"/>
      <c r="AQ54" s="283"/>
      <c r="AR54" s="10" t="s">
        <v>6</v>
      </c>
      <c r="AS54" s="12" t="s">
        <v>8</v>
      </c>
      <c r="AT54" s="12" t="s">
        <v>8</v>
      </c>
      <c r="AU54" s="136" t="s">
        <v>9</v>
      </c>
      <c r="AV54" s="130"/>
      <c r="AW54" s="130"/>
      <c r="AX54" s="131"/>
      <c r="AY54" s="136" t="s">
        <v>8</v>
      </c>
      <c r="AZ54" s="130"/>
      <c r="BA54" s="130"/>
      <c r="BB54" s="131"/>
      <c r="BC54" s="658"/>
      <c r="BD54" s="650"/>
      <c r="BE54" s="650"/>
      <c r="BF54" s="650"/>
      <c r="BG54" s="650"/>
      <c r="BH54" s="650"/>
      <c r="BI54" s="650"/>
      <c r="BJ54" s="651"/>
      <c r="BK54" s="7"/>
    </row>
    <row r="55" spans="1:63" x14ac:dyDescent="0.25">
      <c r="A55" s="6"/>
      <c r="B55" s="256">
        <v>13</v>
      </c>
      <c r="C55" s="258"/>
      <c r="D55" s="285" t="s">
        <v>38</v>
      </c>
      <c r="E55" s="286"/>
      <c r="F55" s="286"/>
      <c r="G55" s="286"/>
      <c r="H55" s="286"/>
      <c r="I55" s="286"/>
      <c r="J55" s="287"/>
      <c r="K55" s="288" t="s">
        <v>14</v>
      </c>
      <c r="L55" s="289"/>
      <c r="M55" s="290"/>
      <c r="N55" s="22" t="s">
        <v>11</v>
      </c>
      <c r="O55" s="22" t="s">
        <v>7</v>
      </c>
      <c r="P55" s="228" t="s">
        <v>9</v>
      </c>
      <c r="Q55" s="229"/>
      <c r="R55" s="229"/>
      <c r="S55" s="230"/>
      <c r="T55" s="228" t="s">
        <v>9</v>
      </c>
      <c r="U55" s="229"/>
      <c r="V55" s="229"/>
      <c r="W55" s="230"/>
      <c r="X55" s="291" t="s">
        <v>328</v>
      </c>
      <c r="Y55" s="292"/>
      <c r="Z55" s="293"/>
      <c r="AA55" s="228" t="s">
        <v>112</v>
      </c>
      <c r="AB55" s="229"/>
      <c r="AC55" s="229"/>
      <c r="AD55" s="229"/>
      <c r="AE55" s="229"/>
      <c r="AF55" s="229"/>
      <c r="AG55" s="229"/>
      <c r="AH55" s="230"/>
      <c r="AI55" s="294" t="s">
        <v>336</v>
      </c>
      <c r="AJ55" s="295"/>
      <c r="AK55" s="295"/>
      <c r="AL55" s="295"/>
      <c r="AM55" s="295"/>
      <c r="AN55" s="295"/>
      <c r="AO55" s="295"/>
      <c r="AP55" s="295"/>
      <c r="AQ55" s="296"/>
      <c r="AR55" s="23" t="s">
        <v>6</v>
      </c>
      <c r="AS55" s="23" t="s">
        <v>8</v>
      </c>
      <c r="AT55" s="23" t="s">
        <v>8</v>
      </c>
      <c r="AU55" s="228" t="s">
        <v>9</v>
      </c>
      <c r="AV55" s="229"/>
      <c r="AW55" s="229"/>
      <c r="AX55" s="230"/>
      <c r="AY55" s="228" t="s">
        <v>8</v>
      </c>
      <c r="AZ55" s="229"/>
      <c r="BA55" s="229"/>
      <c r="BB55" s="230"/>
      <c r="BC55" s="684" t="s">
        <v>350</v>
      </c>
      <c r="BD55" s="685"/>
      <c r="BE55" s="685"/>
      <c r="BF55" s="685"/>
      <c r="BG55" s="685"/>
      <c r="BH55" s="685"/>
      <c r="BI55" s="685"/>
      <c r="BJ55" s="686"/>
      <c r="BK55" s="7"/>
    </row>
    <row r="56" spans="1:63" x14ac:dyDescent="0.25">
      <c r="A56" s="6"/>
      <c r="BK56" s="7"/>
    </row>
    <row r="57" spans="1:63" x14ac:dyDescent="0.25">
      <c r="A57" s="6"/>
      <c r="BK57" s="7"/>
    </row>
    <row r="58" spans="1:63" x14ac:dyDescent="0.25">
      <c r="A58" s="6"/>
      <c r="BK58" s="7"/>
    </row>
    <row r="59" spans="1:63" x14ac:dyDescent="0.25">
      <c r="A59" s="6"/>
      <c r="BK59" s="7"/>
    </row>
    <row r="60" spans="1:63" x14ac:dyDescent="0.25">
      <c r="A60" s="6"/>
      <c r="E60" s="2" t="s">
        <v>40</v>
      </c>
      <c r="BK60" s="7"/>
    </row>
    <row r="61" spans="1:63" x14ac:dyDescent="0.25">
      <c r="A61" s="6"/>
      <c r="BK61" s="7"/>
    </row>
    <row r="62" spans="1:63" x14ac:dyDescent="0.25">
      <c r="A62" s="6"/>
      <c r="BK62" s="7"/>
    </row>
    <row r="63" spans="1:63" x14ac:dyDescent="0.25">
      <c r="A63" s="6"/>
      <c r="BK63" s="7"/>
    </row>
    <row r="64" spans="1:63" x14ac:dyDescent="0.2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5"/>
    </row>
  </sheetData>
  <mergeCells count="194">
    <mergeCell ref="X55:Z55"/>
    <mergeCell ref="AA55:AH55"/>
    <mergeCell ref="AI55:AQ55"/>
    <mergeCell ref="AU55:AX55"/>
    <mergeCell ref="AY55:BB55"/>
    <mergeCell ref="BC55:BJ55"/>
    <mergeCell ref="AA53:AH53"/>
    <mergeCell ref="AI53:AQ53"/>
    <mergeCell ref="AU53:AX53"/>
    <mergeCell ref="AY53:BB53"/>
    <mergeCell ref="BC53:BJ53"/>
    <mergeCell ref="X53:Z53"/>
    <mergeCell ref="AA54:AH54"/>
    <mergeCell ref="AI54:AQ54"/>
    <mergeCell ref="AU54:AX54"/>
    <mergeCell ref="AY54:BB54"/>
    <mergeCell ref="BC54:BJ54"/>
    <mergeCell ref="X54:Z54"/>
    <mergeCell ref="B55:C55"/>
    <mergeCell ref="D55:J55"/>
    <mergeCell ref="K55:M55"/>
    <mergeCell ref="P55:S55"/>
    <mergeCell ref="T55:W55"/>
    <mergeCell ref="B53:C53"/>
    <mergeCell ref="D53:J53"/>
    <mergeCell ref="K53:M53"/>
    <mergeCell ref="P53:S53"/>
    <mergeCell ref="T53:W53"/>
    <mergeCell ref="B54:C54"/>
    <mergeCell ref="D54:J54"/>
    <mergeCell ref="K54:M54"/>
    <mergeCell ref="P54:S54"/>
    <mergeCell ref="T54:W54"/>
    <mergeCell ref="X52:Z52"/>
    <mergeCell ref="AA52:AH52"/>
    <mergeCell ref="AI52:AQ52"/>
    <mergeCell ref="AU52:AX52"/>
    <mergeCell ref="AY52:BB52"/>
    <mergeCell ref="BC52:BJ52"/>
    <mergeCell ref="AA51:AH51"/>
    <mergeCell ref="AI51:AQ51"/>
    <mergeCell ref="AU51:AX51"/>
    <mergeCell ref="AY51:BB51"/>
    <mergeCell ref="BC51:BJ51"/>
    <mergeCell ref="X51:Z51"/>
    <mergeCell ref="B52:C52"/>
    <mergeCell ref="D52:J52"/>
    <mergeCell ref="K52:M52"/>
    <mergeCell ref="P52:S52"/>
    <mergeCell ref="T52:W52"/>
    <mergeCell ref="B51:C51"/>
    <mergeCell ref="D51:J51"/>
    <mergeCell ref="K51:M51"/>
    <mergeCell ref="P51:S51"/>
    <mergeCell ref="T51:W51"/>
    <mergeCell ref="X50:Z50"/>
    <mergeCell ref="AA50:AH50"/>
    <mergeCell ref="AI50:AQ50"/>
    <mergeCell ref="AU50:AX50"/>
    <mergeCell ref="AY50:BB50"/>
    <mergeCell ref="BC50:BJ50"/>
    <mergeCell ref="AA49:AH49"/>
    <mergeCell ref="AI49:AQ49"/>
    <mergeCell ref="AU49:AX49"/>
    <mergeCell ref="AY49:BB49"/>
    <mergeCell ref="BC49:BJ49"/>
    <mergeCell ref="X49:Z49"/>
    <mergeCell ref="B50:C50"/>
    <mergeCell ref="D50:J50"/>
    <mergeCell ref="K50:M50"/>
    <mergeCell ref="P50:S50"/>
    <mergeCell ref="T50:W50"/>
    <mergeCell ref="B49:C49"/>
    <mergeCell ref="D49:J49"/>
    <mergeCell ref="K49:M49"/>
    <mergeCell ref="P49:S49"/>
    <mergeCell ref="T49:W49"/>
    <mergeCell ref="X48:Z48"/>
    <mergeCell ref="AA48:AH48"/>
    <mergeCell ref="AI48:AQ48"/>
    <mergeCell ref="AU48:AX48"/>
    <mergeCell ref="AY48:BB48"/>
    <mergeCell ref="BC48:BJ48"/>
    <mergeCell ref="AA47:AH47"/>
    <mergeCell ref="AI47:AQ47"/>
    <mergeCell ref="AU47:AX47"/>
    <mergeCell ref="AY47:BB47"/>
    <mergeCell ref="BC47:BJ47"/>
    <mergeCell ref="X47:Z47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T47:W47"/>
    <mergeCell ref="X46:Z46"/>
    <mergeCell ref="AA46:AH46"/>
    <mergeCell ref="AI46:AQ46"/>
    <mergeCell ref="AU46:AX46"/>
    <mergeCell ref="AY46:BB46"/>
    <mergeCell ref="BC46:BJ46"/>
    <mergeCell ref="AA45:AH45"/>
    <mergeCell ref="AI45:AQ45"/>
    <mergeCell ref="AU45:AX45"/>
    <mergeCell ref="AY45:BB45"/>
    <mergeCell ref="BC45:BJ45"/>
    <mergeCell ref="X45:Z45"/>
    <mergeCell ref="B46:C46"/>
    <mergeCell ref="D46:J46"/>
    <mergeCell ref="K46:M46"/>
    <mergeCell ref="P46:S46"/>
    <mergeCell ref="T46:W46"/>
    <mergeCell ref="B45:C45"/>
    <mergeCell ref="D45:J45"/>
    <mergeCell ref="K45:M45"/>
    <mergeCell ref="P45:S45"/>
    <mergeCell ref="T45:W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B42:C42"/>
    <mergeCell ref="D42:J42"/>
    <mergeCell ref="K42:M42"/>
    <mergeCell ref="P42:S42"/>
    <mergeCell ref="T42:W42"/>
    <mergeCell ref="P39:AQ39"/>
    <mergeCell ref="AR39:BB39"/>
    <mergeCell ref="BC39:BJ41"/>
    <mergeCell ref="P40:W40"/>
    <mergeCell ref="X40:Z41"/>
    <mergeCell ref="AA40:AH41"/>
    <mergeCell ref="AI40:AQ41"/>
    <mergeCell ref="AR40:AR41"/>
    <mergeCell ref="AS40:AS41"/>
    <mergeCell ref="AT40:AT41"/>
    <mergeCell ref="X42:Z42"/>
    <mergeCell ref="AA42:AH42"/>
    <mergeCell ref="AI42:AQ42"/>
    <mergeCell ref="AU42:AX42"/>
    <mergeCell ref="AY42:BB42"/>
    <mergeCell ref="BC42:BJ42"/>
    <mergeCell ref="AU40:BB40"/>
    <mergeCell ref="P41:S41"/>
    <mergeCell ref="T41:W41"/>
    <mergeCell ref="A4:G4"/>
    <mergeCell ref="H4:T4"/>
    <mergeCell ref="U4:Y4"/>
    <mergeCell ref="Z4:AO4"/>
    <mergeCell ref="AP4:BK4"/>
    <mergeCell ref="B39:C41"/>
    <mergeCell ref="D39:J41"/>
    <mergeCell ref="K39:M41"/>
    <mergeCell ref="N39:N41"/>
    <mergeCell ref="O39:O41"/>
    <mergeCell ref="AU41:AX41"/>
    <mergeCell ref="AY41:BB4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2:O55 AR42:AR55" xr:uid="{00000000-0002-0000-04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7E47-1AF0-4689-85FA-71ECB65D34FA}">
  <sheetPr>
    <tabColor rgb="FF0070C0"/>
    <pageSetUpPr fitToPage="1"/>
  </sheetPr>
  <dimension ref="A1:BK103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2"/>
  </cols>
  <sheetData>
    <row r="1" spans="1:63" ht="24.95" customHeight="1" x14ac:dyDescent="0.25">
      <c r="A1" s="634" t="s">
        <v>229</v>
      </c>
      <c r="B1" s="635"/>
      <c r="C1" s="635"/>
      <c r="D1" s="635"/>
      <c r="E1" s="635"/>
      <c r="F1" s="635"/>
      <c r="G1" s="635"/>
      <c r="H1" s="635"/>
      <c r="I1" s="635"/>
      <c r="J1" s="636"/>
      <c r="K1" s="634" t="s">
        <v>230</v>
      </c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6"/>
      <c r="W1" s="637" t="str">
        <f>IF(表紙!W1="","",表紙!W1)</f>
        <v>詳細設計書</v>
      </c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9"/>
      <c r="AP1" s="538" t="s">
        <v>232</v>
      </c>
      <c r="AQ1" s="539"/>
      <c r="AR1" s="539"/>
      <c r="AS1" s="540"/>
      <c r="AT1" s="538" t="s">
        <v>233</v>
      </c>
      <c r="AU1" s="539"/>
      <c r="AV1" s="539"/>
      <c r="AW1" s="539"/>
      <c r="AX1" s="540"/>
      <c r="AY1" s="538" t="s">
        <v>234</v>
      </c>
      <c r="AZ1" s="539"/>
      <c r="BA1" s="539"/>
      <c r="BB1" s="540"/>
      <c r="BC1" s="538" t="s">
        <v>235</v>
      </c>
      <c r="BD1" s="539"/>
      <c r="BE1" s="539"/>
      <c r="BF1" s="539"/>
      <c r="BG1" s="540"/>
      <c r="BH1" s="538" t="s">
        <v>236</v>
      </c>
      <c r="BI1" s="539"/>
      <c r="BJ1" s="539"/>
      <c r="BK1" s="540"/>
    </row>
    <row r="2" spans="1:63" ht="15" customHeight="1" x14ac:dyDescent="0.25">
      <c r="A2" s="225" t="str">
        <f>IF(表紙!A2="","",表紙!A2)</f>
        <v>POSサーバー</v>
      </c>
      <c r="B2" s="226"/>
      <c r="C2" s="226"/>
      <c r="D2" s="226"/>
      <c r="E2" s="226"/>
      <c r="F2" s="226"/>
      <c r="G2" s="226"/>
      <c r="H2" s="226"/>
      <c r="I2" s="226"/>
      <c r="J2" s="227"/>
      <c r="K2" s="225" t="str">
        <f>IF(表紙!K2="","",表紙!K2)</f>
        <v>POSサーバー</v>
      </c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7"/>
      <c r="W2" s="640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2"/>
      <c r="AP2" s="547" t="str">
        <f>IF(表紙!AP2="","",表紙!AP2)</f>
        <v>DuNT</v>
      </c>
      <c r="AQ2" s="545"/>
      <c r="AR2" s="545"/>
      <c r="AS2" s="546"/>
      <c r="AT2" s="551">
        <f>IF(表紙!AT2="","",表紙!AT2)</f>
        <v>45460</v>
      </c>
      <c r="AU2" s="552"/>
      <c r="AV2" s="552"/>
      <c r="AW2" s="552"/>
      <c r="AX2" s="553"/>
      <c r="AY2" s="547" t="str">
        <f>IF(表紙!AY2="","",表紙!AY2)</f>
        <v>LoiLV</v>
      </c>
      <c r="AZ2" s="545"/>
      <c r="BA2" s="545"/>
      <c r="BB2" s="546"/>
      <c r="BC2" s="551">
        <f>IF(表紙!BC2="","",表紙!BC2)</f>
        <v>45723</v>
      </c>
      <c r="BD2" s="552"/>
      <c r="BE2" s="552"/>
      <c r="BF2" s="552"/>
      <c r="BG2" s="553"/>
      <c r="BH2" s="547">
        <f>IF(表紙!BH2="","",表紙!BH2)</f>
        <v>0.65</v>
      </c>
      <c r="BI2" s="545"/>
      <c r="BJ2" s="545"/>
      <c r="BK2" s="546"/>
    </row>
    <row r="3" spans="1:63" ht="15" customHeight="1" x14ac:dyDescent="0.25">
      <c r="A3" s="228"/>
      <c r="B3" s="229"/>
      <c r="C3" s="229"/>
      <c r="D3" s="229"/>
      <c r="E3" s="229"/>
      <c r="F3" s="229"/>
      <c r="G3" s="229"/>
      <c r="H3" s="229"/>
      <c r="I3" s="229"/>
      <c r="J3" s="230"/>
      <c r="K3" s="228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30"/>
      <c r="W3" s="643"/>
      <c r="X3" s="644"/>
      <c r="Y3" s="644"/>
      <c r="Z3" s="644"/>
      <c r="AA3" s="644"/>
      <c r="AB3" s="644"/>
      <c r="AC3" s="644"/>
      <c r="AD3" s="644"/>
      <c r="AE3" s="644"/>
      <c r="AF3" s="644"/>
      <c r="AG3" s="644"/>
      <c r="AH3" s="644"/>
      <c r="AI3" s="644"/>
      <c r="AJ3" s="644"/>
      <c r="AK3" s="644"/>
      <c r="AL3" s="644"/>
      <c r="AM3" s="644"/>
      <c r="AN3" s="644"/>
      <c r="AO3" s="645"/>
      <c r="AP3" s="557"/>
      <c r="AQ3" s="558"/>
      <c r="AR3" s="558"/>
      <c r="AS3" s="559"/>
      <c r="AT3" s="563"/>
      <c r="AU3" s="564"/>
      <c r="AV3" s="564"/>
      <c r="AW3" s="564"/>
      <c r="AX3" s="565"/>
      <c r="AY3" s="557"/>
      <c r="AZ3" s="558"/>
      <c r="BA3" s="558"/>
      <c r="BB3" s="559"/>
      <c r="BC3" s="563"/>
      <c r="BD3" s="564"/>
      <c r="BE3" s="564"/>
      <c r="BF3" s="564"/>
      <c r="BG3" s="565"/>
      <c r="BH3" s="557"/>
      <c r="BI3" s="558"/>
      <c r="BJ3" s="558"/>
      <c r="BK3" s="559"/>
    </row>
    <row r="4" spans="1:63" ht="24.95" customHeight="1" x14ac:dyDescent="0.25">
      <c r="A4" s="634" t="s">
        <v>238</v>
      </c>
      <c r="B4" s="635"/>
      <c r="C4" s="635"/>
      <c r="D4" s="635"/>
      <c r="E4" s="635"/>
      <c r="F4" s="635"/>
      <c r="G4" s="636"/>
      <c r="H4" s="203" t="str">
        <f>IF(表紙!H4="","",表紙!H4)</f>
        <v>15_プリセットメニュー設定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  <c r="U4" s="634" t="s">
        <v>239</v>
      </c>
      <c r="V4" s="635"/>
      <c r="W4" s="635"/>
      <c r="X4" s="635"/>
      <c r="Y4" s="636"/>
      <c r="Z4" s="203" t="str">
        <f>IF(表紙!Z4="","",表紙!Z4)</f>
        <v>画面設計書</v>
      </c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5"/>
      <c r="AP4" s="206" t="str">
        <f ca="1">MID(CELL("filename",A1),FIND("]",CELL("filename",A1))+1,255)</f>
        <v>MD1506</v>
      </c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351</v>
      </c>
      <c r="C7" s="646"/>
      <c r="D7" s="646"/>
      <c r="E7" s="646"/>
      <c r="F7" s="646"/>
      <c r="G7" s="646"/>
      <c r="H7" s="646"/>
      <c r="I7" s="646"/>
      <c r="J7" s="646"/>
      <c r="AE7" s="8"/>
      <c r="BK7" s="7"/>
    </row>
    <row r="8" spans="1:63" ht="15" customHeight="1" x14ac:dyDescent="0.25">
      <c r="A8" s="6"/>
      <c r="B8" s="8"/>
      <c r="C8" s="646"/>
      <c r="D8" s="43" t="s">
        <v>207</v>
      </c>
      <c r="E8" s="646"/>
      <c r="F8" s="646"/>
      <c r="G8" s="646"/>
      <c r="H8" s="646"/>
      <c r="I8" s="646"/>
      <c r="J8" s="646"/>
      <c r="AE8" s="8"/>
      <c r="BK8" s="7"/>
    </row>
    <row r="9" spans="1:63" ht="15" customHeight="1" x14ac:dyDescent="0.25">
      <c r="A9" s="6"/>
      <c r="BK9" s="7"/>
    </row>
    <row r="10" spans="1:63" x14ac:dyDescent="0.25">
      <c r="A10" s="6"/>
      <c r="BK10" s="7"/>
    </row>
    <row r="11" spans="1:63" x14ac:dyDescent="0.25">
      <c r="A11" s="6"/>
      <c r="BK11" s="7"/>
    </row>
    <row r="12" spans="1:63" x14ac:dyDescent="0.25">
      <c r="A12" s="6"/>
      <c r="BK12" s="7"/>
    </row>
    <row r="13" spans="1:63" x14ac:dyDescent="0.25">
      <c r="A13" s="6"/>
      <c r="BK13" s="7"/>
    </row>
    <row r="14" spans="1:63" x14ac:dyDescent="0.25">
      <c r="A14" s="6"/>
      <c r="BK14" s="7"/>
    </row>
    <row r="15" spans="1:63" x14ac:dyDescent="0.25">
      <c r="A15" s="6"/>
      <c r="BK15" s="7"/>
    </row>
    <row r="16" spans="1:63" x14ac:dyDescent="0.25">
      <c r="A16" s="6"/>
      <c r="BK16" s="7"/>
    </row>
    <row r="17" spans="1:63" x14ac:dyDescent="0.25">
      <c r="A17" s="6"/>
      <c r="BK17" s="7"/>
    </row>
    <row r="18" spans="1:63" x14ac:dyDescent="0.25">
      <c r="A18" s="6"/>
      <c r="BK18" s="7"/>
    </row>
    <row r="19" spans="1:63" x14ac:dyDescent="0.25">
      <c r="A19" s="6"/>
      <c r="BK19" s="7"/>
    </row>
    <row r="20" spans="1:63" x14ac:dyDescent="0.25">
      <c r="A20" s="6"/>
      <c r="BK20" s="7"/>
    </row>
    <row r="21" spans="1:63" x14ac:dyDescent="0.25">
      <c r="A21" s="6"/>
      <c r="BK21" s="7"/>
    </row>
    <row r="22" spans="1:63" x14ac:dyDescent="0.25">
      <c r="A22" s="6"/>
      <c r="BK22" s="7"/>
    </row>
    <row r="23" spans="1:63" x14ac:dyDescent="0.25">
      <c r="A23" s="6"/>
      <c r="BK23" s="7"/>
    </row>
    <row r="24" spans="1:63" x14ac:dyDescent="0.25">
      <c r="A24" s="6"/>
      <c r="BK24" s="7"/>
    </row>
    <row r="25" spans="1:63" x14ac:dyDescent="0.25">
      <c r="A25" s="6"/>
      <c r="BK25" s="7"/>
    </row>
    <row r="26" spans="1:63" x14ac:dyDescent="0.25">
      <c r="A26" s="6"/>
      <c r="BK26" s="7"/>
    </row>
    <row r="27" spans="1:63" x14ac:dyDescent="0.25">
      <c r="A27" s="6"/>
      <c r="BK27" s="7"/>
    </row>
    <row r="28" spans="1:63" x14ac:dyDescent="0.25">
      <c r="A28" s="6"/>
      <c r="BK28" s="7"/>
    </row>
    <row r="29" spans="1:63" x14ac:dyDescent="0.25">
      <c r="A29" s="6"/>
      <c r="B29" s="8"/>
      <c r="BK29" s="7"/>
    </row>
    <row r="30" spans="1:63" x14ac:dyDescent="0.25">
      <c r="A30" s="6"/>
      <c r="BK30" s="7"/>
    </row>
    <row r="31" spans="1:63" x14ac:dyDescent="0.25">
      <c r="A31" s="6"/>
      <c r="BK31" s="7"/>
    </row>
    <row r="32" spans="1:63" x14ac:dyDescent="0.25">
      <c r="A32" s="6"/>
      <c r="BK32" s="7"/>
    </row>
    <row r="33" spans="1:63" ht="15" customHeight="1" x14ac:dyDescent="0.25">
      <c r="A33" s="6"/>
      <c r="B33" s="8" t="s">
        <v>259</v>
      </c>
      <c r="BK33" s="7"/>
    </row>
    <row r="34" spans="1:63" x14ac:dyDescent="0.25">
      <c r="A34" s="6"/>
      <c r="BK34" s="7"/>
    </row>
    <row r="35" spans="1:63" ht="15.75" customHeight="1" x14ac:dyDescent="0.25">
      <c r="A35" s="6"/>
      <c r="B35" s="207" t="s">
        <v>260</v>
      </c>
      <c r="C35" s="208"/>
      <c r="D35" s="213" t="s">
        <v>261</v>
      </c>
      <c r="E35" s="214"/>
      <c r="F35" s="214"/>
      <c r="G35" s="214"/>
      <c r="H35" s="214"/>
      <c r="I35" s="214"/>
      <c r="J35" s="208"/>
      <c r="K35" s="213" t="s">
        <v>262</v>
      </c>
      <c r="L35" s="214"/>
      <c r="M35" s="208"/>
      <c r="N35" s="217" t="s">
        <v>3</v>
      </c>
      <c r="O35" s="220" t="s">
        <v>263</v>
      </c>
      <c r="P35" s="166" t="s">
        <v>264</v>
      </c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8"/>
      <c r="AR35" s="169" t="s">
        <v>265</v>
      </c>
      <c r="AS35" s="170"/>
      <c r="AT35" s="170"/>
      <c r="AU35" s="170"/>
      <c r="AV35" s="170"/>
      <c r="AW35" s="170"/>
      <c r="AX35" s="170"/>
      <c r="AY35" s="170"/>
      <c r="AZ35" s="170"/>
      <c r="BA35" s="170"/>
      <c r="BB35" s="171"/>
      <c r="BC35" s="172" t="s">
        <v>266</v>
      </c>
      <c r="BD35" s="173"/>
      <c r="BE35" s="173"/>
      <c r="BF35" s="173"/>
      <c r="BG35" s="173"/>
      <c r="BH35" s="173"/>
      <c r="BI35" s="173"/>
      <c r="BJ35" s="174"/>
      <c r="BK35" s="7"/>
    </row>
    <row r="36" spans="1:63" ht="15.75" customHeight="1" x14ac:dyDescent="0.25">
      <c r="A36" s="6"/>
      <c r="B36" s="209"/>
      <c r="C36" s="210"/>
      <c r="D36" s="209"/>
      <c r="E36" s="215"/>
      <c r="F36" s="215"/>
      <c r="G36" s="215"/>
      <c r="H36" s="215"/>
      <c r="I36" s="215"/>
      <c r="J36" s="210"/>
      <c r="K36" s="209"/>
      <c r="L36" s="215"/>
      <c r="M36" s="210"/>
      <c r="N36" s="218"/>
      <c r="O36" s="221"/>
      <c r="P36" s="181" t="s">
        <v>267</v>
      </c>
      <c r="Q36" s="182"/>
      <c r="R36" s="182"/>
      <c r="S36" s="182"/>
      <c r="T36" s="182"/>
      <c r="U36" s="182"/>
      <c r="V36" s="182"/>
      <c r="W36" s="183"/>
      <c r="X36" s="184" t="s">
        <v>268</v>
      </c>
      <c r="Y36" s="185"/>
      <c r="Z36" s="186"/>
      <c r="AA36" s="184" t="s">
        <v>269</v>
      </c>
      <c r="AB36" s="185"/>
      <c r="AC36" s="185"/>
      <c r="AD36" s="185"/>
      <c r="AE36" s="185"/>
      <c r="AF36" s="185"/>
      <c r="AG36" s="185"/>
      <c r="AH36" s="186"/>
      <c r="AI36" s="184" t="s">
        <v>270</v>
      </c>
      <c r="AJ36" s="185"/>
      <c r="AK36" s="185"/>
      <c r="AL36" s="185"/>
      <c r="AM36" s="185"/>
      <c r="AN36" s="185"/>
      <c r="AO36" s="185"/>
      <c r="AP36" s="185"/>
      <c r="AQ36" s="186"/>
      <c r="AR36" s="190" t="s">
        <v>4</v>
      </c>
      <c r="AS36" s="192" t="s">
        <v>271</v>
      </c>
      <c r="AT36" s="194" t="s">
        <v>272</v>
      </c>
      <c r="AU36" s="169" t="s">
        <v>267</v>
      </c>
      <c r="AV36" s="170"/>
      <c r="AW36" s="170"/>
      <c r="AX36" s="170"/>
      <c r="AY36" s="170"/>
      <c r="AZ36" s="170"/>
      <c r="BA36" s="170"/>
      <c r="BB36" s="171"/>
      <c r="BC36" s="175"/>
      <c r="BD36" s="176"/>
      <c r="BE36" s="176"/>
      <c r="BF36" s="176"/>
      <c r="BG36" s="176"/>
      <c r="BH36" s="176"/>
      <c r="BI36" s="176"/>
      <c r="BJ36" s="177"/>
      <c r="BK36" s="7"/>
    </row>
    <row r="37" spans="1:63" x14ac:dyDescent="0.25">
      <c r="A37" s="6"/>
      <c r="B37" s="211"/>
      <c r="C37" s="212"/>
      <c r="D37" s="211"/>
      <c r="E37" s="216"/>
      <c r="F37" s="216"/>
      <c r="G37" s="216"/>
      <c r="H37" s="216"/>
      <c r="I37" s="216"/>
      <c r="J37" s="212"/>
      <c r="K37" s="211"/>
      <c r="L37" s="216"/>
      <c r="M37" s="212"/>
      <c r="N37" s="219"/>
      <c r="O37" s="222"/>
      <c r="P37" s="166" t="s">
        <v>273</v>
      </c>
      <c r="Q37" s="167"/>
      <c r="R37" s="167"/>
      <c r="S37" s="168"/>
      <c r="T37" s="166" t="s">
        <v>261</v>
      </c>
      <c r="U37" s="167"/>
      <c r="V37" s="167"/>
      <c r="W37" s="168"/>
      <c r="X37" s="187"/>
      <c r="Y37" s="188"/>
      <c r="Z37" s="189"/>
      <c r="AA37" s="187"/>
      <c r="AB37" s="188"/>
      <c r="AC37" s="188"/>
      <c r="AD37" s="188"/>
      <c r="AE37" s="188"/>
      <c r="AF37" s="188"/>
      <c r="AG37" s="188"/>
      <c r="AH37" s="189"/>
      <c r="AI37" s="187"/>
      <c r="AJ37" s="188"/>
      <c r="AK37" s="188"/>
      <c r="AL37" s="188"/>
      <c r="AM37" s="188"/>
      <c r="AN37" s="188"/>
      <c r="AO37" s="188"/>
      <c r="AP37" s="188"/>
      <c r="AQ37" s="189"/>
      <c r="AR37" s="191"/>
      <c r="AS37" s="193"/>
      <c r="AT37" s="195"/>
      <c r="AU37" s="169" t="s">
        <v>273</v>
      </c>
      <c r="AV37" s="170"/>
      <c r="AW37" s="170"/>
      <c r="AX37" s="223"/>
      <c r="AY37" s="224" t="s">
        <v>261</v>
      </c>
      <c r="AZ37" s="170"/>
      <c r="BA37" s="170"/>
      <c r="BB37" s="171"/>
      <c r="BC37" s="178"/>
      <c r="BD37" s="179"/>
      <c r="BE37" s="179"/>
      <c r="BF37" s="179"/>
      <c r="BG37" s="179"/>
      <c r="BH37" s="179"/>
      <c r="BI37" s="179"/>
      <c r="BJ37" s="180"/>
      <c r="BK37" s="7"/>
    </row>
    <row r="38" spans="1:63" x14ac:dyDescent="0.25">
      <c r="A38" s="6"/>
      <c r="B38" s="199" t="s">
        <v>43</v>
      </c>
      <c r="C38" s="165"/>
      <c r="D38" s="160" t="s">
        <v>213</v>
      </c>
      <c r="E38" s="161"/>
      <c r="F38" s="161"/>
      <c r="G38" s="161"/>
      <c r="H38" s="161"/>
      <c r="I38" s="161"/>
      <c r="J38" s="162"/>
      <c r="K38" s="126" t="s">
        <v>5</v>
      </c>
      <c r="L38" s="127"/>
      <c r="M38" s="128"/>
      <c r="N38" s="9" t="s">
        <v>6</v>
      </c>
      <c r="O38" s="10" t="s">
        <v>7</v>
      </c>
      <c r="P38" s="163" t="s">
        <v>6</v>
      </c>
      <c r="Q38" s="164"/>
      <c r="R38" s="164"/>
      <c r="S38" s="165"/>
      <c r="T38" s="163" t="s">
        <v>6</v>
      </c>
      <c r="U38" s="164"/>
      <c r="V38" s="164"/>
      <c r="W38" s="165"/>
      <c r="X38" s="269" t="s">
        <v>352</v>
      </c>
      <c r="Y38" s="270"/>
      <c r="Z38" s="271"/>
      <c r="AA38" s="199" t="s">
        <v>8</v>
      </c>
      <c r="AB38" s="164"/>
      <c r="AC38" s="164"/>
      <c r="AD38" s="164"/>
      <c r="AE38" s="164"/>
      <c r="AF38" s="164"/>
      <c r="AG38" s="164"/>
      <c r="AH38" s="165"/>
      <c r="AI38" s="200" t="s">
        <v>6</v>
      </c>
      <c r="AJ38" s="201"/>
      <c r="AK38" s="201"/>
      <c r="AL38" s="201"/>
      <c r="AM38" s="201"/>
      <c r="AN38" s="201"/>
      <c r="AO38" s="201"/>
      <c r="AP38" s="201"/>
      <c r="AQ38" s="202"/>
      <c r="AR38" s="10" t="s">
        <v>6</v>
      </c>
      <c r="AS38" s="11" t="s">
        <v>8</v>
      </c>
      <c r="AT38" s="11" t="s">
        <v>8</v>
      </c>
      <c r="AU38" s="199" t="s">
        <v>9</v>
      </c>
      <c r="AV38" s="164"/>
      <c r="AW38" s="164"/>
      <c r="AX38" s="165"/>
      <c r="AY38" s="199" t="s">
        <v>8</v>
      </c>
      <c r="AZ38" s="164"/>
      <c r="BA38" s="164"/>
      <c r="BB38" s="165"/>
      <c r="BC38" s="655" t="s">
        <v>353</v>
      </c>
      <c r="BD38" s="656"/>
      <c r="BE38" s="656"/>
      <c r="BF38" s="656"/>
      <c r="BG38" s="656"/>
      <c r="BH38" s="656"/>
      <c r="BI38" s="656"/>
      <c r="BJ38" s="657"/>
      <c r="BK38" s="7"/>
    </row>
    <row r="39" spans="1:63" ht="29.25" customHeight="1" x14ac:dyDescent="0.25">
      <c r="A39" s="6"/>
      <c r="B39" s="136">
        <v>1</v>
      </c>
      <c r="C39" s="131"/>
      <c r="D39" s="417" t="s">
        <v>214</v>
      </c>
      <c r="E39" s="418"/>
      <c r="F39" s="418"/>
      <c r="G39" s="418"/>
      <c r="H39" s="418"/>
      <c r="I39" s="418"/>
      <c r="J39" s="419"/>
      <c r="K39" s="126" t="s">
        <v>5</v>
      </c>
      <c r="L39" s="127"/>
      <c r="M39" s="128"/>
      <c r="N39" s="19" t="s">
        <v>6</v>
      </c>
      <c r="O39" s="10" t="s">
        <v>7</v>
      </c>
      <c r="P39" s="129" t="s">
        <v>6</v>
      </c>
      <c r="Q39" s="130"/>
      <c r="R39" s="130"/>
      <c r="S39" s="131"/>
      <c r="T39" s="136"/>
      <c r="U39" s="130"/>
      <c r="V39" s="130"/>
      <c r="W39" s="131"/>
      <c r="X39" s="246" t="s">
        <v>276</v>
      </c>
      <c r="Y39" s="247"/>
      <c r="Z39" s="248"/>
      <c r="AA39" s="136" t="s">
        <v>111</v>
      </c>
      <c r="AB39" s="130"/>
      <c r="AC39" s="130"/>
      <c r="AD39" s="130"/>
      <c r="AE39" s="130"/>
      <c r="AF39" s="130"/>
      <c r="AG39" s="130"/>
      <c r="AH39" s="131"/>
      <c r="AI39" s="132" t="s">
        <v>8</v>
      </c>
      <c r="AJ39" s="133"/>
      <c r="AK39" s="133"/>
      <c r="AL39" s="133"/>
      <c r="AM39" s="133"/>
      <c r="AN39" s="133"/>
      <c r="AO39" s="133"/>
      <c r="AP39" s="133"/>
      <c r="AQ39" s="134"/>
      <c r="AR39" s="10" t="s">
        <v>6</v>
      </c>
      <c r="AS39" s="12" t="s">
        <v>8</v>
      </c>
      <c r="AT39" s="12" t="s">
        <v>8</v>
      </c>
      <c r="AU39" s="672" t="s">
        <v>6</v>
      </c>
      <c r="AV39" s="668"/>
      <c r="AW39" s="668"/>
      <c r="AX39" s="669"/>
      <c r="AY39" s="672" t="s">
        <v>8</v>
      </c>
      <c r="AZ39" s="668"/>
      <c r="BA39" s="668"/>
      <c r="BB39" s="669"/>
      <c r="BC39" s="416"/>
      <c r="BD39" s="650"/>
      <c r="BE39" s="650"/>
      <c r="BF39" s="650"/>
      <c r="BG39" s="650"/>
      <c r="BH39" s="650"/>
      <c r="BI39" s="650"/>
      <c r="BJ39" s="651"/>
      <c r="BK39" s="7"/>
    </row>
    <row r="40" spans="1:63" ht="67.5" customHeight="1" x14ac:dyDescent="0.25">
      <c r="A40" s="6"/>
      <c r="B40" s="136">
        <v>2</v>
      </c>
      <c r="C40" s="131"/>
      <c r="D40" s="148" t="s">
        <v>19</v>
      </c>
      <c r="E40" s="149"/>
      <c r="F40" s="149"/>
      <c r="G40" s="149"/>
      <c r="H40" s="149"/>
      <c r="I40" s="149"/>
      <c r="J40" s="150"/>
      <c r="K40" s="144" t="s">
        <v>278</v>
      </c>
      <c r="L40" s="127"/>
      <c r="M40" s="128"/>
      <c r="N40" s="20" t="s">
        <v>284</v>
      </c>
      <c r="O40" s="10" t="s">
        <v>6</v>
      </c>
      <c r="P40" s="136" t="s">
        <v>9</v>
      </c>
      <c r="Q40" s="130"/>
      <c r="R40" s="130"/>
      <c r="S40" s="131"/>
      <c r="T40" s="136" t="s">
        <v>9</v>
      </c>
      <c r="U40" s="130"/>
      <c r="V40" s="130"/>
      <c r="W40" s="131"/>
      <c r="X40" s="255" t="s">
        <v>6</v>
      </c>
      <c r="Y40" s="130"/>
      <c r="Z40" s="131"/>
      <c r="AA40" s="136" t="s">
        <v>8</v>
      </c>
      <c r="AB40" s="130"/>
      <c r="AC40" s="130"/>
      <c r="AD40" s="130"/>
      <c r="AE40" s="130"/>
      <c r="AF40" s="130"/>
      <c r="AG40" s="130"/>
      <c r="AH40" s="131"/>
      <c r="AI40" s="132" t="s">
        <v>8</v>
      </c>
      <c r="AJ40" s="133"/>
      <c r="AK40" s="133"/>
      <c r="AL40" s="133"/>
      <c r="AM40" s="133"/>
      <c r="AN40" s="133"/>
      <c r="AO40" s="133"/>
      <c r="AP40" s="133"/>
      <c r="AQ40" s="134"/>
      <c r="AR40" s="10" t="s">
        <v>7</v>
      </c>
      <c r="AS40" s="10" t="s">
        <v>7</v>
      </c>
      <c r="AT40" s="12" t="s">
        <v>8</v>
      </c>
      <c r="AU40" s="672" t="s">
        <v>175</v>
      </c>
      <c r="AV40" s="668"/>
      <c r="AW40" s="668"/>
      <c r="AX40" s="669"/>
      <c r="AY40" s="667" t="s">
        <v>107</v>
      </c>
      <c r="AZ40" s="682"/>
      <c r="BA40" s="682"/>
      <c r="BB40" s="683"/>
      <c r="BC40" s="687" t="s">
        <v>354</v>
      </c>
      <c r="BD40" s="688"/>
      <c r="BE40" s="688"/>
      <c r="BF40" s="688"/>
      <c r="BG40" s="688"/>
      <c r="BH40" s="688"/>
      <c r="BI40" s="688"/>
      <c r="BJ40" s="689"/>
      <c r="BK40" s="7"/>
    </row>
    <row r="41" spans="1:63" ht="15.75" customHeight="1" x14ac:dyDescent="0.25">
      <c r="A41" s="6"/>
      <c r="B41" s="136">
        <v>3</v>
      </c>
      <c r="C41" s="131"/>
      <c r="D41" s="148" t="s">
        <v>20</v>
      </c>
      <c r="E41" s="149"/>
      <c r="F41" s="149"/>
      <c r="G41" s="149"/>
      <c r="H41" s="149"/>
      <c r="I41" s="149"/>
      <c r="J41" s="150"/>
      <c r="K41" s="144" t="s">
        <v>286</v>
      </c>
      <c r="L41" s="127"/>
      <c r="M41" s="128"/>
      <c r="N41" s="20" t="s">
        <v>6</v>
      </c>
      <c r="O41" s="10" t="s">
        <v>7</v>
      </c>
      <c r="P41" s="136" t="s">
        <v>9</v>
      </c>
      <c r="Q41" s="130"/>
      <c r="R41" s="130"/>
      <c r="S41" s="131"/>
      <c r="T41" s="136" t="s">
        <v>9</v>
      </c>
      <c r="U41" s="130"/>
      <c r="V41" s="130"/>
      <c r="W41" s="131"/>
      <c r="X41" s="255" t="s">
        <v>165</v>
      </c>
      <c r="Y41" s="130"/>
      <c r="Z41" s="131"/>
      <c r="AA41" s="136" t="s">
        <v>111</v>
      </c>
      <c r="AB41" s="130"/>
      <c r="AC41" s="130"/>
      <c r="AD41" s="130"/>
      <c r="AE41" s="130"/>
      <c r="AF41" s="130"/>
      <c r="AG41" s="130"/>
      <c r="AH41" s="131"/>
      <c r="AI41" s="132" t="s">
        <v>8</v>
      </c>
      <c r="AJ41" s="133"/>
      <c r="AK41" s="133"/>
      <c r="AL41" s="133"/>
      <c r="AM41" s="133"/>
      <c r="AN41" s="133"/>
      <c r="AO41" s="133"/>
      <c r="AP41" s="133"/>
      <c r="AQ41" s="134"/>
      <c r="AR41" s="10" t="s">
        <v>6</v>
      </c>
      <c r="AS41" s="12" t="s">
        <v>8</v>
      </c>
      <c r="AT41" s="12" t="s">
        <v>8</v>
      </c>
      <c r="AU41" s="672" t="s">
        <v>6</v>
      </c>
      <c r="AV41" s="668"/>
      <c r="AW41" s="668"/>
      <c r="AX41" s="669"/>
      <c r="AY41" s="672" t="s">
        <v>8</v>
      </c>
      <c r="AZ41" s="668"/>
      <c r="BA41" s="668"/>
      <c r="BB41" s="669"/>
      <c r="BC41" s="658"/>
      <c r="BD41" s="650"/>
      <c r="BE41" s="650"/>
      <c r="BF41" s="650"/>
      <c r="BG41" s="650"/>
      <c r="BH41" s="650"/>
      <c r="BI41" s="650"/>
      <c r="BJ41" s="651"/>
      <c r="BK41" s="7"/>
    </row>
    <row r="42" spans="1:63" ht="32.25" customHeight="1" x14ac:dyDescent="0.25">
      <c r="A42" s="6"/>
      <c r="B42" s="136">
        <v>4</v>
      </c>
      <c r="C42" s="131"/>
      <c r="D42" s="652" t="s">
        <v>21</v>
      </c>
      <c r="E42" s="653"/>
      <c r="F42" s="653"/>
      <c r="G42" s="653"/>
      <c r="H42" s="653"/>
      <c r="I42" s="653"/>
      <c r="J42" s="654"/>
      <c r="K42" s="144" t="s">
        <v>278</v>
      </c>
      <c r="L42" s="127"/>
      <c r="M42" s="128"/>
      <c r="N42" s="19" t="s">
        <v>284</v>
      </c>
      <c r="O42" s="10" t="s">
        <v>6</v>
      </c>
      <c r="P42" s="136" t="s">
        <v>9</v>
      </c>
      <c r="Q42" s="130"/>
      <c r="R42" s="130"/>
      <c r="S42" s="131"/>
      <c r="T42" s="136" t="s">
        <v>9</v>
      </c>
      <c r="U42" s="130"/>
      <c r="V42" s="130"/>
      <c r="W42" s="131"/>
      <c r="X42" s="246" t="s">
        <v>6</v>
      </c>
      <c r="Y42" s="247"/>
      <c r="Z42" s="248"/>
      <c r="AA42" s="136" t="s">
        <v>8</v>
      </c>
      <c r="AB42" s="130"/>
      <c r="AC42" s="130"/>
      <c r="AD42" s="130"/>
      <c r="AE42" s="130"/>
      <c r="AF42" s="130"/>
      <c r="AG42" s="130"/>
      <c r="AH42" s="131"/>
      <c r="AI42" s="132"/>
      <c r="AJ42" s="133"/>
      <c r="AK42" s="133"/>
      <c r="AL42" s="133"/>
      <c r="AM42" s="133"/>
      <c r="AN42" s="133"/>
      <c r="AO42" s="133"/>
      <c r="AP42" s="133"/>
      <c r="AQ42" s="134"/>
      <c r="AR42" s="10" t="s">
        <v>7</v>
      </c>
      <c r="AS42" s="12" t="s">
        <v>8</v>
      </c>
      <c r="AT42" s="10" t="s">
        <v>7</v>
      </c>
      <c r="AU42" s="672" t="s">
        <v>175</v>
      </c>
      <c r="AV42" s="668"/>
      <c r="AW42" s="668"/>
      <c r="AX42" s="669"/>
      <c r="AY42" s="667" t="s">
        <v>106</v>
      </c>
      <c r="AZ42" s="682"/>
      <c r="BA42" s="682"/>
      <c r="BB42" s="683"/>
      <c r="BC42" s="671" t="s">
        <v>220</v>
      </c>
      <c r="BD42" s="650"/>
      <c r="BE42" s="650"/>
      <c r="BF42" s="650"/>
      <c r="BG42" s="650"/>
      <c r="BH42" s="650"/>
      <c r="BI42" s="650"/>
      <c r="BJ42" s="651"/>
      <c r="BK42" s="7"/>
    </row>
    <row r="43" spans="1:63" x14ac:dyDescent="0.25">
      <c r="A43" s="6"/>
      <c r="B43" s="136">
        <v>5</v>
      </c>
      <c r="C43" s="131"/>
      <c r="D43" s="148" t="s">
        <v>215</v>
      </c>
      <c r="E43" s="149"/>
      <c r="F43" s="149"/>
      <c r="G43" s="149"/>
      <c r="H43" s="149"/>
      <c r="I43" s="149"/>
      <c r="J43" s="150"/>
      <c r="K43" s="144" t="s">
        <v>291</v>
      </c>
      <c r="L43" s="127"/>
      <c r="M43" s="128"/>
      <c r="N43" s="20" t="s">
        <v>284</v>
      </c>
      <c r="O43" s="10" t="s">
        <v>7</v>
      </c>
      <c r="P43" s="129" t="s">
        <v>6</v>
      </c>
      <c r="Q43" s="130"/>
      <c r="R43" s="130"/>
      <c r="S43" s="131"/>
      <c r="T43" s="136"/>
      <c r="U43" s="130"/>
      <c r="V43" s="130"/>
      <c r="W43" s="131"/>
      <c r="X43" s="246" t="s">
        <v>355</v>
      </c>
      <c r="Y43" s="247"/>
      <c r="Z43" s="248"/>
      <c r="AA43" s="136" t="s">
        <v>8</v>
      </c>
      <c r="AB43" s="130"/>
      <c r="AC43" s="130"/>
      <c r="AD43" s="130"/>
      <c r="AE43" s="130"/>
      <c r="AF43" s="130"/>
      <c r="AG43" s="130"/>
      <c r="AH43" s="131"/>
      <c r="AI43" s="145" t="s">
        <v>356</v>
      </c>
      <c r="AJ43" s="133"/>
      <c r="AK43" s="133"/>
      <c r="AL43" s="133"/>
      <c r="AM43" s="133"/>
      <c r="AN43" s="133"/>
      <c r="AO43" s="133"/>
      <c r="AP43" s="133"/>
      <c r="AQ43" s="134"/>
      <c r="AR43" s="10" t="s">
        <v>6</v>
      </c>
      <c r="AS43" s="12" t="s">
        <v>8</v>
      </c>
      <c r="AT43" s="12" t="s">
        <v>8</v>
      </c>
      <c r="AU43" s="672" t="s">
        <v>6</v>
      </c>
      <c r="AV43" s="668"/>
      <c r="AW43" s="668"/>
      <c r="AX43" s="669"/>
      <c r="AY43" s="672" t="s">
        <v>8</v>
      </c>
      <c r="AZ43" s="668"/>
      <c r="BA43" s="668"/>
      <c r="BB43" s="669"/>
      <c r="BC43" s="658" t="s">
        <v>357</v>
      </c>
      <c r="BD43" s="650"/>
      <c r="BE43" s="650"/>
      <c r="BF43" s="650"/>
      <c r="BG43" s="650"/>
      <c r="BH43" s="650"/>
      <c r="BI43" s="650"/>
      <c r="BJ43" s="651"/>
      <c r="BK43" s="7"/>
    </row>
    <row r="44" spans="1:63" x14ac:dyDescent="0.25">
      <c r="A44" s="6"/>
      <c r="B44" s="136">
        <v>6</v>
      </c>
      <c r="C44" s="131"/>
      <c r="D44" s="652" t="s">
        <v>216</v>
      </c>
      <c r="E44" s="653"/>
      <c r="F44" s="653"/>
      <c r="G44" s="653"/>
      <c r="H44" s="653"/>
      <c r="I44" s="653"/>
      <c r="J44" s="654"/>
      <c r="K44" s="144" t="s">
        <v>291</v>
      </c>
      <c r="L44" s="127"/>
      <c r="M44" s="128"/>
      <c r="N44" s="19" t="s">
        <v>284</v>
      </c>
      <c r="O44" s="10" t="s">
        <v>7</v>
      </c>
      <c r="P44" s="136" t="s">
        <v>9</v>
      </c>
      <c r="Q44" s="130"/>
      <c r="R44" s="130"/>
      <c r="S44" s="131"/>
      <c r="T44" s="136" t="s">
        <v>9</v>
      </c>
      <c r="U44" s="130"/>
      <c r="V44" s="130"/>
      <c r="W44" s="131"/>
      <c r="X44" s="246" t="s">
        <v>358</v>
      </c>
      <c r="Y44" s="247"/>
      <c r="Z44" s="248"/>
      <c r="AA44" s="136" t="s">
        <v>8</v>
      </c>
      <c r="AB44" s="130"/>
      <c r="AC44" s="130"/>
      <c r="AD44" s="130"/>
      <c r="AE44" s="130"/>
      <c r="AF44" s="130"/>
      <c r="AG44" s="130"/>
      <c r="AH44" s="131"/>
      <c r="AI44" s="145" t="s">
        <v>359</v>
      </c>
      <c r="AJ44" s="133"/>
      <c r="AK44" s="133"/>
      <c r="AL44" s="133"/>
      <c r="AM44" s="133"/>
      <c r="AN44" s="133"/>
      <c r="AO44" s="133"/>
      <c r="AP44" s="133"/>
      <c r="AQ44" s="134"/>
      <c r="AR44" s="10" t="s">
        <v>6</v>
      </c>
      <c r="AS44" s="24" t="s">
        <v>40</v>
      </c>
      <c r="AT44" s="12" t="s">
        <v>8</v>
      </c>
      <c r="AU44" s="672" t="s">
        <v>6</v>
      </c>
      <c r="AV44" s="668"/>
      <c r="AW44" s="668"/>
      <c r="AX44" s="669"/>
      <c r="AY44" s="672" t="s">
        <v>8</v>
      </c>
      <c r="AZ44" s="668"/>
      <c r="BA44" s="668"/>
      <c r="BB44" s="669"/>
      <c r="BC44" s="655" t="s">
        <v>360</v>
      </c>
      <c r="BD44" s="656"/>
      <c r="BE44" s="656"/>
      <c r="BF44" s="656"/>
      <c r="BG44" s="656"/>
      <c r="BH44" s="656"/>
      <c r="BI44" s="656"/>
      <c r="BJ44" s="657"/>
      <c r="BK44" s="7"/>
    </row>
    <row r="45" spans="1:63" x14ac:dyDescent="0.25">
      <c r="A45" s="6"/>
      <c r="B45" s="136">
        <v>7</v>
      </c>
      <c r="C45" s="131"/>
      <c r="D45" s="274" t="s">
        <v>45</v>
      </c>
      <c r="E45" s="275"/>
      <c r="F45" s="275"/>
      <c r="G45" s="275"/>
      <c r="H45" s="275"/>
      <c r="I45" s="275"/>
      <c r="J45" s="276"/>
      <c r="K45" s="277" t="s">
        <v>286</v>
      </c>
      <c r="L45" s="278"/>
      <c r="M45" s="279"/>
      <c r="N45" s="20" t="s">
        <v>6</v>
      </c>
      <c r="O45" s="17" t="s">
        <v>7</v>
      </c>
      <c r="P45" s="272" t="s">
        <v>9</v>
      </c>
      <c r="Q45" s="280"/>
      <c r="R45" s="280"/>
      <c r="S45" s="273"/>
      <c r="T45" s="272" t="s">
        <v>9</v>
      </c>
      <c r="U45" s="280"/>
      <c r="V45" s="280"/>
      <c r="W45" s="273"/>
      <c r="X45" s="284" t="s">
        <v>218</v>
      </c>
      <c r="Y45" s="280"/>
      <c r="Z45" s="273"/>
      <c r="AA45" s="136" t="s">
        <v>111</v>
      </c>
      <c r="AB45" s="130"/>
      <c r="AC45" s="130"/>
      <c r="AD45" s="130"/>
      <c r="AE45" s="130"/>
      <c r="AF45" s="130"/>
      <c r="AG45" s="130"/>
      <c r="AH45" s="131"/>
      <c r="AI45" s="145" t="s">
        <v>306</v>
      </c>
      <c r="AJ45" s="133"/>
      <c r="AK45" s="133"/>
      <c r="AL45" s="133"/>
      <c r="AM45" s="133"/>
      <c r="AN45" s="133"/>
      <c r="AO45" s="133"/>
      <c r="AP45" s="133"/>
      <c r="AQ45" s="134"/>
      <c r="AR45" s="10" t="s">
        <v>6</v>
      </c>
      <c r="AS45" s="18" t="s">
        <v>8</v>
      </c>
      <c r="AT45" s="18" t="s">
        <v>8</v>
      </c>
      <c r="AU45" s="690" t="s">
        <v>6</v>
      </c>
      <c r="AV45" s="691"/>
      <c r="AW45" s="691"/>
      <c r="AX45" s="692"/>
      <c r="AY45" s="690" t="s">
        <v>8</v>
      </c>
      <c r="AZ45" s="691"/>
      <c r="BA45" s="691"/>
      <c r="BB45" s="692"/>
      <c r="BC45" s="678"/>
      <c r="BD45" s="679"/>
      <c r="BE45" s="679"/>
      <c r="BF45" s="679"/>
      <c r="BG45" s="679"/>
      <c r="BH45" s="679"/>
      <c r="BI45" s="679"/>
      <c r="BJ45" s="680"/>
      <c r="BK45" s="7"/>
    </row>
    <row r="46" spans="1:63" x14ac:dyDescent="0.25">
      <c r="A46" s="6"/>
      <c r="B46" s="136">
        <v>8</v>
      </c>
      <c r="C46" s="131"/>
      <c r="D46" s="274" t="s">
        <v>217</v>
      </c>
      <c r="E46" s="275"/>
      <c r="F46" s="275"/>
      <c r="G46" s="275"/>
      <c r="H46" s="275"/>
      <c r="I46" s="275"/>
      <c r="J46" s="276"/>
      <c r="K46" s="277" t="s">
        <v>361</v>
      </c>
      <c r="L46" s="278"/>
      <c r="M46" s="279"/>
      <c r="N46" s="16" t="s">
        <v>11</v>
      </c>
      <c r="O46" s="17" t="s">
        <v>6</v>
      </c>
      <c r="P46" s="272" t="s">
        <v>9</v>
      </c>
      <c r="Q46" s="280"/>
      <c r="R46" s="280"/>
      <c r="S46" s="273"/>
      <c r="T46" s="272" t="s">
        <v>9</v>
      </c>
      <c r="U46" s="280"/>
      <c r="V46" s="280"/>
      <c r="W46" s="273"/>
      <c r="X46" s="421" t="s">
        <v>219</v>
      </c>
      <c r="Y46" s="282"/>
      <c r="Z46" s="283"/>
      <c r="AA46" s="422" t="s">
        <v>362</v>
      </c>
      <c r="AB46" s="280"/>
      <c r="AC46" s="280"/>
      <c r="AD46" s="280"/>
      <c r="AE46" s="280"/>
      <c r="AF46" s="280"/>
      <c r="AG46" s="280"/>
      <c r="AH46" s="273"/>
      <c r="AI46" s="145" t="s">
        <v>336</v>
      </c>
      <c r="AJ46" s="133"/>
      <c r="AK46" s="133"/>
      <c r="AL46" s="133"/>
      <c r="AM46" s="133"/>
      <c r="AN46" s="133"/>
      <c r="AO46" s="133"/>
      <c r="AP46" s="133"/>
      <c r="AQ46" s="134"/>
      <c r="AR46" s="10" t="s">
        <v>7</v>
      </c>
      <c r="AS46" s="18" t="s">
        <v>8</v>
      </c>
      <c r="AT46" s="18" t="s">
        <v>8</v>
      </c>
      <c r="AU46" s="672" t="s">
        <v>175</v>
      </c>
      <c r="AV46" s="668"/>
      <c r="AW46" s="668"/>
      <c r="AX46" s="669"/>
      <c r="AY46" s="672" t="s">
        <v>176</v>
      </c>
      <c r="AZ46" s="668"/>
      <c r="BA46" s="668"/>
      <c r="BB46" s="669"/>
      <c r="BC46" s="678"/>
      <c r="BD46" s="679"/>
      <c r="BE46" s="679"/>
      <c r="BF46" s="679"/>
      <c r="BG46" s="679"/>
      <c r="BH46" s="679"/>
      <c r="BI46" s="679"/>
      <c r="BJ46" s="680"/>
      <c r="BK46" s="7"/>
    </row>
    <row r="47" spans="1:63" x14ac:dyDescent="0.25">
      <c r="A47" s="6"/>
      <c r="B47" s="136">
        <v>9</v>
      </c>
      <c r="C47" s="131"/>
      <c r="D47" s="148" t="s">
        <v>38</v>
      </c>
      <c r="E47" s="149"/>
      <c r="F47" s="149"/>
      <c r="G47" s="149"/>
      <c r="H47" s="149"/>
      <c r="I47" s="149"/>
      <c r="J47" s="150"/>
      <c r="K47" s="144" t="s">
        <v>291</v>
      </c>
      <c r="L47" s="127"/>
      <c r="M47" s="128"/>
      <c r="N47" s="16" t="s">
        <v>11</v>
      </c>
      <c r="O47" s="10" t="s">
        <v>7</v>
      </c>
      <c r="P47" s="136" t="s">
        <v>9</v>
      </c>
      <c r="Q47" s="130"/>
      <c r="R47" s="130"/>
      <c r="S47" s="131"/>
      <c r="T47" s="136" t="s">
        <v>9</v>
      </c>
      <c r="U47" s="130"/>
      <c r="V47" s="130"/>
      <c r="W47" s="131"/>
      <c r="X47" s="255" t="s">
        <v>38</v>
      </c>
      <c r="Y47" s="130"/>
      <c r="Z47" s="131"/>
      <c r="AA47" s="136" t="s">
        <v>8</v>
      </c>
      <c r="AB47" s="130"/>
      <c r="AC47" s="130"/>
      <c r="AD47" s="130"/>
      <c r="AE47" s="130"/>
      <c r="AF47" s="130"/>
      <c r="AG47" s="130"/>
      <c r="AH47" s="131"/>
      <c r="AI47" s="420" t="s">
        <v>336</v>
      </c>
      <c r="AJ47" s="282"/>
      <c r="AK47" s="282"/>
      <c r="AL47" s="282"/>
      <c r="AM47" s="282"/>
      <c r="AN47" s="282"/>
      <c r="AO47" s="282"/>
      <c r="AP47" s="282"/>
      <c r="AQ47" s="283"/>
      <c r="AR47" s="10" t="s">
        <v>6</v>
      </c>
      <c r="AS47" s="12" t="s">
        <v>8</v>
      </c>
      <c r="AT47" s="12" t="s">
        <v>8</v>
      </c>
      <c r="AU47" s="136" t="s">
        <v>9</v>
      </c>
      <c r="AV47" s="130"/>
      <c r="AW47" s="130"/>
      <c r="AX47" s="131"/>
      <c r="AY47" s="136" t="s">
        <v>8</v>
      </c>
      <c r="AZ47" s="130"/>
      <c r="BA47" s="130"/>
      <c r="BB47" s="131"/>
      <c r="BC47" s="658" t="s">
        <v>363</v>
      </c>
      <c r="BD47" s="650"/>
      <c r="BE47" s="650"/>
      <c r="BF47" s="650"/>
      <c r="BG47" s="650"/>
      <c r="BH47" s="650"/>
      <c r="BI47" s="650"/>
      <c r="BJ47" s="651"/>
      <c r="BK47" s="7"/>
    </row>
    <row r="48" spans="1:63" x14ac:dyDescent="0.25">
      <c r="A48" s="6"/>
      <c r="B48" s="256">
        <v>10</v>
      </c>
      <c r="C48" s="258"/>
      <c r="D48" s="285" t="s">
        <v>47</v>
      </c>
      <c r="E48" s="286"/>
      <c r="F48" s="286"/>
      <c r="G48" s="286"/>
      <c r="H48" s="286"/>
      <c r="I48" s="286"/>
      <c r="J48" s="287"/>
      <c r="K48" s="288" t="s">
        <v>14</v>
      </c>
      <c r="L48" s="289"/>
      <c r="M48" s="290"/>
      <c r="N48" s="22" t="s">
        <v>11</v>
      </c>
      <c r="O48" s="22" t="s">
        <v>7</v>
      </c>
      <c r="P48" s="228" t="s">
        <v>9</v>
      </c>
      <c r="Q48" s="229"/>
      <c r="R48" s="229"/>
      <c r="S48" s="230"/>
      <c r="T48" s="228" t="s">
        <v>9</v>
      </c>
      <c r="U48" s="229"/>
      <c r="V48" s="229"/>
      <c r="W48" s="230"/>
      <c r="X48" s="423" t="s">
        <v>364</v>
      </c>
      <c r="Y48" s="424"/>
      <c r="Z48" s="425"/>
      <c r="AA48" s="228" t="s">
        <v>8</v>
      </c>
      <c r="AB48" s="229"/>
      <c r="AC48" s="229"/>
      <c r="AD48" s="229"/>
      <c r="AE48" s="229"/>
      <c r="AF48" s="229"/>
      <c r="AG48" s="229"/>
      <c r="AH48" s="230"/>
      <c r="AI48" s="693" t="s">
        <v>365</v>
      </c>
      <c r="AJ48" s="694"/>
      <c r="AK48" s="694"/>
      <c r="AL48" s="694"/>
      <c r="AM48" s="694"/>
      <c r="AN48" s="694"/>
      <c r="AO48" s="694"/>
      <c r="AP48" s="694"/>
      <c r="AQ48" s="695"/>
      <c r="AR48" s="23" t="s">
        <v>6</v>
      </c>
      <c r="AS48" s="23" t="s">
        <v>8</v>
      </c>
      <c r="AT48" s="23" t="s">
        <v>8</v>
      </c>
      <c r="AU48" s="228" t="s">
        <v>9</v>
      </c>
      <c r="AV48" s="229"/>
      <c r="AW48" s="229"/>
      <c r="AX48" s="230"/>
      <c r="AY48" s="228" t="s">
        <v>8</v>
      </c>
      <c r="AZ48" s="229"/>
      <c r="BA48" s="229"/>
      <c r="BB48" s="230"/>
      <c r="BC48" s="684" t="s">
        <v>366</v>
      </c>
      <c r="BD48" s="685"/>
      <c r="BE48" s="685"/>
      <c r="BF48" s="685"/>
      <c r="BG48" s="685"/>
      <c r="BH48" s="685"/>
      <c r="BI48" s="685"/>
      <c r="BJ48" s="686"/>
      <c r="BK48" s="7"/>
    </row>
    <row r="49" spans="1:63" x14ac:dyDescent="0.25">
      <c r="A49" s="6"/>
      <c r="BK49" s="7"/>
    </row>
    <row r="50" spans="1:63" x14ac:dyDescent="0.25">
      <c r="A50" s="6"/>
      <c r="BK50" s="7"/>
    </row>
    <row r="51" spans="1:63" x14ac:dyDescent="0.25">
      <c r="A51" s="6"/>
      <c r="BK51" s="7"/>
    </row>
    <row r="52" spans="1:63" x14ac:dyDescent="0.25">
      <c r="A52" s="6"/>
      <c r="BK52" s="7"/>
    </row>
    <row r="53" spans="1:63" x14ac:dyDescent="0.25">
      <c r="A53" s="6"/>
      <c r="BK53" s="7"/>
    </row>
    <row r="54" spans="1:63" x14ac:dyDescent="0.25">
      <c r="A54" s="6"/>
      <c r="BK54" s="7"/>
    </row>
    <row r="55" spans="1:63" ht="15" customHeight="1" x14ac:dyDescent="0.25">
      <c r="A55" s="6"/>
      <c r="B55" s="8"/>
      <c r="C55" s="43" t="s">
        <v>208</v>
      </c>
      <c r="D55" s="646"/>
      <c r="E55" s="646"/>
      <c r="F55" s="646"/>
      <c r="G55" s="646"/>
      <c r="H55" s="646"/>
      <c r="I55" s="646"/>
      <c r="J55" s="646"/>
      <c r="AE55" s="8"/>
      <c r="BK55" s="7"/>
    </row>
    <row r="56" spans="1:63" ht="15" customHeight="1" x14ac:dyDescent="0.25">
      <c r="A56" s="6"/>
      <c r="BK56" s="7"/>
    </row>
    <row r="57" spans="1:63" x14ac:dyDescent="0.25">
      <c r="A57" s="6"/>
      <c r="BK57" s="7"/>
    </row>
    <row r="58" spans="1:63" x14ac:dyDescent="0.25">
      <c r="A58" s="6"/>
      <c r="BK58" s="7"/>
    </row>
    <row r="59" spans="1:63" x14ac:dyDescent="0.25">
      <c r="A59" s="6"/>
      <c r="BK59" s="7"/>
    </row>
    <row r="60" spans="1:63" x14ac:dyDescent="0.25">
      <c r="A60" s="6"/>
      <c r="BK60" s="7"/>
    </row>
    <row r="61" spans="1:63" x14ac:dyDescent="0.25">
      <c r="A61" s="6"/>
      <c r="BK61" s="7"/>
    </row>
    <row r="62" spans="1:63" x14ac:dyDescent="0.25">
      <c r="A62" s="6"/>
      <c r="BK62" s="7"/>
    </row>
    <row r="63" spans="1:63" x14ac:dyDescent="0.25">
      <c r="A63" s="6"/>
      <c r="BK63" s="7"/>
    </row>
    <row r="64" spans="1:63" x14ac:dyDescent="0.25">
      <c r="A64" s="6"/>
      <c r="BK64" s="7"/>
    </row>
    <row r="65" spans="1:63" x14ac:dyDescent="0.25">
      <c r="A65" s="6"/>
      <c r="BK65" s="7"/>
    </row>
    <row r="66" spans="1:63" x14ac:dyDescent="0.25">
      <c r="A66" s="6"/>
      <c r="BK66" s="7"/>
    </row>
    <row r="67" spans="1:63" x14ac:dyDescent="0.25">
      <c r="A67" s="6"/>
      <c r="BK67" s="7"/>
    </row>
    <row r="68" spans="1:63" x14ac:dyDescent="0.25">
      <c r="A68" s="6"/>
      <c r="BK68" s="7"/>
    </row>
    <row r="69" spans="1:63" x14ac:dyDescent="0.25">
      <c r="A69" s="6"/>
      <c r="BK69" s="7"/>
    </row>
    <row r="70" spans="1:63" x14ac:dyDescent="0.25">
      <c r="A70" s="6"/>
      <c r="BK70" s="7"/>
    </row>
    <row r="71" spans="1:63" x14ac:dyDescent="0.25">
      <c r="A71" s="6"/>
      <c r="BK71" s="7"/>
    </row>
    <row r="72" spans="1:63" x14ac:dyDescent="0.25">
      <c r="A72" s="6"/>
      <c r="BK72" s="7"/>
    </row>
    <row r="73" spans="1:63" x14ac:dyDescent="0.25">
      <c r="A73" s="6"/>
      <c r="BK73" s="7"/>
    </row>
    <row r="74" spans="1:63" x14ac:dyDescent="0.25">
      <c r="A74" s="6"/>
      <c r="BK74" s="7"/>
    </row>
    <row r="75" spans="1:63" x14ac:dyDescent="0.25">
      <c r="A75" s="6"/>
      <c r="BK75" s="7"/>
    </row>
    <row r="76" spans="1:63" x14ac:dyDescent="0.25">
      <c r="A76" s="6"/>
      <c r="B76" s="8"/>
      <c r="BK76" s="7"/>
    </row>
    <row r="77" spans="1:63" x14ac:dyDescent="0.25">
      <c r="A77" s="6"/>
      <c r="BK77" s="7"/>
    </row>
    <row r="78" spans="1:63" x14ac:dyDescent="0.25">
      <c r="A78" s="6"/>
      <c r="BK78" s="7"/>
    </row>
    <row r="79" spans="1:63" ht="15" customHeight="1" x14ac:dyDescent="0.25">
      <c r="A79" s="6"/>
      <c r="B79" s="8" t="s">
        <v>259</v>
      </c>
      <c r="BK79" s="7"/>
    </row>
    <row r="80" spans="1:63" x14ac:dyDescent="0.25">
      <c r="A80" s="6"/>
      <c r="BK80" s="7"/>
    </row>
    <row r="81" spans="1:63" s="48" customFormat="1" ht="15.75" customHeight="1" x14ac:dyDescent="0.25">
      <c r="A81" s="46"/>
      <c r="B81" s="297" t="s">
        <v>260</v>
      </c>
      <c r="C81" s="298"/>
      <c r="D81" s="303" t="s">
        <v>261</v>
      </c>
      <c r="E81" s="304"/>
      <c r="F81" s="304"/>
      <c r="G81" s="304"/>
      <c r="H81" s="304"/>
      <c r="I81" s="304"/>
      <c r="J81" s="298"/>
      <c r="K81" s="303" t="s">
        <v>262</v>
      </c>
      <c r="L81" s="304"/>
      <c r="M81" s="298"/>
      <c r="N81" s="307" t="s">
        <v>367</v>
      </c>
      <c r="O81" s="310" t="s">
        <v>263</v>
      </c>
      <c r="P81" s="327" t="s">
        <v>264</v>
      </c>
      <c r="Q81" s="328"/>
      <c r="R81" s="328"/>
      <c r="S81" s="328"/>
      <c r="T81" s="328"/>
      <c r="U81" s="328"/>
      <c r="V81" s="328"/>
      <c r="W81" s="328"/>
      <c r="X81" s="328"/>
      <c r="Y81" s="328"/>
      <c r="Z81" s="328"/>
      <c r="AA81" s="328"/>
      <c r="AB81" s="328"/>
      <c r="AC81" s="328"/>
      <c r="AD81" s="328"/>
      <c r="AE81" s="328"/>
      <c r="AF81" s="328"/>
      <c r="AG81" s="328"/>
      <c r="AH81" s="328"/>
      <c r="AI81" s="328"/>
      <c r="AJ81" s="328"/>
      <c r="AK81" s="328"/>
      <c r="AL81" s="328"/>
      <c r="AM81" s="328"/>
      <c r="AN81" s="328"/>
      <c r="AO81" s="328"/>
      <c r="AP81" s="328"/>
      <c r="AQ81" s="329"/>
      <c r="AR81" s="313" t="s">
        <v>265</v>
      </c>
      <c r="AS81" s="314"/>
      <c r="AT81" s="314"/>
      <c r="AU81" s="314"/>
      <c r="AV81" s="314"/>
      <c r="AW81" s="314"/>
      <c r="AX81" s="314"/>
      <c r="AY81" s="314"/>
      <c r="AZ81" s="314"/>
      <c r="BA81" s="314"/>
      <c r="BB81" s="317"/>
      <c r="BC81" s="330" t="s">
        <v>266</v>
      </c>
      <c r="BD81" s="331"/>
      <c r="BE81" s="331"/>
      <c r="BF81" s="331"/>
      <c r="BG81" s="331"/>
      <c r="BH81" s="331"/>
      <c r="BI81" s="331"/>
      <c r="BJ81" s="332"/>
      <c r="BK81" s="47"/>
    </row>
    <row r="82" spans="1:63" s="48" customFormat="1" ht="15.75" customHeight="1" x14ac:dyDescent="0.25">
      <c r="A82" s="46"/>
      <c r="B82" s="299"/>
      <c r="C82" s="300"/>
      <c r="D82" s="299"/>
      <c r="E82" s="305"/>
      <c r="F82" s="305"/>
      <c r="G82" s="305"/>
      <c r="H82" s="305"/>
      <c r="I82" s="305"/>
      <c r="J82" s="300"/>
      <c r="K82" s="299"/>
      <c r="L82" s="305"/>
      <c r="M82" s="300"/>
      <c r="N82" s="308"/>
      <c r="O82" s="311"/>
      <c r="P82" s="339" t="s">
        <v>267</v>
      </c>
      <c r="Q82" s="340"/>
      <c r="R82" s="340"/>
      <c r="S82" s="340"/>
      <c r="T82" s="340"/>
      <c r="U82" s="340"/>
      <c r="V82" s="340"/>
      <c r="W82" s="341"/>
      <c r="X82" s="342" t="s">
        <v>268</v>
      </c>
      <c r="Y82" s="343"/>
      <c r="Z82" s="344"/>
      <c r="AA82" s="342" t="s">
        <v>269</v>
      </c>
      <c r="AB82" s="343"/>
      <c r="AC82" s="343"/>
      <c r="AD82" s="343"/>
      <c r="AE82" s="343"/>
      <c r="AF82" s="343"/>
      <c r="AG82" s="343"/>
      <c r="AH82" s="344"/>
      <c r="AI82" s="342" t="s">
        <v>270</v>
      </c>
      <c r="AJ82" s="343"/>
      <c r="AK82" s="343"/>
      <c r="AL82" s="343"/>
      <c r="AM82" s="343"/>
      <c r="AN82" s="343"/>
      <c r="AO82" s="343"/>
      <c r="AP82" s="343"/>
      <c r="AQ82" s="344"/>
      <c r="AR82" s="348" t="s">
        <v>330</v>
      </c>
      <c r="AS82" s="350" t="s">
        <v>271</v>
      </c>
      <c r="AT82" s="352" t="s">
        <v>272</v>
      </c>
      <c r="AU82" s="313" t="s">
        <v>267</v>
      </c>
      <c r="AV82" s="314"/>
      <c r="AW82" s="314"/>
      <c r="AX82" s="314"/>
      <c r="AY82" s="314"/>
      <c r="AZ82" s="314"/>
      <c r="BA82" s="314"/>
      <c r="BB82" s="317"/>
      <c r="BC82" s="333"/>
      <c r="BD82" s="334"/>
      <c r="BE82" s="334"/>
      <c r="BF82" s="334"/>
      <c r="BG82" s="334"/>
      <c r="BH82" s="334"/>
      <c r="BI82" s="334"/>
      <c r="BJ82" s="335"/>
      <c r="BK82" s="47"/>
    </row>
    <row r="83" spans="1:63" s="48" customFormat="1" x14ac:dyDescent="0.25">
      <c r="A83" s="46"/>
      <c r="B83" s="301"/>
      <c r="C83" s="302"/>
      <c r="D83" s="301"/>
      <c r="E83" s="306"/>
      <c r="F83" s="306"/>
      <c r="G83" s="306"/>
      <c r="H83" s="306"/>
      <c r="I83" s="306"/>
      <c r="J83" s="302"/>
      <c r="K83" s="301"/>
      <c r="L83" s="306"/>
      <c r="M83" s="302"/>
      <c r="N83" s="309"/>
      <c r="O83" s="312"/>
      <c r="P83" s="327" t="s">
        <v>273</v>
      </c>
      <c r="Q83" s="328"/>
      <c r="R83" s="328"/>
      <c r="S83" s="329"/>
      <c r="T83" s="327" t="s">
        <v>261</v>
      </c>
      <c r="U83" s="328"/>
      <c r="V83" s="328"/>
      <c r="W83" s="329"/>
      <c r="X83" s="345"/>
      <c r="Y83" s="346"/>
      <c r="Z83" s="347"/>
      <c r="AA83" s="345"/>
      <c r="AB83" s="346"/>
      <c r="AC83" s="346"/>
      <c r="AD83" s="346"/>
      <c r="AE83" s="346"/>
      <c r="AF83" s="346"/>
      <c r="AG83" s="346"/>
      <c r="AH83" s="347"/>
      <c r="AI83" s="345"/>
      <c r="AJ83" s="346"/>
      <c r="AK83" s="346"/>
      <c r="AL83" s="346"/>
      <c r="AM83" s="346"/>
      <c r="AN83" s="346"/>
      <c r="AO83" s="346"/>
      <c r="AP83" s="346"/>
      <c r="AQ83" s="347"/>
      <c r="AR83" s="349"/>
      <c r="AS83" s="351"/>
      <c r="AT83" s="353"/>
      <c r="AU83" s="313" t="s">
        <v>273</v>
      </c>
      <c r="AV83" s="314"/>
      <c r="AW83" s="314"/>
      <c r="AX83" s="315"/>
      <c r="AY83" s="316" t="s">
        <v>261</v>
      </c>
      <c r="AZ83" s="314"/>
      <c r="BA83" s="314"/>
      <c r="BB83" s="317"/>
      <c r="BC83" s="336"/>
      <c r="BD83" s="337"/>
      <c r="BE83" s="337"/>
      <c r="BF83" s="337"/>
      <c r="BG83" s="337"/>
      <c r="BH83" s="337"/>
      <c r="BI83" s="337"/>
      <c r="BJ83" s="338"/>
      <c r="BK83" s="47"/>
    </row>
    <row r="84" spans="1:63" s="48" customFormat="1" x14ac:dyDescent="0.25">
      <c r="A84" s="46"/>
      <c r="B84" s="318" t="s">
        <v>368</v>
      </c>
      <c r="C84" s="319"/>
      <c r="D84" s="320" t="s">
        <v>369</v>
      </c>
      <c r="E84" s="321"/>
      <c r="F84" s="321"/>
      <c r="G84" s="321"/>
      <c r="H84" s="321"/>
      <c r="I84" s="321"/>
      <c r="J84" s="322"/>
      <c r="K84" s="323" t="s">
        <v>286</v>
      </c>
      <c r="L84" s="324"/>
      <c r="M84" s="325"/>
      <c r="N84" s="49" t="s">
        <v>6</v>
      </c>
      <c r="O84" s="50" t="s">
        <v>7</v>
      </c>
      <c r="P84" s="318" t="s">
        <v>6</v>
      </c>
      <c r="Q84" s="326"/>
      <c r="R84" s="326"/>
      <c r="S84" s="319"/>
      <c r="T84" s="318" t="s">
        <v>6</v>
      </c>
      <c r="U84" s="326"/>
      <c r="V84" s="326"/>
      <c r="W84" s="319"/>
      <c r="X84" s="354" t="s">
        <v>352</v>
      </c>
      <c r="Y84" s="355"/>
      <c r="Z84" s="356"/>
      <c r="AA84" s="318" t="s">
        <v>306</v>
      </c>
      <c r="AB84" s="326"/>
      <c r="AC84" s="326"/>
      <c r="AD84" s="326"/>
      <c r="AE84" s="326"/>
      <c r="AF84" s="326"/>
      <c r="AG84" s="326"/>
      <c r="AH84" s="319"/>
      <c r="AI84" s="357" t="s">
        <v>6</v>
      </c>
      <c r="AJ84" s="358"/>
      <c r="AK84" s="358"/>
      <c r="AL84" s="358"/>
      <c r="AM84" s="358"/>
      <c r="AN84" s="358"/>
      <c r="AO84" s="358"/>
      <c r="AP84" s="358"/>
      <c r="AQ84" s="359"/>
      <c r="AR84" s="50" t="s">
        <v>6</v>
      </c>
      <c r="AS84" s="51" t="s">
        <v>306</v>
      </c>
      <c r="AT84" s="51" t="s">
        <v>306</v>
      </c>
      <c r="AU84" s="318" t="s">
        <v>6</v>
      </c>
      <c r="AV84" s="326"/>
      <c r="AW84" s="326"/>
      <c r="AX84" s="319"/>
      <c r="AY84" s="318" t="s">
        <v>306</v>
      </c>
      <c r="AZ84" s="326"/>
      <c r="BA84" s="326"/>
      <c r="BB84" s="319"/>
      <c r="BC84" s="360" t="s">
        <v>370</v>
      </c>
      <c r="BD84" s="361"/>
      <c r="BE84" s="361"/>
      <c r="BF84" s="361"/>
      <c r="BG84" s="361"/>
      <c r="BH84" s="361"/>
      <c r="BI84" s="361"/>
      <c r="BJ84" s="362"/>
      <c r="BK84" s="47"/>
    </row>
    <row r="85" spans="1:63" s="48" customFormat="1" ht="47.25" customHeight="1" x14ac:dyDescent="0.25">
      <c r="A85" s="46"/>
      <c r="B85" s="363">
        <v>1</v>
      </c>
      <c r="C85" s="364"/>
      <c r="D85" s="369" t="s">
        <v>371</v>
      </c>
      <c r="E85" s="370"/>
      <c r="F85" s="370"/>
      <c r="G85" s="370"/>
      <c r="H85" s="370"/>
      <c r="I85" s="370"/>
      <c r="J85" s="371"/>
      <c r="K85" s="323" t="s">
        <v>286</v>
      </c>
      <c r="L85" s="324"/>
      <c r="M85" s="325"/>
      <c r="N85" s="50" t="s">
        <v>6</v>
      </c>
      <c r="O85" s="50" t="s">
        <v>7</v>
      </c>
      <c r="P85" s="363" t="s">
        <v>6</v>
      </c>
      <c r="Q85" s="368"/>
      <c r="R85" s="368"/>
      <c r="S85" s="364"/>
      <c r="T85" s="363"/>
      <c r="U85" s="368"/>
      <c r="V85" s="368"/>
      <c r="W85" s="364"/>
      <c r="X85" s="382" t="s">
        <v>372</v>
      </c>
      <c r="Y85" s="377"/>
      <c r="Z85" s="378"/>
      <c r="AA85" s="363" t="s">
        <v>277</v>
      </c>
      <c r="AB85" s="368"/>
      <c r="AC85" s="368"/>
      <c r="AD85" s="368"/>
      <c r="AE85" s="368"/>
      <c r="AF85" s="368"/>
      <c r="AG85" s="368"/>
      <c r="AH85" s="364"/>
      <c r="AI85" s="373" t="s">
        <v>306</v>
      </c>
      <c r="AJ85" s="374"/>
      <c r="AK85" s="374"/>
      <c r="AL85" s="374"/>
      <c r="AM85" s="374"/>
      <c r="AN85" s="374"/>
      <c r="AO85" s="374"/>
      <c r="AP85" s="374"/>
      <c r="AQ85" s="375"/>
      <c r="AR85" s="50" t="s">
        <v>6</v>
      </c>
      <c r="AS85" s="52" t="s">
        <v>306</v>
      </c>
      <c r="AT85" s="52" t="s">
        <v>306</v>
      </c>
      <c r="AU85" s="363" t="s">
        <v>6</v>
      </c>
      <c r="AV85" s="368"/>
      <c r="AW85" s="368"/>
      <c r="AX85" s="364"/>
      <c r="AY85" s="363" t="s">
        <v>306</v>
      </c>
      <c r="AZ85" s="368"/>
      <c r="BA85" s="368"/>
      <c r="BB85" s="364"/>
      <c r="BC85" s="323"/>
      <c r="BD85" s="324"/>
      <c r="BE85" s="324"/>
      <c r="BF85" s="324"/>
      <c r="BG85" s="324"/>
      <c r="BH85" s="324"/>
      <c r="BI85" s="324"/>
      <c r="BJ85" s="325"/>
      <c r="BK85" s="47"/>
    </row>
    <row r="86" spans="1:63" s="48" customFormat="1" ht="67.5" customHeight="1" x14ac:dyDescent="0.25">
      <c r="A86" s="46"/>
      <c r="B86" s="363">
        <v>2</v>
      </c>
      <c r="C86" s="364"/>
      <c r="D86" s="365" t="s">
        <v>373</v>
      </c>
      <c r="E86" s="366"/>
      <c r="F86" s="366"/>
      <c r="G86" s="366"/>
      <c r="H86" s="366"/>
      <c r="I86" s="366"/>
      <c r="J86" s="367"/>
      <c r="K86" s="323" t="s">
        <v>374</v>
      </c>
      <c r="L86" s="324"/>
      <c r="M86" s="325"/>
      <c r="N86" s="53" t="s">
        <v>284</v>
      </c>
      <c r="O86" s="50" t="s">
        <v>6</v>
      </c>
      <c r="P86" s="363" t="s">
        <v>6</v>
      </c>
      <c r="Q86" s="368"/>
      <c r="R86" s="368"/>
      <c r="S86" s="364"/>
      <c r="T86" s="363" t="s">
        <v>6</v>
      </c>
      <c r="U86" s="368"/>
      <c r="V86" s="368"/>
      <c r="W86" s="364"/>
      <c r="X86" s="372" t="s">
        <v>6</v>
      </c>
      <c r="Y86" s="368"/>
      <c r="Z86" s="364"/>
      <c r="AA86" s="363" t="s">
        <v>306</v>
      </c>
      <c r="AB86" s="368"/>
      <c r="AC86" s="368"/>
      <c r="AD86" s="368"/>
      <c r="AE86" s="368"/>
      <c r="AF86" s="368"/>
      <c r="AG86" s="368"/>
      <c r="AH86" s="364"/>
      <c r="AI86" s="373" t="s">
        <v>306</v>
      </c>
      <c r="AJ86" s="374"/>
      <c r="AK86" s="374"/>
      <c r="AL86" s="374"/>
      <c r="AM86" s="374"/>
      <c r="AN86" s="374"/>
      <c r="AO86" s="374"/>
      <c r="AP86" s="374"/>
      <c r="AQ86" s="375"/>
      <c r="AR86" s="50" t="s">
        <v>7</v>
      </c>
      <c r="AS86" s="50" t="s">
        <v>7</v>
      </c>
      <c r="AT86" s="52" t="s">
        <v>306</v>
      </c>
      <c r="AU86" s="363" t="s">
        <v>375</v>
      </c>
      <c r="AV86" s="368"/>
      <c r="AW86" s="368"/>
      <c r="AX86" s="364"/>
      <c r="AY86" s="376" t="s">
        <v>281</v>
      </c>
      <c r="AZ86" s="377"/>
      <c r="BA86" s="377"/>
      <c r="BB86" s="378"/>
      <c r="BC86" s="379" t="s">
        <v>376</v>
      </c>
      <c r="BD86" s="380"/>
      <c r="BE86" s="380"/>
      <c r="BF86" s="380"/>
      <c r="BG86" s="380"/>
      <c r="BH86" s="380"/>
      <c r="BI86" s="380"/>
      <c r="BJ86" s="381"/>
      <c r="BK86" s="47"/>
    </row>
    <row r="87" spans="1:63" s="48" customFormat="1" ht="15.75" customHeight="1" x14ac:dyDescent="0.25">
      <c r="A87" s="46"/>
      <c r="B87" s="363">
        <v>3</v>
      </c>
      <c r="C87" s="364"/>
      <c r="D87" s="365" t="s">
        <v>377</v>
      </c>
      <c r="E87" s="366"/>
      <c r="F87" s="366"/>
      <c r="G87" s="366"/>
      <c r="H87" s="366"/>
      <c r="I87" s="366"/>
      <c r="J87" s="367"/>
      <c r="K87" s="323" t="s">
        <v>286</v>
      </c>
      <c r="L87" s="324"/>
      <c r="M87" s="325"/>
      <c r="N87" s="53" t="s">
        <v>6</v>
      </c>
      <c r="O87" s="50" t="s">
        <v>7</v>
      </c>
      <c r="P87" s="363" t="s">
        <v>6</v>
      </c>
      <c r="Q87" s="368"/>
      <c r="R87" s="368"/>
      <c r="S87" s="364"/>
      <c r="T87" s="363" t="s">
        <v>6</v>
      </c>
      <c r="U87" s="368"/>
      <c r="V87" s="368"/>
      <c r="W87" s="364"/>
      <c r="X87" s="372" t="s">
        <v>378</v>
      </c>
      <c r="Y87" s="368"/>
      <c r="Z87" s="364"/>
      <c r="AA87" s="363" t="s">
        <v>277</v>
      </c>
      <c r="AB87" s="368"/>
      <c r="AC87" s="368"/>
      <c r="AD87" s="368"/>
      <c r="AE87" s="368"/>
      <c r="AF87" s="368"/>
      <c r="AG87" s="368"/>
      <c r="AH87" s="364"/>
      <c r="AI87" s="373" t="s">
        <v>306</v>
      </c>
      <c r="AJ87" s="374"/>
      <c r="AK87" s="374"/>
      <c r="AL87" s="374"/>
      <c r="AM87" s="374"/>
      <c r="AN87" s="374"/>
      <c r="AO87" s="374"/>
      <c r="AP87" s="374"/>
      <c r="AQ87" s="375"/>
      <c r="AR87" s="50" t="s">
        <v>6</v>
      </c>
      <c r="AS87" s="52" t="s">
        <v>306</v>
      </c>
      <c r="AT87" s="52" t="s">
        <v>306</v>
      </c>
      <c r="AU87" s="363" t="s">
        <v>6</v>
      </c>
      <c r="AV87" s="368"/>
      <c r="AW87" s="368"/>
      <c r="AX87" s="364"/>
      <c r="AY87" s="363" t="s">
        <v>306</v>
      </c>
      <c r="AZ87" s="368"/>
      <c r="BA87" s="368"/>
      <c r="BB87" s="364"/>
      <c r="BC87" s="323"/>
      <c r="BD87" s="324"/>
      <c r="BE87" s="324"/>
      <c r="BF87" s="324"/>
      <c r="BG87" s="324"/>
      <c r="BH87" s="324"/>
      <c r="BI87" s="324"/>
      <c r="BJ87" s="325"/>
      <c r="BK87" s="47"/>
    </row>
    <row r="88" spans="1:63" s="48" customFormat="1" ht="32.25" customHeight="1" x14ac:dyDescent="0.25">
      <c r="A88" s="46"/>
      <c r="B88" s="363">
        <v>4</v>
      </c>
      <c r="C88" s="364"/>
      <c r="D88" s="383" t="s">
        <v>379</v>
      </c>
      <c r="E88" s="384"/>
      <c r="F88" s="384"/>
      <c r="G88" s="384"/>
      <c r="H88" s="384"/>
      <c r="I88" s="384"/>
      <c r="J88" s="385"/>
      <c r="K88" s="323" t="s">
        <v>278</v>
      </c>
      <c r="L88" s="324"/>
      <c r="M88" s="325"/>
      <c r="N88" s="50" t="s">
        <v>284</v>
      </c>
      <c r="O88" s="50" t="s">
        <v>6</v>
      </c>
      <c r="P88" s="363" t="s">
        <v>6</v>
      </c>
      <c r="Q88" s="368"/>
      <c r="R88" s="368"/>
      <c r="S88" s="364"/>
      <c r="T88" s="363" t="s">
        <v>6</v>
      </c>
      <c r="U88" s="368"/>
      <c r="V88" s="368"/>
      <c r="W88" s="364"/>
      <c r="X88" s="382" t="s">
        <v>6</v>
      </c>
      <c r="Y88" s="377"/>
      <c r="Z88" s="378"/>
      <c r="AA88" s="363" t="s">
        <v>306</v>
      </c>
      <c r="AB88" s="368"/>
      <c r="AC88" s="368"/>
      <c r="AD88" s="368"/>
      <c r="AE88" s="368"/>
      <c r="AF88" s="368"/>
      <c r="AG88" s="368"/>
      <c r="AH88" s="364"/>
      <c r="AI88" s="373"/>
      <c r="AJ88" s="374"/>
      <c r="AK88" s="374"/>
      <c r="AL88" s="374"/>
      <c r="AM88" s="374"/>
      <c r="AN88" s="374"/>
      <c r="AO88" s="374"/>
      <c r="AP88" s="374"/>
      <c r="AQ88" s="375"/>
      <c r="AR88" s="50" t="s">
        <v>7</v>
      </c>
      <c r="AS88" s="52" t="s">
        <v>306</v>
      </c>
      <c r="AT88" s="50" t="s">
        <v>7</v>
      </c>
      <c r="AU88" s="363" t="s">
        <v>375</v>
      </c>
      <c r="AV88" s="368"/>
      <c r="AW88" s="368"/>
      <c r="AX88" s="364"/>
      <c r="AY88" s="376" t="s">
        <v>287</v>
      </c>
      <c r="AZ88" s="377"/>
      <c r="BA88" s="377"/>
      <c r="BB88" s="378"/>
      <c r="BC88" s="386" t="s">
        <v>380</v>
      </c>
      <c r="BD88" s="324"/>
      <c r="BE88" s="324"/>
      <c r="BF88" s="324"/>
      <c r="BG88" s="324"/>
      <c r="BH88" s="324"/>
      <c r="BI88" s="324"/>
      <c r="BJ88" s="325"/>
      <c r="BK88" s="47"/>
    </row>
    <row r="89" spans="1:63" s="48" customFormat="1" x14ac:dyDescent="0.25">
      <c r="A89" s="46"/>
      <c r="B89" s="363">
        <v>5</v>
      </c>
      <c r="C89" s="364"/>
      <c r="D89" s="365" t="s">
        <v>355</v>
      </c>
      <c r="E89" s="366"/>
      <c r="F89" s="366"/>
      <c r="G89" s="366"/>
      <c r="H89" s="366"/>
      <c r="I89" s="366"/>
      <c r="J89" s="367"/>
      <c r="K89" s="323" t="s">
        <v>291</v>
      </c>
      <c r="L89" s="324"/>
      <c r="M89" s="325"/>
      <c r="N89" s="53" t="s">
        <v>284</v>
      </c>
      <c r="O89" s="50" t="s">
        <v>7</v>
      </c>
      <c r="P89" s="363" t="s">
        <v>6</v>
      </c>
      <c r="Q89" s="368"/>
      <c r="R89" s="368"/>
      <c r="S89" s="364"/>
      <c r="T89" s="363"/>
      <c r="U89" s="368"/>
      <c r="V89" s="368"/>
      <c r="W89" s="364"/>
      <c r="X89" s="382" t="s">
        <v>355</v>
      </c>
      <c r="Y89" s="377"/>
      <c r="Z89" s="378"/>
      <c r="AA89" s="363" t="s">
        <v>306</v>
      </c>
      <c r="AB89" s="368"/>
      <c r="AC89" s="368"/>
      <c r="AD89" s="368"/>
      <c r="AE89" s="368"/>
      <c r="AF89" s="368"/>
      <c r="AG89" s="368"/>
      <c r="AH89" s="364"/>
      <c r="AI89" s="373" t="s">
        <v>356</v>
      </c>
      <c r="AJ89" s="374"/>
      <c r="AK89" s="374"/>
      <c r="AL89" s="374"/>
      <c r="AM89" s="374"/>
      <c r="AN89" s="374"/>
      <c r="AO89" s="374"/>
      <c r="AP89" s="374"/>
      <c r="AQ89" s="375"/>
      <c r="AR89" s="50" t="s">
        <v>6</v>
      </c>
      <c r="AS89" s="52" t="s">
        <v>306</v>
      </c>
      <c r="AT89" s="52" t="s">
        <v>306</v>
      </c>
      <c r="AU89" s="363" t="s">
        <v>6</v>
      </c>
      <c r="AV89" s="368"/>
      <c r="AW89" s="368"/>
      <c r="AX89" s="364"/>
      <c r="AY89" s="363" t="s">
        <v>306</v>
      </c>
      <c r="AZ89" s="368"/>
      <c r="BA89" s="368"/>
      <c r="BB89" s="364"/>
      <c r="BC89" s="323" t="s">
        <v>381</v>
      </c>
      <c r="BD89" s="324"/>
      <c r="BE89" s="324"/>
      <c r="BF89" s="324"/>
      <c r="BG89" s="324"/>
      <c r="BH89" s="324"/>
      <c r="BI89" s="324"/>
      <c r="BJ89" s="325"/>
      <c r="BK89" s="47"/>
    </row>
    <row r="90" spans="1:63" s="48" customFormat="1" x14ac:dyDescent="0.25">
      <c r="A90" s="46"/>
      <c r="B90" s="363">
        <v>6</v>
      </c>
      <c r="C90" s="364"/>
      <c r="D90" s="383" t="s">
        <v>358</v>
      </c>
      <c r="E90" s="384"/>
      <c r="F90" s="384"/>
      <c r="G90" s="384"/>
      <c r="H90" s="384"/>
      <c r="I90" s="384"/>
      <c r="J90" s="385"/>
      <c r="K90" s="323" t="s">
        <v>291</v>
      </c>
      <c r="L90" s="324"/>
      <c r="M90" s="325"/>
      <c r="N90" s="50" t="s">
        <v>284</v>
      </c>
      <c r="O90" s="50" t="s">
        <v>7</v>
      </c>
      <c r="P90" s="363" t="s">
        <v>6</v>
      </c>
      <c r="Q90" s="368"/>
      <c r="R90" s="368"/>
      <c r="S90" s="364"/>
      <c r="T90" s="363" t="s">
        <v>6</v>
      </c>
      <c r="U90" s="368"/>
      <c r="V90" s="368"/>
      <c r="W90" s="364"/>
      <c r="X90" s="382" t="s">
        <v>358</v>
      </c>
      <c r="Y90" s="377"/>
      <c r="Z90" s="378"/>
      <c r="AA90" s="363" t="s">
        <v>306</v>
      </c>
      <c r="AB90" s="368"/>
      <c r="AC90" s="368"/>
      <c r="AD90" s="368"/>
      <c r="AE90" s="368"/>
      <c r="AF90" s="368"/>
      <c r="AG90" s="368"/>
      <c r="AH90" s="364"/>
      <c r="AI90" s="373" t="s">
        <v>359</v>
      </c>
      <c r="AJ90" s="374"/>
      <c r="AK90" s="374"/>
      <c r="AL90" s="374"/>
      <c r="AM90" s="374"/>
      <c r="AN90" s="374"/>
      <c r="AO90" s="374"/>
      <c r="AP90" s="374"/>
      <c r="AQ90" s="375"/>
      <c r="AR90" s="50" t="s">
        <v>6</v>
      </c>
      <c r="AS90" s="52" t="s">
        <v>40</v>
      </c>
      <c r="AT90" s="52" t="s">
        <v>306</v>
      </c>
      <c r="AU90" s="363" t="s">
        <v>6</v>
      </c>
      <c r="AV90" s="368"/>
      <c r="AW90" s="368"/>
      <c r="AX90" s="364"/>
      <c r="AY90" s="363" t="s">
        <v>306</v>
      </c>
      <c r="AZ90" s="368"/>
      <c r="BA90" s="368"/>
      <c r="BB90" s="364"/>
      <c r="BC90" s="360" t="s">
        <v>382</v>
      </c>
      <c r="BD90" s="361"/>
      <c r="BE90" s="361"/>
      <c r="BF90" s="361"/>
      <c r="BG90" s="361"/>
      <c r="BH90" s="361"/>
      <c r="BI90" s="361"/>
      <c r="BJ90" s="362"/>
      <c r="BK90" s="47"/>
    </row>
    <row r="91" spans="1:63" s="48" customFormat="1" x14ac:dyDescent="0.25">
      <c r="A91" s="46"/>
      <c r="B91" s="363">
        <v>7</v>
      </c>
      <c r="C91" s="364"/>
      <c r="D91" s="394" t="s">
        <v>383</v>
      </c>
      <c r="E91" s="395"/>
      <c r="F91" s="395"/>
      <c r="G91" s="395"/>
      <c r="H91" s="395"/>
      <c r="I91" s="395"/>
      <c r="J91" s="396"/>
      <c r="K91" s="390" t="s">
        <v>286</v>
      </c>
      <c r="L91" s="391"/>
      <c r="M91" s="392"/>
      <c r="N91" s="53" t="s">
        <v>6</v>
      </c>
      <c r="O91" s="54" t="s">
        <v>7</v>
      </c>
      <c r="P91" s="387" t="s">
        <v>6</v>
      </c>
      <c r="Q91" s="388"/>
      <c r="R91" s="388"/>
      <c r="S91" s="389"/>
      <c r="T91" s="387" t="s">
        <v>6</v>
      </c>
      <c r="U91" s="388"/>
      <c r="V91" s="388"/>
      <c r="W91" s="389"/>
      <c r="X91" s="393" t="s">
        <v>384</v>
      </c>
      <c r="Y91" s="388"/>
      <c r="Z91" s="389"/>
      <c r="AA91" s="363" t="s">
        <v>277</v>
      </c>
      <c r="AB91" s="368"/>
      <c r="AC91" s="368"/>
      <c r="AD91" s="368"/>
      <c r="AE91" s="368"/>
      <c r="AF91" s="368"/>
      <c r="AG91" s="368"/>
      <c r="AH91" s="364"/>
      <c r="AI91" s="373" t="s">
        <v>306</v>
      </c>
      <c r="AJ91" s="374"/>
      <c r="AK91" s="374"/>
      <c r="AL91" s="374"/>
      <c r="AM91" s="374"/>
      <c r="AN91" s="374"/>
      <c r="AO91" s="374"/>
      <c r="AP91" s="374"/>
      <c r="AQ91" s="375"/>
      <c r="AR91" s="50" t="s">
        <v>6</v>
      </c>
      <c r="AS91" s="55" t="s">
        <v>306</v>
      </c>
      <c r="AT91" s="55" t="s">
        <v>306</v>
      </c>
      <c r="AU91" s="387" t="s">
        <v>6</v>
      </c>
      <c r="AV91" s="388"/>
      <c r="AW91" s="388"/>
      <c r="AX91" s="389"/>
      <c r="AY91" s="387" t="s">
        <v>306</v>
      </c>
      <c r="AZ91" s="388"/>
      <c r="BA91" s="388"/>
      <c r="BB91" s="389"/>
      <c r="BC91" s="390"/>
      <c r="BD91" s="391"/>
      <c r="BE91" s="391"/>
      <c r="BF91" s="391"/>
      <c r="BG91" s="391"/>
      <c r="BH91" s="391"/>
      <c r="BI91" s="391"/>
      <c r="BJ91" s="392"/>
      <c r="BK91" s="47"/>
    </row>
    <row r="92" spans="1:63" s="48" customFormat="1" x14ac:dyDescent="0.25">
      <c r="A92" s="46"/>
      <c r="B92" s="363">
        <v>8</v>
      </c>
      <c r="C92" s="364"/>
      <c r="D92" s="394" t="s">
        <v>385</v>
      </c>
      <c r="E92" s="395"/>
      <c r="F92" s="395"/>
      <c r="G92" s="395"/>
      <c r="H92" s="395"/>
      <c r="I92" s="395"/>
      <c r="J92" s="396"/>
      <c r="K92" s="390" t="s">
        <v>361</v>
      </c>
      <c r="L92" s="391"/>
      <c r="M92" s="392"/>
      <c r="N92" s="56" t="s">
        <v>284</v>
      </c>
      <c r="O92" s="54" t="s">
        <v>6</v>
      </c>
      <c r="P92" s="387" t="s">
        <v>6</v>
      </c>
      <c r="Q92" s="388"/>
      <c r="R92" s="388"/>
      <c r="S92" s="389"/>
      <c r="T92" s="387" t="s">
        <v>6</v>
      </c>
      <c r="U92" s="388"/>
      <c r="V92" s="388"/>
      <c r="W92" s="389"/>
      <c r="X92" s="397" t="s">
        <v>386</v>
      </c>
      <c r="Y92" s="398"/>
      <c r="Z92" s="399"/>
      <c r="AA92" s="387" t="s">
        <v>362</v>
      </c>
      <c r="AB92" s="388"/>
      <c r="AC92" s="388"/>
      <c r="AD92" s="388"/>
      <c r="AE92" s="388"/>
      <c r="AF92" s="388"/>
      <c r="AG92" s="388"/>
      <c r="AH92" s="389"/>
      <c r="AI92" s="373" t="s">
        <v>336</v>
      </c>
      <c r="AJ92" s="374"/>
      <c r="AK92" s="374"/>
      <c r="AL92" s="374"/>
      <c r="AM92" s="374"/>
      <c r="AN92" s="374"/>
      <c r="AO92" s="374"/>
      <c r="AP92" s="374"/>
      <c r="AQ92" s="375"/>
      <c r="AR92" s="50" t="s">
        <v>7</v>
      </c>
      <c r="AS92" s="55" t="s">
        <v>306</v>
      </c>
      <c r="AT92" s="55" t="s">
        <v>306</v>
      </c>
      <c r="AU92" s="363" t="s">
        <v>375</v>
      </c>
      <c r="AV92" s="368"/>
      <c r="AW92" s="368"/>
      <c r="AX92" s="364"/>
      <c r="AY92" s="363" t="s">
        <v>387</v>
      </c>
      <c r="AZ92" s="368"/>
      <c r="BA92" s="368"/>
      <c r="BB92" s="364"/>
      <c r="BC92" s="390"/>
      <c r="BD92" s="391"/>
      <c r="BE92" s="391"/>
      <c r="BF92" s="391"/>
      <c r="BG92" s="391"/>
      <c r="BH92" s="391"/>
      <c r="BI92" s="391"/>
      <c r="BJ92" s="392"/>
      <c r="BK92" s="47"/>
    </row>
    <row r="93" spans="1:63" s="48" customFormat="1" x14ac:dyDescent="0.25">
      <c r="A93" s="46"/>
      <c r="B93" s="363">
        <v>9</v>
      </c>
      <c r="C93" s="364"/>
      <c r="D93" s="365" t="s">
        <v>328</v>
      </c>
      <c r="E93" s="366"/>
      <c r="F93" s="366"/>
      <c r="G93" s="366"/>
      <c r="H93" s="366"/>
      <c r="I93" s="366"/>
      <c r="J93" s="367"/>
      <c r="K93" s="323" t="s">
        <v>291</v>
      </c>
      <c r="L93" s="324"/>
      <c r="M93" s="325"/>
      <c r="N93" s="56" t="s">
        <v>284</v>
      </c>
      <c r="O93" s="50" t="s">
        <v>7</v>
      </c>
      <c r="P93" s="363" t="s">
        <v>6</v>
      </c>
      <c r="Q93" s="368"/>
      <c r="R93" s="368"/>
      <c r="S93" s="364"/>
      <c r="T93" s="363" t="s">
        <v>6</v>
      </c>
      <c r="U93" s="368"/>
      <c r="V93" s="368"/>
      <c r="W93" s="364"/>
      <c r="X93" s="372" t="s">
        <v>328</v>
      </c>
      <c r="Y93" s="368"/>
      <c r="Z93" s="364"/>
      <c r="AA93" s="363" t="s">
        <v>306</v>
      </c>
      <c r="AB93" s="368"/>
      <c r="AC93" s="368"/>
      <c r="AD93" s="368"/>
      <c r="AE93" s="368"/>
      <c r="AF93" s="368"/>
      <c r="AG93" s="368"/>
      <c r="AH93" s="364"/>
      <c r="AI93" s="415" t="s">
        <v>336</v>
      </c>
      <c r="AJ93" s="398"/>
      <c r="AK93" s="398"/>
      <c r="AL93" s="398"/>
      <c r="AM93" s="398"/>
      <c r="AN93" s="398"/>
      <c r="AO93" s="398"/>
      <c r="AP93" s="398"/>
      <c r="AQ93" s="399"/>
      <c r="AR93" s="50" t="s">
        <v>6</v>
      </c>
      <c r="AS93" s="52" t="s">
        <v>306</v>
      </c>
      <c r="AT93" s="52" t="s">
        <v>306</v>
      </c>
      <c r="AU93" s="363" t="s">
        <v>6</v>
      </c>
      <c r="AV93" s="368"/>
      <c r="AW93" s="368"/>
      <c r="AX93" s="364"/>
      <c r="AY93" s="363" t="s">
        <v>306</v>
      </c>
      <c r="AZ93" s="368"/>
      <c r="BA93" s="368"/>
      <c r="BB93" s="364"/>
      <c r="BC93" s="323" t="s">
        <v>388</v>
      </c>
      <c r="BD93" s="324"/>
      <c r="BE93" s="324"/>
      <c r="BF93" s="324"/>
      <c r="BG93" s="324"/>
      <c r="BH93" s="324"/>
      <c r="BI93" s="324"/>
      <c r="BJ93" s="325"/>
      <c r="BK93" s="47"/>
    </row>
    <row r="94" spans="1:63" s="48" customFormat="1" x14ac:dyDescent="0.25">
      <c r="A94" s="46"/>
      <c r="B94" s="400">
        <v>10</v>
      </c>
      <c r="C94" s="401"/>
      <c r="D94" s="402" t="s">
        <v>364</v>
      </c>
      <c r="E94" s="403"/>
      <c r="F94" s="403"/>
      <c r="G94" s="403"/>
      <c r="H94" s="403"/>
      <c r="I94" s="403"/>
      <c r="J94" s="404"/>
      <c r="K94" s="405" t="s">
        <v>291</v>
      </c>
      <c r="L94" s="406"/>
      <c r="M94" s="407"/>
      <c r="N94" s="57" t="s">
        <v>284</v>
      </c>
      <c r="O94" s="57" t="s">
        <v>7</v>
      </c>
      <c r="P94" s="408" t="s">
        <v>6</v>
      </c>
      <c r="Q94" s="409"/>
      <c r="R94" s="409"/>
      <c r="S94" s="410"/>
      <c r="T94" s="408" t="s">
        <v>6</v>
      </c>
      <c r="U94" s="409"/>
      <c r="V94" s="409"/>
      <c r="W94" s="410"/>
      <c r="X94" s="411" t="s">
        <v>364</v>
      </c>
      <c r="Y94" s="409"/>
      <c r="Z94" s="410"/>
      <c r="AA94" s="408" t="s">
        <v>306</v>
      </c>
      <c r="AB94" s="409"/>
      <c r="AC94" s="409"/>
      <c r="AD94" s="409"/>
      <c r="AE94" s="409"/>
      <c r="AF94" s="409"/>
      <c r="AG94" s="409"/>
      <c r="AH94" s="410"/>
      <c r="AI94" s="412" t="s">
        <v>389</v>
      </c>
      <c r="AJ94" s="413"/>
      <c r="AK94" s="413"/>
      <c r="AL94" s="413"/>
      <c r="AM94" s="413"/>
      <c r="AN94" s="413"/>
      <c r="AO94" s="413"/>
      <c r="AP94" s="413"/>
      <c r="AQ94" s="414"/>
      <c r="AR94" s="58" t="s">
        <v>6</v>
      </c>
      <c r="AS94" s="58" t="s">
        <v>306</v>
      </c>
      <c r="AT94" s="58" t="s">
        <v>306</v>
      </c>
      <c r="AU94" s="408" t="s">
        <v>6</v>
      </c>
      <c r="AV94" s="409"/>
      <c r="AW94" s="409"/>
      <c r="AX94" s="410"/>
      <c r="AY94" s="408" t="s">
        <v>306</v>
      </c>
      <c r="AZ94" s="409"/>
      <c r="BA94" s="409"/>
      <c r="BB94" s="410"/>
      <c r="BC94" s="405" t="s">
        <v>390</v>
      </c>
      <c r="BD94" s="406"/>
      <c r="BE94" s="406"/>
      <c r="BF94" s="406"/>
      <c r="BG94" s="406"/>
      <c r="BH94" s="406"/>
      <c r="BI94" s="406"/>
      <c r="BJ94" s="407"/>
      <c r="BK94" s="47"/>
    </row>
    <row r="95" spans="1:63" x14ac:dyDescent="0.25">
      <c r="A95" s="6"/>
      <c r="BK95" s="7"/>
    </row>
    <row r="96" spans="1:63" x14ac:dyDescent="0.25">
      <c r="A96" s="6"/>
      <c r="BK96" s="7"/>
    </row>
    <row r="97" spans="1:63" x14ac:dyDescent="0.25">
      <c r="A97" s="6"/>
      <c r="BK97" s="7"/>
    </row>
    <row r="98" spans="1:63" x14ac:dyDescent="0.25">
      <c r="A98" s="6"/>
      <c r="BK98" s="7"/>
    </row>
    <row r="99" spans="1:63" x14ac:dyDescent="0.25">
      <c r="A99" s="6"/>
      <c r="E99" s="2" t="s">
        <v>40</v>
      </c>
      <c r="BK99" s="7"/>
    </row>
    <row r="100" spans="1:63" x14ac:dyDescent="0.25">
      <c r="A100" s="6"/>
      <c r="BK100" s="7"/>
    </row>
    <row r="101" spans="1:63" x14ac:dyDescent="0.25">
      <c r="A101" s="6"/>
      <c r="BK101" s="7"/>
    </row>
    <row r="102" spans="1:63" x14ac:dyDescent="0.25">
      <c r="A102" s="6"/>
      <c r="BK102" s="7"/>
    </row>
    <row r="103" spans="1:63" x14ac:dyDescent="0.25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5"/>
    </row>
  </sheetData>
  <mergeCells count="302">
    <mergeCell ref="AY48:BB48"/>
    <mergeCell ref="BC48:BJ48"/>
    <mergeCell ref="B48:C48"/>
    <mergeCell ref="D48:J48"/>
    <mergeCell ref="K48:M48"/>
    <mergeCell ref="P48:S48"/>
    <mergeCell ref="T48:W48"/>
    <mergeCell ref="X48:Z48"/>
    <mergeCell ref="AA48:AH48"/>
    <mergeCell ref="AI48:AQ48"/>
    <mergeCell ref="AU48:AX48"/>
    <mergeCell ref="AY47:BB47"/>
    <mergeCell ref="BC47:BJ47"/>
    <mergeCell ref="B35:C37"/>
    <mergeCell ref="D35:J37"/>
    <mergeCell ref="K35:M37"/>
    <mergeCell ref="N35:N37"/>
    <mergeCell ref="O35:O37"/>
    <mergeCell ref="P35:AQ35"/>
    <mergeCell ref="AR35:BB35"/>
    <mergeCell ref="BC35:BJ37"/>
    <mergeCell ref="P36:W36"/>
    <mergeCell ref="X36:Z37"/>
    <mergeCell ref="AA36:AH37"/>
    <mergeCell ref="AI36:AQ37"/>
    <mergeCell ref="AR36:AR37"/>
    <mergeCell ref="AS36:AS37"/>
    <mergeCell ref="AT36:AT37"/>
    <mergeCell ref="AU36:BB36"/>
    <mergeCell ref="B47:C47"/>
    <mergeCell ref="D47:J47"/>
    <mergeCell ref="K47:M47"/>
    <mergeCell ref="P47:S47"/>
    <mergeCell ref="T47:W47"/>
    <mergeCell ref="X47:Z47"/>
    <mergeCell ref="AA47:AH47"/>
    <mergeCell ref="AI47:AQ47"/>
    <mergeCell ref="AU47:AX47"/>
    <mergeCell ref="AY45:BB45"/>
    <mergeCell ref="BC45:BJ45"/>
    <mergeCell ref="B46:C46"/>
    <mergeCell ref="D46:J46"/>
    <mergeCell ref="K46:M46"/>
    <mergeCell ref="P46:S46"/>
    <mergeCell ref="T46:W46"/>
    <mergeCell ref="X46:Z46"/>
    <mergeCell ref="AA46:AH46"/>
    <mergeCell ref="AI46:AQ46"/>
    <mergeCell ref="AU46:AX46"/>
    <mergeCell ref="AY46:BB46"/>
    <mergeCell ref="BC46:BJ46"/>
    <mergeCell ref="B45:C45"/>
    <mergeCell ref="D45:J45"/>
    <mergeCell ref="K45:M45"/>
    <mergeCell ref="P45:S45"/>
    <mergeCell ref="T45:W45"/>
    <mergeCell ref="X45:Z45"/>
    <mergeCell ref="AA45:AH45"/>
    <mergeCell ref="AI45:AQ45"/>
    <mergeCell ref="AU45:AX45"/>
    <mergeCell ref="AY43:BB43"/>
    <mergeCell ref="BC43:BJ43"/>
    <mergeCell ref="B44:C44"/>
    <mergeCell ref="D44:J44"/>
    <mergeCell ref="K44:M44"/>
    <mergeCell ref="P44:S44"/>
    <mergeCell ref="T44:W44"/>
    <mergeCell ref="X44:Z44"/>
    <mergeCell ref="AA44:AH44"/>
    <mergeCell ref="AI44:AQ44"/>
    <mergeCell ref="AU44:AX44"/>
    <mergeCell ref="AY44:BB44"/>
    <mergeCell ref="BC44:BJ44"/>
    <mergeCell ref="B43:C43"/>
    <mergeCell ref="D43:J43"/>
    <mergeCell ref="K43:M43"/>
    <mergeCell ref="P43:S43"/>
    <mergeCell ref="T43:W43"/>
    <mergeCell ref="X43:Z43"/>
    <mergeCell ref="AA43:AH43"/>
    <mergeCell ref="AI43:AQ43"/>
    <mergeCell ref="AU43:AX43"/>
    <mergeCell ref="AU39:AX39"/>
    <mergeCell ref="AY41:BB41"/>
    <mergeCell ref="BC41:BJ41"/>
    <mergeCell ref="B42:C42"/>
    <mergeCell ref="D42:J42"/>
    <mergeCell ref="K42:M42"/>
    <mergeCell ref="P42:S42"/>
    <mergeCell ref="T42:W42"/>
    <mergeCell ref="X42:Z42"/>
    <mergeCell ref="AA42:AH42"/>
    <mergeCell ref="AI42:AQ42"/>
    <mergeCell ref="AU42:AX42"/>
    <mergeCell ref="AY42:BB42"/>
    <mergeCell ref="BC42:BJ42"/>
    <mergeCell ref="B41:C41"/>
    <mergeCell ref="D41:J41"/>
    <mergeCell ref="K41:M41"/>
    <mergeCell ref="P41:S41"/>
    <mergeCell ref="T41:W41"/>
    <mergeCell ref="X41:Z41"/>
    <mergeCell ref="AA41:AH41"/>
    <mergeCell ref="AI41:AQ41"/>
    <mergeCell ref="AU41:AX41"/>
    <mergeCell ref="AA38:AH38"/>
    <mergeCell ref="AI38:AQ38"/>
    <mergeCell ref="AU38:AX38"/>
    <mergeCell ref="AY39:BB39"/>
    <mergeCell ref="BC39:BJ39"/>
    <mergeCell ref="B40:C40"/>
    <mergeCell ref="D40:J40"/>
    <mergeCell ref="K40:M40"/>
    <mergeCell ref="P40:S40"/>
    <mergeCell ref="T40:W40"/>
    <mergeCell ref="X40:Z40"/>
    <mergeCell ref="AA40:AH40"/>
    <mergeCell ref="AI40:AQ40"/>
    <mergeCell ref="AU40:AX40"/>
    <mergeCell ref="AY40:BB40"/>
    <mergeCell ref="BC40:BJ40"/>
    <mergeCell ref="B39:C39"/>
    <mergeCell ref="D39:J39"/>
    <mergeCell ref="K39:M39"/>
    <mergeCell ref="P39:S39"/>
    <mergeCell ref="T39:W39"/>
    <mergeCell ref="X39:Z39"/>
    <mergeCell ref="AA39:AH39"/>
    <mergeCell ref="AI39:AQ39"/>
    <mergeCell ref="X94:Z94"/>
    <mergeCell ref="AA94:AH94"/>
    <mergeCell ref="AI94:AQ94"/>
    <mergeCell ref="AU94:AX94"/>
    <mergeCell ref="AY94:BB94"/>
    <mergeCell ref="BC94:BJ94"/>
    <mergeCell ref="AA93:AH93"/>
    <mergeCell ref="AI93:AQ93"/>
    <mergeCell ref="AU93:AX93"/>
    <mergeCell ref="AY93:BB93"/>
    <mergeCell ref="BC93:BJ93"/>
    <mergeCell ref="X93:Z93"/>
    <mergeCell ref="B94:C94"/>
    <mergeCell ref="D94:J94"/>
    <mergeCell ref="K94:M94"/>
    <mergeCell ref="P94:S94"/>
    <mergeCell ref="T94:W94"/>
    <mergeCell ref="B93:C93"/>
    <mergeCell ref="D93:J93"/>
    <mergeCell ref="K93:M93"/>
    <mergeCell ref="P93:S93"/>
    <mergeCell ref="T93:W93"/>
    <mergeCell ref="AA91:AH91"/>
    <mergeCell ref="AI91:AQ91"/>
    <mergeCell ref="AU91:AX91"/>
    <mergeCell ref="AY91:BB91"/>
    <mergeCell ref="BC91:BJ91"/>
    <mergeCell ref="X91:Z91"/>
    <mergeCell ref="B92:C92"/>
    <mergeCell ref="D92:J92"/>
    <mergeCell ref="K92:M92"/>
    <mergeCell ref="P92:S92"/>
    <mergeCell ref="T92:W92"/>
    <mergeCell ref="B91:C91"/>
    <mergeCell ref="D91:J91"/>
    <mergeCell ref="K91:M91"/>
    <mergeCell ref="P91:S91"/>
    <mergeCell ref="T91:W91"/>
    <mergeCell ref="X92:Z92"/>
    <mergeCell ref="AA92:AH92"/>
    <mergeCell ref="AI92:AQ92"/>
    <mergeCell ref="AU92:AX92"/>
    <mergeCell ref="AY92:BB92"/>
    <mergeCell ref="BC92:BJ92"/>
    <mergeCell ref="X90:Z90"/>
    <mergeCell ref="AA90:AH90"/>
    <mergeCell ref="AI90:AQ90"/>
    <mergeCell ref="AU90:AX90"/>
    <mergeCell ref="AY90:BB90"/>
    <mergeCell ref="BC90:BJ90"/>
    <mergeCell ref="AA89:AH89"/>
    <mergeCell ref="AI89:AQ89"/>
    <mergeCell ref="AU89:AX89"/>
    <mergeCell ref="AY89:BB89"/>
    <mergeCell ref="BC89:BJ89"/>
    <mergeCell ref="X89:Z89"/>
    <mergeCell ref="B90:C90"/>
    <mergeCell ref="D90:J90"/>
    <mergeCell ref="K90:M90"/>
    <mergeCell ref="P90:S90"/>
    <mergeCell ref="T90:W90"/>
    <mergeCell ref="B89:C89"/>
    <mergeCell ref="D89:J89"/>
    <mergeCell ref="K89:M89"/>
    <mergeCell ref="P89:S89"/>
    <mergeCell ref="T89:W89"/>
    <mergeCell ref="X88:Z88"/>
    <mergeCell ref="AA88:AH88"/>
    <mergeCell ref="AI88:AQ88"/>
    <mergeCell ref="AU88:AX88"/>
    <mergeCell ref="AY88:BB88"/>
    <mergeCell ref="BC88:BJ88"/>
    <mergeCell ref="AA87:AH87"/>
    <mergeCell ref="AI87:AQ87"/>
    <mergeCell ref="AU87:AX87"/>
    <mergeCell ref="AY87:BB87"/>
    <mergeCell ref="BC87:BJ87"/>
    <mergeCell ref="X87:Z87"/>
    <mergeCell ref="B88:C88"/>
    <mergeCell ref="D88:J88"/>
    <mergeCell ref="K88:M88"/>
    <mergeCell ref="P88:S88"/>
    <mergeCell ref="T88:W88"/>
    <mergeCell ref="B87:C87"/>
    <mergeCell ref="D87:J87"/>
    <mergeCell ref="K87:M87"/>
    <mergeCell ref="P87:S87"/>
    <mergeCell ref="T87:W87"/>
    <mergeCell ref="X86:Z86"/>
    <mergeCell ref="AA86:AH86"/>
    <mergeCell ref="AI86:AQ86"/>
    <mergeCell ref="AU86:AX86"/>
    <mergeCell ref="AY86:BB86"/>
    <mergeCell ref="BC86:BJ86"/>
    <mergeCell ref="AA85:AH85"/>
    <mergeCell ref="AI85:AQ85"/>
    <mergeCell ref="AU85:AX85"/>
    <mergeCell ref="AY85:BB85"/>
    <mergeCell ref="BC85:BJ85"/>
    <mergeCell ref="X85:Z85"/>
    <mergeCell ref="B86:C86"/>
    <mergeCell ref="D86:J86"/>
    <mergeCell ref="K86:M86"/>
    <mergeCell ref="P86:S86"/>
    <mergeCell ref="T86:W86"/>
    <mergeCell ref="B85:C85"/>
    <mergeCell ref="D85:J85"/>
    <mergeCell ref="K85:M85"/>
    <mergeCell ref="P85:S85"/>
    <mergeCell ref="T85:W85"/>
    <mergeCell ref="B84:C84"/>
    <mergeCell ref="D84:J84"/>
    <mergeCell ref="K84:M84"/>
    <mergeCell ref="P84:S84"/>
    <mergeCell ref="T84:W84"/>
    <mergeCell ref="P81:AQ81"/>
    <mergeCell ref="AR81:BB81"/>
    <mergeCell ref="BC81:BJ83"/>
    <mergeCell ref="P82:W82"/>
    <mergeCell ref="X82:Z83"/>
    <mergeCell ref="AA82:AH83"/>
    <mergeCell ref="AI82:AQ83"/>
    <mergeCell ref="AR82:AR83"/>
    <mergeCell ref="AS82:AS83"/>
    <mergeCell ref="AT82:AT83"/>
    <mergeCell ref="X84:Z84"/>
    <mergeCell ref="AA84:AH84"/>
    <mergeCell ref="AI84:AQ84"/>
    <mergeCell ref="AU84:AX84"/>
    <mergeCell ref="AY84:BB84"/>
    <mergeCell ref="BC84:BJ84"/>
    <mergeCell ref="AU82:BB82"/>
    <mergeCell ref="P83:S83"/>
    <mergeCell ref="T83:W83"/>
    <mergeCell ref="A4:G4"/>
    <mergeCell ref="H4:T4"/>
    <mergeCell ref="U4:Y4"/>
    <mergeCell ref="Z4:AO4"/>
    <mergeCell ref="AP4:BK4"/>
    <mergeCell ref="B81:C83"/>
    <mergeCell ref="D81:J83"/>
    <mergeCell ref="K81:M83"/>
    <mergeCell ref="N81:N83"/>
    <mergeCell ref="O81:O83"/>
    <mergeCell ref="AU83:AX83"/>
    <mergeCell ref="AY83:BB83"/>
    <mergeCell ref="AY38:BB38"/>
    <mergeCell ref="BC38:BJ38"/>
    <mergeCell ref="P37:S37"/>
    <mergeCell ref="T37:W37"/>
    <mergeCell ref="AU37:AX37"/>
    <mergeCell ref="AY37:BB37"/>
    <mergeCell ref="B38:C38"/>
    <mergeCell ref="D38:J38"/>
    <mergeCell ref="K38:M38"/>
    <mergeCell ref="P38:S38"/>
    <mergeCell ref="T38:W38"/>
    <mergeCell ref="X38:Z3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AS86 AT88 AR84:AR94 O84:O94 AS40 AT42 AR38:AR48 O38:O48" xr:uid="{00000000-0002-0000-0500-000000000000}">
      <formula1>"－,●"</formula1>
    </dataValidation>
  </dataValidations>
  <pageMargins left="0.7" right="0.7" top="0.75" bottom="0.75" header="0.3" footer="0.3"/>
  <pageSetup scale="3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EF73-FCAD-44ED-8808-212D84B2470D}">
  <sheetPr>
    <tabColor rgb="FF00B050"/>
    <pageSetUpPr fitToPage="1"/>
  </sheetPr>
  <dimension ref="A1:BK5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2"/>
  </cols>
  <sheetData>
    <row r="1" spans="1:63" ht="24.95" customHeight="1" x14ac:dyDescent="0.25">
      <c r="A1" s="634" t="s">
        <v>229</v>
      </c>
      <c r="B1" s="635"/>
      <c r="C1" s="635"/>
      <c r="D1" s="635"/>
      <c r="E1" s="635"/>
      <c r="F1" s="635"/>
      <c r="G1" s="635"/>
      <c r="H1" s="635"/>
      <c r="I1" s="635"/>
      <c r="J1" s="636"/>
      <c r="K1" s="634" t="s">
        <v>230</v>
      </c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6"/>
      <c r="W1" s="637" t="str">
        <f>IF(表紙!W1="","",表紙!W1)</f>
        <v>詳細設計書</v>
      </c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9"/>
      <c r="AP1" s="538" t="s">
        <v>232</v>
      </c>
      <c r="AQ1" s="539"/>
      <c r="AR1" s="539"/>
      <c r="AS1" s="540"/>
      <c r="AT1" s="538" t="s">
        <v>233</v>
      </c>
      <c r="AU1" s="539"/>
      <c r="AV1" s="539"/>
      <c r="AW1" s="539"/>
      <c r="AX1" s="540"/>
      <c r="AY1" s="538" t="s">
        <v>234</v>
      </c>
      <c r="AZ1" s="539"/>
      <c r="BA1" s="539"/>
      <c r="BB1" s="540"/>
      <c r="BC1" s="538" t="s">
        <v>235</v>
      </c>
      <c r="BD1" s="539"/>
      <c r="BE1" s="539"/>
      <c r="BF1" s="539"/>
      <c r="BG1" s="540"/>
      <c r="BH1" s="538" t="s">
        <v>236</v>
      </c>
      <c r="BI1" s="539"/>
      <c r="BJ1" s="539"/>
      <c r="BK1" s="540"/>
    </row>
    <row r="2" spans="1:63" ht="15" customHeight="1" x14ac:dyDescent="0.25">
      <c r="A2" s="225" t="str">
        <f>IF(表紙!A2="","",表紙!A2)</f>
        <v>POSサーバー</v>
      </c>
      <c r="B2" s="226"/>
      <c r="C2" s="226"/>
      <c r="D2" s="226"/>
      <c r="E2" s="226"/>
      <c r="F2" s="226"/>
      <c r="G2" s="226"/>
      <c r="H2" s="226"/>
      <c r="I2" s="226"/>
      <c r="J2" s="227"/>
      <c r="K2" s="225" t="str">
        <f>IF(表紙!K2="","",表紙!K2)</f>
        <v>POSサーバー</v>
      </c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7"/>
      <c r="W2" s="640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2"/>
      <c r="AP2" s="547" t="str">
        <f>IF(表紙!AP2="","",表紙!AP2)</f>
        <v>DuNT</v>
      </c>
      <c r="AQ2" s="545"/>
      <c r="AR2" s="545"/>
      <c r="AS2" s="546"/>
      <c r="AT2" s="551">
        <f>IF(表紙!AT2="","",表紙!AT2)</f>
        <v>45460</v>
      </c>
      <c r="AU2" s="552"/>
      <c r="AV2" s="552"/>
      <c r="AW2" s="552"/>
      <c r="AX2" s="553"/>
      <c r="AY2" s="547" t="str">
        <f>IF(表紙!AY2="","",表紙!AY2)</f>
        <v>LoiLV</v>
      </c>
      <c r="AZ2" s="545"/>
      <c r="BA2" s="545"/>
      <c r="BB2" s="546"/>
      <c r="BC2" s="551">
        <f>IF(表紙!BC2="","",表紙!BC2)</f>
        <v>45723</v>
      </c>
      <c r="BD2" s="552"/>
      <c r="BE2" s="552"/>
      <c r="BF2" s="552"/>
      <c r="BG2" s="553"/>
      <c r="BH2" s="547">
        <f>IF(表紙!BH2="","",表紙!BH2)</f>
        <v>0.65</v>
      </c>
      <c r="BI2" s="545"/>
      <c r="BJ2" s="545"/>
      <c r="BK2" s="546"/>
    </row>
    <row r="3" spans="1:63" ht="15" customHeight="1" x14ac:dyDescent="0.25">
      <c r="A3" s="228"/>
      <c r="B3" s="229"/>
      <c r="C3" s="229"/>
      <c r="D3" s="229"/>
      <c r="E3" s="229"/>
      <c r="F3" s="229"/>
      <c r="G3" s="229"/>
      <c r="H3" s="229"/>
      <c r="I3" s="229"/>
      <c r="J3" s="230"/>
      <c r="K3" s="228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30"/>
      <c r="W3" s="643"/>
      <c r="X3" s="644"/>
      <c r="Y3" s="644"/>
      <c r="Z3" s="644"/>
      <c r="AA3" s="644"/>
      <c r="AB3" s="644"/>
      <c r="AC3" s="644"/>
      <c r="AD3" s="644"/>
      <c r="AE3" s="644"/>
      <c r="AF3" s="644"/>
      <c r="AG3" s="644"/>
      <c r="AH3" s="644"/>
      <c r="AI3" s="644"/>
      <c r="AJ3" s="644"/>
      <c r="AK3" s="644"/>
      <c r="AL3" s="644"/>
      <c r="AM3" s="644"/>
      <c r="AN3" s="644"/>
      <c r="AO3" s="645"/>
      <c r="AP3" s="557"/>
      <c r="AQ3" s="558"/>
      <c r="AR3" s="558"/>
      <c r="AS3" s="559"/>
      <c r="AT3" s="563"/>
      <c r="AU3" s="564"/>
      <c r="AV3" s="564"/>
      <c r="AW3" s="564"/>
      <c r="AX3" s="565"/>
      <c r="AY3" s="557"/>
      <c r="AZ3" s="558"/>
      <c r="BA3" s="558"/>
      <c r="BB3" s="559"/>
      <c r="BC3" s="563"/>
      <c r="BD3" s="564"/>
      <c r="BE3" s="564"/>
      <c r="BF3" s="564"/>
      <c r="BG3" s="565"/>
      <c r="BH3" s="557"/>
      <c r="BI3" s="558"/>
      <c r="BJ3" s="558"/>
      <c r="BK3" s="559"/>
    </row>
    <row r="4" spans="1:63" ht="24.95" customHeight="1" x14ac:dyDescent="0.25">
      <c r="A4" s="634" t="s">
        <v>238</v>
      </c>
      <c r="B4" s="635"/>
      <c r="C4" s="635"/>
      <c r="D4" s="635"/>
      <c r="E4" s="635"/>
      <c r="F4" s="635"/>
      <c r="G4" s="636"/>
      <c r="H4" s="203" t="str">
        <f>IF(表紙!H4="","",表紙!H4)</f>
        <v>15_プリセットメニュー設定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  <c r="U4" s="634" t="s">
        <v>239</v>
      </c>
      <c r="V4" s="635"/>
      <c r="W4" s="635"/>
      <c r="X4" s="635"/>
      <c r="Y4" s="636"/>
      <c r="Z4" s="203" t="str">
        <f>IF(表紙!Z4="","",表紙!Z4)</f>
        <v>画面設計書</v>
      </c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5"/>
      <c r="AP4" s="206" t="str">
        <f ca="1">MID(CELL("filename",A1),FIND("]",CELL("filename",A1))+1,255)</f>
        <v>MD1507</v>
      </c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391</v>
      </c>
      <c r="C7" s="646"/>
      <c r="D7" s="646"/>
      <c r="E7" s="646"/>
      <c r="F7" s="646"/>
      <c r="G7" s="646"/>
      <c r="H7" s="646"/>
      <c r="I7" s="646"/>
      <c r="J7" s="646"/>
      <c r="AE7" s="8"/>
      <c r="BK7" s="7"/>
    </row>
    <row r="8" spans="1:63" ht="15" customHeight="1" x14ac:dyDescent="0.25">
      <c r="A8" s="6"/>
      <c r="BK8" s="7"/>
    </row>
    <row r="9" spans="1:63" x14ac:dyDescent="0.25">
      <c r="A9" s="6"/>
      <c r="BK9" s="7"/>
    </row>
    <row r="10" spans="1:63" x14ac:dyDescent="0.25">
      <c r="A10" s="6"/>
      <c r="BK10" s="7"/>
    </row>
    <row r="11" spans="1:63" x14ac:dyDescent="0.25">
      <c r="A11" s="6"/>
      <c r="BK11" s="7"/>
    </row>
    <row r="12" spans="1:63" x14ac:dyDescent="0.25">
      <c r="A12" s="6"/>
      <c r="BK12" s="7"/>
    </row>
    <row r="13" spans="1:63" x14ac:dyDescent="0.25">
      <c r="A13" s="6"/>
      <c r="BK13" s="7"/>
    </row>
    <row r="14" spans="1:63" x14ac:dyDescent="0.25">
      <c r="A14" s="6"/>
      <c r="BK14" s="7"/>
    </row>
    <row r="15" spans="1:63" x14ac:dyDescent="0.25">
      <c r="A15" s="6"/>
      <c r="BK15" s="7"/>
    </row>
    <row r="16" spans="1:63" x14ac:dyDescent="0.25">
      <c r="A16" s="6"/>
      <c r="BK16" s="7"/>
    </row>
    <row r="17" spans="1:63" x14ac:dyDescent="0.25">
      <c r="A17" s="6"/>
      <c r="BK17" s="7"/>
    </row>
    <row r="18" spans="1:63" x14ac:dyDescent="0.25">
      <c r="A18" s="6"/>
      <c r="BK18" s="7"/>
    </row>
    <row r="19" spans="1:63" x14ac:dyDescent="0.25">
      <c r="A19" s="6"/>
      <c r="BK19" s="7"/>
    </row>
    <row r="20" spans="1:63" x14ac:dyDescent="0.25">
      <c r="A20" s="6"/>
      <c r="BK20" s="7"/>
    </row>
    <row r="21" spans="1:63" x14ac:dyDescent="0.25">
      <c r="A21" s="6"/>
      <c r="BK21" s="7"/>
    </row>
    <row r="22" spans="1:63" x14ac:dyDescent="0.25">
      <c r="A22" s="6"/>
      <c r="BK22" s="7"/>
    </row>
    <row r="23" spans="1:63" x14ac:dyDescent="0.25">
      <c r="A23" s="6"/>
      <c r="BK23" s="7"/>
    </row>
    <row r="24" spans="1:63" x14ac:dyDescent="0.25">
      <c r="A24" s="6"/>
      <c r="BK24" s="7"/>
    </row>
    <row r="25" spans="1:63" x14ac:dyDescent="0.25">
      <c r="A25" s="6"/>
      <c r="BK25" s="7"/>
    </row>
    <row r="26" spans="1:63" x14ac:dyDescent="0.25">
      <c r="A26" s="6"/>
      <c r="BK26" s="7"/>
    </row>
    <row r="27" spans="1:63" x14ac:dyDescent="0.25">
      <c r="A27" s="6"/>
      <c r="BK27" s="7"/>
    </row>
    <row r="28" spans="1:63" x14ac:dyDescent="0.25">
      <c r="A28" s="6"/>
      <c r="B28" s="8"/>
      <c r="BK28" s="7"/>
    </row>
    <row r="29" spans="1:63" x14ac:dyDescent="0.25">
      <c r="A29" s="6"/>
      <c r="BK29" s="7"/>
    </row>
    <row r="30" spans="1:63" ht="15" customHeight="1" x14ac:dyDescent="0.25">
      <c r="A30" s="6"/>
      <c r="BK30" s="7"/>
    </row>
    <row r="31" spans="1:63" ht="15" customHeight="1" x14ac:dyDescent="0.25">
      <c r="A31" s="6"/>
      <c r="BK31" s="7"/>
    </row>
    <row r="32" spans="1:63" ht="15" customHeight="1" x14ac:dyDescent="0.25">
      <c r="A32" s="6"/>
      <c r="BK32" s="7"/>
    </row>
    <row r="33" spans="1:63" x14ac:dyDescent="0.25">
      <c r="A33" s="6"/>
      <c r="BK33" s="7"/>
    </row>
    <row r="34" spans="1:63" ht="15" customHeight="1" x14ac:dyDescent="0.25">
      <c r="A34" s="6"/>
      <c r="B34" s="8" t="s">
        <v>259</v>
      </c>
      <c r="BK34" s="7"/>
    </row>
    <row r="35" spans="1:63" x14ac:dyDescent="0.25">
      <c r="A35" s="6"/>
      <c r="BK35" s="7"/>
    </row>
    <row r="36" spans="1:63" ht="15.75" customHeight="1" x14ac:dyDescent="0.25">
      <c r="A36" s="6"/>
      <c r="B36" s="207" t="s">
        <v>260</v>
      </c>
      <c r="C36" s="208"/>
      <c r="D36" s="213" t="s">
        <v>261</v>
      </c>
      <c r="E36" s="214"/>
      <c r="F36" s="214"/>
      <c r="G36" s="214"/>
      <c r="H36" s="214"/>
      <c r="I36" s="214"/>
      <c r="J36" s="208"/>
      <c r="K36" s="213" t="s">
        <v>262</v>
      </c>
      <c r="L36" s="214"/>
      <c r="M36" s="208"/>
      <c r="N36" s="217" t="s">
        <v>3</v>
      </c>
      <c r="O36" s="220" t="s">
        <v>263</v>
      </c>
      <c r="P36" s="166" t="s">
        <v>264</v>
      </c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68"/>
      <c r="AR36" s="169" t="s">
        <v>265</v>
      </c>
      <c r="AS36" s="170"/>
      <c r="AT36" s="170"/>
      <c r="AU36" s="170"/>
      <c r="AV36" s="170"/>
      <c r="AW36" s="170"/>
      <c r="AX36" s="170"/>
      <c r="AY36" s="170"/>
      <c r="AZ36" s="170"/>
      <c r="BA36" s="170"/>
      <c r="BB36" s="171"/>
      <c r="BC36" s="172" t="s">
        <v>266</v>
      </c>
      <c r="BD36" s="173"/>
      <c r="BE36" s="173"/>
      <c r="BF36" s="173"/>
      <c r="BG36" s="173"/>
      <c r="BH36" s="173"/>
      <c r="BI36" s="173"/>
      <c r="BJ36" s="174"/>
      <c r="BK36" s="7"/>
    </row>
    <row r="37" spans="1:63" ht="15.75" customHeight="1" x14ac:dyDescent="0.25">
      <c r="A37" s="6"/>
      <c r="B37" s="209"/>
      <c r="C37" s="210"/>
      <c r="D37" s="209"/>
      <c r="E37" s="215"/>
      <c r="F37" s="215"/>
      <c r="G37" s="215"/>
      <c r="H37" s="215"/>
      <c r="I37" s="215"/>
      <c r="J37" s="210"/>
      <c r="K37" s="209"/>
      <c r="L37" s="215"/>
      <c r="M37" s="210"/>
      <c r="N37" s="218"/>
      <c r="O37" s="221"/>
      <c r="P37" s="181" t="s">
        <v>267</v>
      </c>
      <c r="Q37" s="182"/>
      <c r="R37" s="182"/>
      <c r="S37" s="182"/>
      <c r="T37" s="182"/>
      <c r="U37" s="182"/>
      <c r="V37" s="182"/>
      <c r="W37" s="183"/>
      <c r="X37" s="184" t="s">
        <v>268</v>
      </c>
      <c r="Y37" s="185"/>
      <c r="Z37" s="186"/>
      <c r="AA37" s="184" t="s">
        <v>269</v>
      </c>
      <c r="AB37" s="185"/>
      <c r="AC37" s="185"/>
      <c r="AD37" s="185"/>
      <c r="AE37" s="185"/>
      <c r="AF37" s="185"/>
      <c r="AG37" s="185"/>
      <c r="AH37" s="186"/>
      <c r="AI37" s="184" t="s">
        <v>270</v>
      </c>
      <c r="AJ37" s="185"/>
      <c r="AK37" s="185"/>
      <c r="AL37" s="185"/>
      <c r="AM37" s="185"/>
      <c r="AN37" s="185"/>
      <c r="AO37" s="185"/>
      <c r="AP37" s="185"/>
      <c r="AQ37" s="186"/>
      <c r="AR37" s="190" t="s">
        <v>4</v>
      </c>
      <c r="AS37" s="192" t="s">
        <v>271</v>
      </c>
      <c r="AT37" s="194" t="s">
        <v>272</v>
      </c>
      <c r="AU37" s="169" t="s">
        <v>267</v>
      </c>
      <c r="AV37" s="170"/>
      <c r="AW37" s="170"/>
      <c r="AX37" s="170"/>
      <c r="AY37" s="170"/>
      <c r="AZ37" s="170"/>
      <c r="BA37" s="170"/>
      <c r="BB37" s="171"/>
      <c r="BC37" s="175"/>
      <c r="BD37" s="176"/>
      <c r="BE37" s="176"/>
      <c r="BF37" s="176"/>
      <c r="BG37" s="176"/>
      <c r="BH37" s="176"/>
      <c r="BI37" s="176"/>
      <c r="BJ37" s="177"/>
      <c r="BK37" s="7"/>
    </row>
    <row r="38" spans="1:63" x14ac:dyDescent="0.25">
      <c r="A38" s="6"/>
      <c r="B38" s="211"/>
      <c r="C38" s="212"/>
      <c r="D38" s="211"/>
      <c r="E38" s="216"/>
      <c r="F38" s="216"/>
      <c r="G38" s="216"/>
      <c r="H38" s="216"/>
      <c r="I38" s="216"/>
      <c r="J38" s="212"/>
      <c r="K38" s="211"/>
      <c r="L38" s="216"/>
      <c r="M38" s="212"/>
      <c r="N38" s="219"/>
      <c r="O38" s="222"/>
      <c r="P38" s="166" t="s">
        <v>273</v>
      </c>
      <c r="Q38" s="167"/>
      <c r="R38" s="167"/>
      <c r="S38" s="168"/>
      <c r="T38" s="166" t="s">
        <v>261</v>
      </c>
      <c r="U38" s="167"/>
      <c r="V38" s="167"/>
      <c r="W38" s="168"/>
      <c r="X38" s="187"/>
      <c r="Y38" s="188"/>
      <c r="Z38" s="189"/>
      <c r="AA38" s="187"/>
      <c r="AB38" s="188"/>
      <c r="AC38" s="188"/>
      <c r="AD38" s="188"/>
      <c r="AE38" s="188"/>
      <c r="AF38" s="188"/>
      <c r="AG38" s="188"/>
      <c r="AH38" s="189"/>
      <c r="AI38" s="187"/>
      <c r="AJ38" s="188"/>
      <c r="AK38" s="188"/>
      <c r="AL38" s="188"/>
      <c r="AM38" s="188"/>
      <c r="AN38" s="188"/>
      <c r="AO38" s="188"/>
      <c r="AP38" s="188"/>
      <c r="AQ38" s="189"/>
      <c r="AR38" s="191"/>
      <c r="AS38" s="193"/>
      <c r="AT38" s="195"/>
      <c r="AU38" s="169" t="s">
        <v>273</v>
      </c>
      <c r="AV38" s="170"/>
      <c r="AW38" s="170"/>
      <c r="AX38" s="223"/>
      <c r="AY38" s="224" t="s">
        <v>261</v>
      </c>
      <c r="AZ38" s="170"/>
      <c r="BA38" s="170"/>
      <c r="BB38" s="171"/>
      <c r="BC38" s="178"/>
      <c r="BD38" s="179"/>
      <c r="BE38" s="179"/>
      <c r="BF38" s="179"/>
      <c r="BG38" s="179"/>
      <c r="BH38" s="179"/>
      <c r="BI38" s="179"/>
      <c r="BJ38" s="180"/>
      <c r="BK38" s="7"/>
    </row>
    <row r="39" spans="1:63" x14ac:dyDescent="0.25">
      <c r="A39" s="6"/>
      <c r="B39" s="199" t="s">
        <v>43</v>
      </c>
      <c r="C39" s="165"/>
      <c r="D39" s="160" t="s">
        <v>115</v>
      </c>
      <c r="E39" s="161"/>
      <c r="F39" s="161"/>
      <c r="G39" s="161"/>
      <c r="H39" s="161"/>
      <c r="I39" s="161"/>
      <c r="J39" s="162"/>
      <c r="K39" s="126" t="s">
        <v>5</v>
      </c>
      <c r="L39" s="127"/>
      <c r="M39" s="128"/>
      <c r="N39" s="9" t="s">
        <v>6</v>
      </c>
      <c r="O39" s="10" t="s">
        <v>7</v>
      </c>
      <c r="P39" s="163" t="s">
        <v>6</v>
      </c>
      <c r="Q39" s="164"/>
      <c r="R39" s="164"/>
      <c r="S39" s="165"/>
      <c r="T39" s="163" t="s">
        <v>6</v>
      </c>
      <c r="U39" s="164"/>
      <c r="V39" s="164"/>
      <c r="W39" s="165"/>
      <c r="X39" s="269" t="s">
        <v>392</v>
      </c>
      <c r="Y39" s="270"/>
      <c r="Z39" s="271"/>
      <c r="AA39" s="136" t="s">
        <v>111</v>
      </c>
      <c r="AB39" s="130"/>
      <c r="AC39" s="130"/>
      <c r="AD39" s="130"/>
      <c r="AE39" s="130"/>
      <c r="AF39" s="130"/>
      <c r="AG39" s="130"/>
      <c r="AH39" s="131"/>
      <c r="AI39" s="200" t="s">
        <v>6</v>
      </c>
      <c r="AJ39" s="201"/>
      <c r="AK39" s="201"/>
      <c r="AL39" s="201"/>
      <c r="AM39" s="201"/>
      <c r="AN39" s="201"/>
      <c r="AO39" s="201"/>
      <c r="AP39" s="201"/>
      <c r="AQ39" s="202"/>
      <c r="AR39" s="11" t="s">
        <v>6</v>
      </c>
      <c r="AS39" s="11" t="s">
        <v>8</v>
      </c>
      <c r="AT39" s="11" t="s">
        <v>8</v>
      </c>
      <c r="AU39" s="199" t="s">
        <v>9</v>
      </c>
      <c r="AV39" s="164"/>
      <c r="AW39" s="164"/>
      <c r="AX39" s="165"/>
      <c r="AY39" s="199" t="s">
        <v>8</v>
      </c>
      <c r="AZ39" s="164"/>
      <c r="BA39" s="164"/>
      <c r="BB39" s="165"/>
      <c r="BC39" s="655" t="s">
        <v>393</v>
      </c>
      <c r="BD39" s="656"/>
      <c r="BE39" s="656"/>
      <c r="BF39" s="656"/>
      <c r="BG39" s="656"/>
      <c r="BH39" s="656"/>
      <c r="BI39" s="656"/>
      <c r="BJ39" s="657"/>
      <c r="BK39" s="7"/>
    </row>
    <row r="40" spans="1:63" x14ac:dyDescent="0.25">
      <c r="A40" s="6"/>
      <c r="B40" s="136" t="s">
        <v>44</v>
      </c>
      <c r="C40" s="131"/>
      <c r="D40" s="153" t="s">
        <v>116</v>
      </c>
      <c r="E40" s="154"/>
      <c r="F40" s="154"/>
      <c r="G40" s="154"/>
      <c r="H40" s="154"/>
      <c r="I40" s="154"/>
      <c r="J40" s="155"/>
      <c r="K40" s="144" t="s">
        <v>286</v>
      </c>
      <c r="L40" s="127"/>
      <c r="M40" s="128"/>
      <c r="N40" s="10" t="s">
        <v>6</v>
      </c>
      <c r="O40" s="10" t="s">
        <v>7</v>
      </c>
      <c r="P40" s="136"/>
      <c r="Q40" s="130"/>
      <c r="R40" s="130"/>
      <c r="S40" s="131"/>
      <c r="T40" s="136"/>
      <c r="U40" s="130"/>
      <c r="V40" s="130"/>
      <c r="W40" s="131"/>
      <c r="X40" s="246" t="s">
        <v>394</v>
      </c>
      <c r="Y40" s="247"/>
      <c r="Z40" s="248"/>
      <c r="AA40" s="136" t="s">
        <v>111</v>
      </c>
      <c r="AB40" s="130"/>
      <c r="AC40" s="130"/>
      <c r="AD40" s="130"/>
      <c r="AE40" s="130"/>
      <c r="AF40" s="130"/>
      <c r="AG40" s="130"/>
      <c r="AH40" s="131"/>
      <c r="AI40" s="132"/>
      <c r="AJ40" s="133"/>
      <c r="AK40" s="133"/>
      <c r="AL40" s="133"/>
      <c r="AM40" s="133"/>
      <c r="AN40" s="133"/>
      <c r="AO40" s="133"/>
      <c r="AP40" s="133"/>
      <c r="AQ40" s="134"/>
      <c r="AR40" s="12"/>
      <c r="AS40" s="12"/>
      <c r="AT40" s="12"/>
      <c r="AU40" s="136"/>
      <c r="AV40" s="130"/>
      <c r="AW40" s="130"/>
      <c r="AX40" s="131"/>
      <c r="AY40" s="136"/>
      <c r="AZ40" s="130"/>
      <c r="BA40" s="130"/>
      <c r="BB40" s="131"/>
      <c r="BC40" s="137"/>
      <c r="BD40" s="650"/>
      <c r="BE40" s="650"/>
      <c r="BF40" s="650"/>
      <c r="BG40" s="650"/>
      <c r="BH40" s="650"/>
      <c r="BI40" s="650"/>
      <c r="BJ40" s="651"/>
      <c r="BK40" s="7"/>
    </row>
    <row r="41" spans="1:63" x14ac:dyDescent="0.25">
      <c r="A41" s="6"/>
      <c r="B41" s="136">
        <v>2</v>
      </c>
      <c r="C41" s="131"/>
      <c r="D41" s="153" t="s">
        <v>395</v>
      </c>
      <c r="E41" s="154"/>
      <c r="F41" s="154"/>
      <c r="G41" s="154"/>
      <c r="H41" s="154"/>
      <c r="I41" s="154"/>
      <c r="J41" s="155"/>
      <c r="K41" s="126" t="s">
        <v>174</v>
      </c>
      <c r="L41" s="127"/>
      <c r="M41" s="128"/>
      <c r="N41" s="10" t="s">
        <v>6</v>
      </c>
      <c r="O41" s="10" t="s">
        <v>6</v>
      </c>
      <c r="P41" s="136" t="s">
        <v>6</v>
      </c>
      <c r="Q41" s="130"/>
      <c r="R41" s="130"/>
      <c r="S41" s="131"/>
      <c r="T41" s="136" t="s">
        <v>6</v>
      </c>
      <c r="U41" s="130"/>
      <c r="V41" s="130"/>
      <c r="W41" s="131"/>
      <c r="X41" s="249" t="s">
        <v>6</v>
      </c>
      <c r="Y41" s="250"/>
      <c r="Z41" s="251"/>
      <c r="AA41" s="136" t="s">
        <v>6</v>
      </c>
      <c r="AB41" s="130"/>
      <c r="AC41" s="130"/>
      <c r="AD41" s="130"/>
      <c r="AE41" s="130"/>
      <c r="AF41" s="130"/>
      <c r="AG41" s="130"/>
      <c r="AH41" s="131"/>
      <c r="AI41" s="132" t="s">
        <v>6</v>
      </c>
      <c r="AJ41" s="133"/>
      <c r="AK41" s="133"/>
      <c r="AL41" s="133"/>
      <c r="AM41" s="133"/>
      <c r="AN41" s="133"/>
      <c r="AO41" s="133"/>
      <c r="AP41" s="133"/>
      <c r="AQ41" s="134"/>
      <c r="AR41" s="34" t="s">
        <v>6</v>
      </c>
      <c r="AS41" s="34" t="s">
        <v>222</v>
      </c>
      <c r="AT41" s="34" t="s">
        <v>222</v>
      </c>
      <c r="AU41" s="146" t="s">
        <v>6</v>
      </c>
      <c r="AV41" s="427"/>
      <c r="AW41" s="427"/>
      <c r="AX41" s="147"/>
      <c r="AY41" s="146" t="s">
        <v>222</v>
      </c>
      <c r="AZ41" s="427"/>
      <c r="BA41" s="427"/>
      <c r="BB41" s="147"/>
      <c r="BC41" s="426"/>
      <c r="BD41" s="127"/>
      <c r="BE41" s="127"/>
      <c r="BF41" s="127"/>
      <c r="BG41" s="127"/>
      <c r="BH41" s="127"/>
      <c r="BI41" s="127"/>
      <c r="BJ41" s="128"/>
      <c r="BK41" s="7"/>
    </row>
    <row r="42" spans="1:63" x14ac:dyDescent="0.25">
      <c r="A42" s="6"/>
      <c r="B42" s="136">
        <v>2.1</v>
      </c>
      <c r="C42" s="131"/>
      <c r="D42" s="153" t="s">
        <v>117</v>
      </c>
      <c r="E42" s="154"/>
      <c r="F42" s="154"/>
      <c r="G42" s="154"/>
      <c r="H42" s="154"/>
      <c r="I42" s="154"/>
      <c r="J42" s="155"/>
      <c r="K42" s="126" t="s">
        <v>5</v>
      </c>
      <c r="L42" s="127"/>
      <c r="M42" s="128"/>
      <c r="N42" s="10" t="s">
        <v>6</v>
      </c>
      <c r="O42" s="10" t="s">
        <v>6</v>
      </c>
      <c r="P42" s="672" t="s">
        <v>175</v>
      </c>
      <c r="Q42" s="668"/>
      <c r="R42" s="668"/>
      <c r="S42" s="669"/>
      <c r="T42" s="659" t="s">
        <v>109</v>
      </c>
      <c r="U42" s="660"/>
      <c r="V42" s="660"/>
      <c r="W42" s="661"/>
      <c r="X42" s="681" t="s">
        <v>151</v>
      </c>
      <c r="Y42" s="682"/>
      <c r="Z42" s="683"/>
      <c r="AA42" s="672" t="s">
        <v>8</v>
      </c>
      <c r="AB42" s="668"/>
      <c r="AC42" s="668"/>
      <c r="AD42" s="668"/>
      <c r="AE42" s="668"/>
      <c r="AF42" s="668"/>
      <c r="AG42" s="668"/>
      <c r="AH42" s="669"/>
      <c r="AI42" s="659" t="s">
        <v>8</v>
      </c>
      <c r="AJ42" s="660"/>
      <c r="AK42" s="660"/>
      <c r="AL42" s="660"/>
      <c r="AM42" s="660"/>
      <c r="AN42" s="660"/>
      <c r="AO42" s="660"/>
      <c r="AP42" s="660"/>
      <c r="AQ42" s="661"/>
      <c r="AR42" s="666" t="s">
        <v>6</v>
      </c>
      <c r="AS42" s="666" t="s">
        <v>8</v>
      </c>
      <c r="AT42" s="666" t="s">
        <v>8</v>
      </c>
      <c r="AU42" s="672" t="s">
        <v>180</v>
      </c>
      <c r="AV42" s="668"/>
      <c r="AW42" s="668"/>
      <c r="AX42" s="669"/>
      <c r="AY42" s="136" t="s">
        <v>181</v>
      </c>
      <c r="AZ42" s="130"/>
      <c r="BA42" s="130"/>
      <c r="BB42" s="131"/>
      <c r="BC42" s="426"/>
      <c r="BD42" s="127"/>
      <c r="BE42" s="127"/>
      <c r="BF42" s="127"/>
      <c r="BG42" s="127"/>
      <c r="BH42" s="127"/>
      <c r="BI42" s="127"/>
      <c r="BJ42" s="128"/>
      <c r="BK42" s="7"/>
    </row>
    <row r="43" spans="1:63" ht="87" customHeight="1" x14ac:dyDescent="0.25">
      <c r="A43" s="6"/>
      <c r="B43" s="136">
        <v>2.2000000000000002</v>
      </c>
      <c r="C43" s="131"/>
      <c r="D43" s="148" t="s">
        <v>2</v>
      </c>
      <c r="E43" s="149"/>
      <c r="F43" s="149"/>
      <c r="G43" s="149"/>
      <c r="H43" s="149"/>
      <c r="I43" s="149"/>
      <c r="J43" s="150"/>
      <c r="K43" s="126" t="s">
        <v>162</v>
      </c>
      <c r="L43" s="127"/>
      <c r="M43" s="128"/>
      <c r="N43" s="10" t="s">
        <v>46</v>
      </c>
      <c r="O43" s="10" t="s">
        <v>7</v>
      </c>
      <c r="P43" s="672" t="s">
        <v>6</v>
      </c>
      <c r="Q43" s="668"/>
      <c r="R43" s="668"/>
      <c r="S43" s="669"/>
      <c r="T43" s="672"/>
      <c r="U43" s="668"/>
      <c r="V43" s="668"/>
      <c r="W43" s="669"/>
      <c r="X43" s="681" t="s">
        <v>2</v>
      </c>
      <c r="Y43" s="682"/>
      <c r="Z43" s="683"/>
      <c r="AA43" s="437" t="s">
        <v>396</v>
      </c>
      <c r="AB43" s="374"/>
      <c r="AC43" s="374"/>
      <c r="AD43" s="374"/>
      <c r="AE43" s="374"/>
      <c r="AF43" s="374"/>
      <c r="AG43" s="374"/>
      <c r="AH43" s="375"/>
      <c r="AI43" s="437" t="s">
        <v>397</v>
      </c>
      <c r="AJ43" s="374"/>
      <c r="AK43" s="374"/>
      <c r="AL43" s="374"/>
      <c r="AM43" s="374"/>
      <c r="AN43" s="374"/>
      <c r="AO43" s="374"/>
      <c r="AP43" s="374"/>
      <c r="AQ43" s="375"/>
      <c r="AR43" s="666" t="s">
        <v>6</v>
      </c>
      <c r="AS43" s="666" t="s">
        <v>8</v>
      </c>
      <c r="AT43" s="666" t="s">
        <v>8</v>
      </c>
      <c r="AU43" s="672" t="s">
        <v>6</v>
      </c>
      <c r="AV43" s="668"/>
      <c r="AW43" s="668"/>
      <c r="AX43" s="669"/>
      <c r="AY43" s="136" t="s">
        <v>8</v>
      </c>
      <c r="AZ43" s="130"/>
      <c r="BA43" s="130"/>
      <c r="BB43" s="131"/>
      <c r="BC43" s="428" t="s">
        <v>182</v>
      </c>
      <c r="BD43" s="429"/>
      <c r="BE43" s="429"/>
      <c r="BF43" s="429"/>
      <c r="BG43" s="429"/>
      <c r="BH43" s="429"/>
      <c r="BI43" s="429"/>
      <c r="BJ43" s="430"/>
      <c r="BK43" s="7"/>
    </row>
    <row r="44" spans="1:63" ht="87" customHeight="1" x14ac:dyDescent="0.25">
      <c r="A44" s="6"/>
      <c r="B44" s="136">
        <v>2.2999999999999998</v>
      </c>
      <c r="C44" s="131"/>
      <c r="D44" s="434" t="s">
        <v>119</v>
      </c>
      <c r="E44" s="435"/>
      <c r="F44" s="435"/>
      <c r="G44" s="435"/>
      <c r="H44" s="435"/>
      <c r="I44" s="435"/>
      <c r="J44" s="436"/>
      <c r="K44" s="126" t="s">
        <v>162</v>
      </c>
      <c r="L44" s="127"/>
      <c r="M44" s="128"/>
      <c r="N44" s="13" t="s">
        <v>11</v>
      </c>
      <c r="O44" s="10" t="s">
        <v>7</v>
      </c>
      <c r="P44" s="672" t="s">
        <v>6</v>
      </c>
      <c r="Q44" s="668"/>
      <c r="R44" s="668"/>
      <c r="S44" s="669"/>
      <c r="T44" s="672" t="s">
        <v>6</v>
      </c>
      <c r="U44" s="668"/>
      <c r="V44" s="668"/>
      <c r="W44" s="669"/>
      <c r="X44" s="696" t="s">
        <v>119</v>
      </c>
      <c r="Y44" s="668"/>
      <c r="Z44" s="669"/>
      <c r="AA44" s="697" t="s">
        <v>398</v>
      </c>
      <c r="AB44" s="698"/>
      <c r="AC44" s="698"/>
      <c r="AD44" s="698"/>
      <c r="AE44" s="698"/>
      <c r="AF44" s="698"/>
      <c r="AG44" s="698"/>
      <c r="AH44" s="699"/>
      <c r="AI44" s="659" t="s">
        <v>8</v>
      </c>
      <c r="AJ44" s="660"/>
      <c r="AK44" s="660"/>
      <c r="AL44" s="660"/>
      <c r="AM44" s="660"/>
      <c r="AN44" s="660"/>
      <c r="AO44" s="660"/>
      <c r="AP44" s="660"/>
      <c r="AQ44" s="661"/>
      <c r="AR44" s="666" t="s">
        <v>6</v>
      </c>
      <c r="AS44" s="666" t="s">
        <v>8</v>
      </c>
      <c r="AT44" s="666" t="s">
        <v>8</v>
      </c>
      <c r="AU44" s="672" t="s">
        <v>6</v>
      </c>
      <c r="AV44" s="668"/>
      <c r="AW44" s="668"/>
      <c r="AX44" s="669"/>
      <c r="AY44" s="136" t="s">
        <v>8</v>
      </c>
      <c r="AZ44" s="130"/>
      <c r="BA44" s="130"/>
      <c r="BB44" s="131"/>
      <c r="BC44" s="431"/>
      <c r="BD44" s="432"/>
      <c r="BE44" s="432"/>
      <c r="BF44" s="432"/>
      <c r="BG44" s="432"/>
      <c r="BH44" s="432"/>
      <c r="BI44" s="432"/>
      <c r="BJ44" s="433"/>
      <c r="BK44" s="7"/>
    </row>
    <row r="45" spans="1:63" ht="15.75" customHeight="1" x14ac:dyDescent="0.25">
      <c r="A45" s="6"/>
      <c r="B45" s="136">
        <v>3</v>
      </c>
      <c r="C45" s="131"/>
      <c r="D45" s="417" t="s">
        <v>221</v>
      </c>
      <c r="E45" s="418"/>
      <c r="F45" s="418"/>
      <c r="G45" s="418"/>
      <c r="H45" s="418"/>
      <c r="I45" s="418"/>
      <c r="J45" s="419"/>
      <c r="K45" s="126" t="s">
        <v>14</v>
      </c>
      <c r="L45" s="127"/>
      <c r="M45" s="128"/>
      <c r="N45" s="13" t="s">
        <v>11</v>
      </c>
      <c r="O45" s="10" t="s">
        <v>7</v>
      </c>
      <c r="P45" s="136" t="s">
        <v>6</v>
      </c>
      <c r="Q45" s="130"/>
      <c r="R45" s="130"/>
      <c r="S45" s="131"/>
      <c r="T45" s="136" t="s">
        <v>6</v>
      </c>
      <c r="U45" s="130"/>
      <c r="V45" s="130"/>
      <c r="W45" s="131"/>
      <c r="X45" s="255" t="s">
        <v>38</v>
      </c>
      <c r="Y45" s="130"/>
      <c r="Z45" s="131"/>
      <c r="AA45" s="136" t="s">
        <v>118</v>
      </c>
      <c r="AB45" s="130"/>
      <c r="AC45" s="130"/>
      <c r="AD45" s="130"/>
      <c r="AE45" s="130"/>
      <c r="AF45" s="130"/>
      <c r="AG45" s="130"/>
      <c r="AH45" s="131"/>
      <c r="AI45" s="132" t="s">
        <v>8</v>
      </c>
      <c r="AJ45" s="133"/>
      <c r="AK45" s="133"/>
      <c r="AL45" s="133"/>
      <c r="AM45" s="133"/>
      <c r="AN45" s="133"/>
      <c r="AO45" s="133"/>
      <c r="AP45" s="133"/>
      <c r="AQ45" s="134"/>
      <c r="AR45" s="12" t="s">
        <v>6</v>
      </c>
      <c r="AS45" s="12" t="s">
        <v>8</v>
      </c>
      <c r="AT45" s="12" t="s">
        <v>8</v>
      </c>
      <c r="AU45" s="136" t="s">
        <v>6</v>
      </c>
      <c r="AV45" s="130"/>
      <c r="AW45" s="130"/>
      <c r="AX45" s="131"/>
      <c r="AY45" s="136" t="s">
        <v>8</v>
      </c>
      <c r="AZ45" s="130"/>
      <c r="BA45" s="130"/>
      <c r="BB45" s="131"/>
      <c r="BC45" s="126" t="s">
        <v>399</v>
      </c>
      <c r="BD45" s="127"/>
      <c r="BE45" s="127"/>
      <c r="BF45" s="127"/>
      <c r="BG45" s="127"/>
      <c r="BH45" s="127"/>
      <c r="BI45" s="127"/>
      <c r="BJ45" s="128"/>
      <c r="BK45" s="7"/>
    </row>
    <row r="46" spans="1:63" x14ac:dyDescent="0.25">
      <c r="A46" s="6"/>
      <c r="B46" s="256">
        <v>4</v>
      </c>
      <c r="C46" s="258"/>
      <c r="D46" s="438" t="s">
        <v>47</v>
      </c>
      <c r="E46" s="439"/>
      <c r="F46" s="439"/>
      <c r="G46" s="439"/>
      <c r="H46" s="439"/>
      <c r="I46" s="439"/>
      <c r="J46" s="440"/>
      <c r="K46" s="441" t="s">
        <v>14</v>
      </c>
      <c r="L46" s="266"/>
      <c r="M46" s="267"/>
      <c r="N46" s="14" t="s">
        <v>11</v>
      </c>
      <c r="O46" s="14" t="s">
        <v>7</v>
      </c>
      <c r="P46" s="256" t="s">
        <v>6</v>
      </c>
      <c r="Q46" s="257"/>
      <c r="R46" s="257"/>
      <c r="S46" s="258"/>
      <c r="T46" s="256" t="s">
        <v>6</v>
      </c>
      <c r="U46" s="257"/>
      <c r="V46" s="257"/>
      <c r="W46" s="258"/>
      <c r="X46" s="442" t="s">
        <v>47</v>
      </c>
      <c r="Y46" s="443"/>
      <c r="Z46" s="444"/>
      <c r="AA46" s="256" t="s">
        <v>118</v>
      </c>
      <c r="AB46" s="257"/>
      <c r="AC46" s="257"/>
      <c r="AD46" s="257"/>
      <c r="AE46" s="257"/>
      <c r="AF46" s="257"/>
      <c r="AG46" s="257"/>
      <c r="AH46" s="258"/>
      <c r="AI46" s="445" t="s">
        <v>8</v>
      </c>
      <c r="AJ46" s="260"/>
      <c r="AK46" s="260"/>
      <c r="AL46" s="260"/>
      <c r="AM46" s="260"/>
      <c r="AN46" s="260"/>
      <c r="AO46" s="260"/>
      <c r="AP46" s="260"/>
      <c r="AQ46" s="261"/>
      <c r="AR46" s="15" t="s">
        <v>6</v>
      </c>
      <c r="AS46" s="15" t="s">
        <v>8</v>
      </c>
      <c r="AT46" s="15" t="s">
        <v>8</v>
      </c>
      <c r="AU46" s="256" t="s">
        <v>6</v>
      </c>
      <c r="AV46" s="257"/>
      <c r="AW46" s="257"/>
      <c r="AX46" s="258"/>
      <c r="AY46" s="256" t="s">
        <v>8</v>
      </c>
      <c r="AZ46" s="257"/>
      <c r="BA46" s="257"/>
      <c r="BB46" s="258"/>
      <c r="BC46" s="446" t="s">
        <v>400</v>
      </c>
      <c r="BD46" s="266"/>
      <c r="BE46" s="266"/>
      <c r="BF46" s="266"/>
      <c r="BG46" s="266"/>
      <c r="BH46" s="266"/>
      <c r="BI46" s="266"/>
      <c r="BJ46" s="267"/>
      <c r="BK46" s="7"/>
    </row>
    <row r="47" spans="1:63" x14ac:dyDescent="0.25">
      <c r="A47" s="6"/>
      <c r="BK47" s="7"/>
    </row>
    <row r="48" spans="1:63" x14ac:dyDescent="0.25">
      <c r="A48" s="6"/>
      <c r="BK48" s="7"/>
    </row>
    <row r="49" spans="1:63" x14ac:dyDescent="0.25">
      <c r="A49" s="6"/>
      <c r="BK49" s="7"/>
    </row>
    <row r="50" spans="1:63" x14ac:dyDescent="0.25">
      <c r="A50" s="6"/>
      <c r="BK50" s="7"/>
    </row>
    <row r="51" spans="1:63" x14ac:dyDescent="0.25">
      <c r="A51" s="6"/>
      <c r="E51" s="2" t="s">
        <v>40</v>
      </c>
      <c r="BK51" s="7"/>
    </row>
    <row r="52" spans="1:63" x14ac:dyDescent="0.25">
      <c r="A52" s="6"/>
      <c r="BK52" s="7"/>
    </row>
    <row r="53" spans="1:63" x14ac:dyDescent="0.25">
      <c r="A53" s="6"/>
      <c r="BK53" s="7"/>
    </row>
    <row r="54" spans="1:63" x14ac:dyDescent="0.25">
      <c r="A54" s="6"/>
      <c r="BK54" s="7"/>
    </row>
    <row r="55" spans="1:63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5"/>
    </row>
  </sheetData>
  <mergeCells count="127">
    <mergeCell ref="X46:Z46"/>
    <mergeCell ref="AA46:AH46"/>
    <mergeCell ref="AI46:AQ46"/>
    <mergeCell ref="AU46:AX46"/>
    <mergeCell ref="AY46:BB46"/>
    <mergeCell ref="BC46:BJ46"/>
    <mergeCell ref="AA45:AH45"/>
    <mergeCell ref="AI45:AQ45"/>
    <mergeCell ref="AU45:AX45"/>
    <mergeCell ref="AY45:BB45"/>
    <mergeCell ref="BC45:BJ45"/>
    <mergeCell ref="X45:Z45"/>
    <mergeCell ref="B46:C46"/>
    <mergeCell ref="D46:J46"/>
    <mergeCell ref="K46:M46"/>
    <mergeCell ref="P46:S46"/>
    <mergeCell ref="T46:W46"/>
    <mergeCell ref="B45:C45"/>
    <mergeCell ref="D45:J45"/>
    <mergeCell ref="K45:M45"/>
    <mergeCell ref="P45:S45"/>
    <mergeCell ref="T45:W45"/>
    <mergeCell ref="BC43:BJ44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AA43:AH43"/>
    <mergeCell ref="AI43:AQ43"/>
    <mergeCell ref="AU43:AX43"/>
    <mergeCell ref="AY43:BB43"/>
    <mergeCell ref="X43:Z43"/>
    <mergeCell ref="X42:Z42"/>
    <mergeCell ref="AA42:AH42"/>
    <mergeCell ref="AI42:AQ42"/>
    <mergeCell ref="AU42:AX42"/>
    <mergeCell ref="AY42:BB42"/>
    <mergeCell ref="BC42:BJ42"/>
    <mergeCell ref="AA40:AH40"/>
    <mergeCell ref="AI40:AQ40"/>
    <mergeCell ref="AU40:AX40"/>
    <mergeCell ref="AY40:BB40"/>
    <mergeCell ref="BC40:BJ40"/>
    <mergeCell ref="X40:Z40"/>
    <mergeCell ref="X41:Z41"/>
    <mergeCell ref="AA41:AH41"/>
    <mergeCell ref="AI41:AQ41"/>
    <mergeCell ref="AU41:AX41"/>
    <mergeCell ref="AY41:BB41"/>
    <mergeCell ref="BC41:BJ41"/>
    <mergeCell ref="B42:C42"/>
    <mergeCell ref="D42:J42"/>
    <mergeCell ref="K42:M42"/>
    <mergeCell ref="P42:S42"/>
    <mergeCell ref="T42:W42"/>
    <mergeCell ref="B40:C40"/>
    <mergeCell ref="D40:J40"/>
    <mergeCell ref="K40:M40"/>
    <mergeCell ref="P40:S40"/>
    <mergeCell ref="T40:W40"/>
    <mergeCell ref="B41:C41"/>
    <mergeCell ref="D41:J41"/>
    <mergeCell ref="K41:M41"/>
    <mergeCell ref="P41:S41"/>
    <mergeCell ref="T41:W41"/>
    <mergeCell ref="B39:C39"/>
    <mergeCell ref="D39:J39"/>
    <mergeCell ref="K39:M39"/>
    <mergeCell ref="P39:S39"/>
    <mergeCell ref="T39:W39"/>
    <mergeCell ref="P36:AQ36"/>
    <mergeCell ref="AR36:BB36"/>
    <mergeCell ref="BC36:BJ38"/>
    <mergeCell ref="P37:W37"/>
    <mergeCell ref="X37:Z38"/>
    <mergeCell ref="AA37:AH38"/>
    <mergeCell ref="AI37:AQ38"/>
    <mergeCell ref="AR37:AR38"/>
    <mergeCell ref="AS37:AS38"/>
    <mergeCell ref="AT37:AT38"/>
    <mergeCell ref="X39:Z39"/>
    <mergeCell ref="AA39:AH39"/>
    <mergeCell ref="AI39:AQ39"/>
    <mergeCell ref="AU39:AX39"/>
    <mergeCell ref="AY39:BB39"/>
    <mergeCell ref="BC39:BJ39"/>
    <mergeCell ref="AU37:BB37"/>
    <mergeCell ref="P38:S38"/>
    <mergeCell ref="T38:W38"/>
    <mergeCell ref="A4:G4"/>
    <mergeCell ref="H4:T4"/>
    <mergeCell ref="U4:Y4"/>
    <mergeCell ref="Z4:AO4"/>
    <mergeCell ref="AP4:BK4"/>
    <mergeCell ref="B36:C38"/>
    <mergeCell ref="D36:J38"/>
    <mergeCell ref="K36:M38"/>
    <mergeCell ref="N36:N38"/>
    <mergeCell ref="O36:O38"/>
    <mergeCell ref="AU38:AX38"/>
    <mergeCell ref="AY38:BB3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39:O46" xr:uid="{00000000-0002-0000-06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8DCA-2912-4EE5-ABF1-193505C3B762}">
  <sheetPr>
    <tabColor rgb="FF0070C0"/>
    <pageSetUpPr fitToPage="1"/>
  </sheetPr>
  <dimension ref="A1:BK120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2"/>
  </cols>
  <sheetData>
    <row r="1" spans="1:63" ht="24.95" customHeight="1" x14ac:dyDescent="0.25">
      <c r="A1" s="634" t="s">
        <v>229</v>
      </c>
      <c r="B1" s="635"/>
      <c r="C1" s="635"/>
      <c r="D1" s="635"/>
      <c r="E1" s="635"/>
      <c r="F1" s="635"/>
      <c r="G1" s="635"/>
      <c r="H1" s="635"/>
      <c r="I1" s="635"/>
      <c r="J1" s="636"/>
      <c r="K1" s="634" t="s">
        <v>230</v>
      </c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6"/>
      <c r="W1" s="637" t="str">
        <f>IF(表紙!W1="","",表紙!W1)</f>
        <v>詳細設計書</v>
      </c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9"/>
      <c r="AP1" s="538" t="s">
        <v>232</v>
      </c>
      <c r="AQ1" s="539"/>
      <c r="AR1" s="539"/>
      <c r="AS1" s="540"/>
      <c r="AT1" s="538" t="s">
        <v>233</v>
      </c>
      <c r="AU1" s="539"/>
      <c r="AV1" s="539"/>
      <c r="AW1" s="539"/>
      <c r="AX1" s="540"/>
      <c r="AY1" s="538" t="s">
        <v>234</v>
      </c>
      <c r="AZ1" s="539"/>
      <c r="BA1" s="539"/>
      <c r="BB1" s="540"/>
      <c r="BC1" s="538" t="s">
        <v>235</v>
      </c>
      <c r="BD1" s="539"/>
      <c r="BE1" s="539"/>
      <c r="BF1" s="539"/>
      <c r="BG1" s="540"/>
      <c r="BH1" s="538" t="s">
        <v>236</v>
      </c>
      <c r="BI1" s="539"/>
      <c r="BJ1" s="539"/>
      <c r="BK1" s="540"/>
    </row>
    <row r="2" spans="1:63" ht="15" customHeight="1" x14ac:dyDescent="0.25">
      <c r="A2" s="225" t="str">
        <f>IF(表紙!A2="","",表紙!A2)</f>
        <v>POSサーバー</v>
      </c>
      <c r="B2" s="226"/>
      <c r="C2" s="226"/>
      <c r="D2" s="226"/>
      <c r="E2" s="226"/>
      <c r="F2" s="226"/>
      <c r="G2" s="226"/>
      <c r="H2" s="226"/>
      <c r="I2" s="226"/>
      <c r="J2" s="227"/>
      <c r="K2" s="225" t="str">
        <f>IF(表紙!K2="","",表紙!K2)</f>
        <v>POSサーバー</v>
      </c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7"/>
      <c r="W2" s="640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2"/>
      <c r="AP2" s="547" t="str">
        <f>IF(表紙!AP2="","",表紙!AP2)</f>
        <v>DuNT</v>
      </c>
      <c r="AQ2" s="545"/>
      <c r="AR2" s="545"/>
      <c r="AS2" s="546"/>
      <c r="AT2" s="551">
        <f>IF(表紙!AT2="","",表紙!AT2)</f>
        <v>45460</v>
      </c>
      <c r="AU2" s="552"/>
      <c r="AV2" s="552"/>
      <c r="AW2" s="552"/>
      <c r="AX2" s="553"/>
      <c r="AY2" s="547" t="str">
        <f>IF(表紙!AY2="","",表紙!AY2)</f>
        <v>LoiLV</v>
      </c>
      <c r="AZ2" s="545"/>
      <c r="BA2" s="545"/>
      <c r="BB2" s="546"/>
      <c r="BC2" s="551">
        <f>IF(表紙!BC2="","",表紙!BC2)</f>
        <v>45723</v>
      </c>
      <c r="BD2" s="552"/>
      <c r="BE2" s="552"/>
      <c r="BF2" s="552"/>
      <c r="BG2" s="553"/>
      <c r="BH2" s="547">
        <f>IF(表紙!BH2="","",表紙!BH2)</f>
        <v>0.65</v>
      </c>
      <c r="BI2" s="545"/>
      <c r="BJ2" s="545"/>
      <c r="BK2" s="546"/>
    </row>
    <row r="3" spans="1:63" ht="15" customHeight="1" x14ac:dyDescent="0.25">
      <c r="A3" s="228"/>
      <c r="B3" s="229"/>
      <c r="C3" s="229"/>
      <c r="D3" s="229"/>
      <c r="E3" s="229"/>
      <c r="F3" s="229"/>
      <c r="G3" s="229"/>
      <c r="H3" s="229"/>
      <c r="I3" s="229"/>
      <c r="J3" s="230"/>
      <c r="K3" s="228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30"/>
      <c r="W3" s="643"/>
      <c r="X3" s="644"/>
      <c r="Y3" s="644"/>
      <c r="Z3" s="644"/>
      <c r="AA3" s="644"/>
      <c r="AB3" s="644"/>
      <c r="AC3" s="644"/>
      <c r="AD3" s="644"/>
      <c r="AE3" s="644"/>
      <c r="AF3" s="644"/>
      <c r="AG3" s="644"/>
      <c r="AH3" s="644"/>
      <c r="AI3" s="644"/>
      <c r="AJ3" s="644"/>
      <c r="AK3" s="644"/>
      <c r="AL3" s="644"/>
      <c r="AM3" s="644"/>
      <c r="AN3" s="644"/>
      <c r="AO3" s="645"/>
      <c r="AP3" s="557"/>
      <c r="AQ3" s="558"/>
      <c r="AR3" s="558"/>
      <c r="AS3" s="559"/>
      <c r="AT3" s="563"/>
      <c r="AU3" s="564"/>
      <c r="AV3" s="564"/>
      <c r="AW3" s="564"/>
      <c r="AX3" s="565"/>
      <c r="AY3" s="557"/>
      <c r="AZ3" s="558"/>
      <c r="BA3" s="558"/>
      <c r="BB3" s="559"/>
      <c r="BC3" s="563"/>
      <c r="BD3" s="564"/>
      <c r="BE3" s="564"/>
      <c r="BF3" s="564"/>
      <c r="BG3" s="565"/>
      <c r="BH3" s="557"/>
      <c r="BI3" s="558"/>
      <c r="BJ3" s="558"/>
      <c r="BK3" s="559"/>
    </row>
    <row r="4" spans="1:63" ht="24.95" customHeight="1" x14ac:dyDescent="0.25">
      <c r="A4" s="634" t="s">
        <v>238</v>
      </c>
      <c r="B4" s="635"/>
      <c r="C4" s="635"/>
      <c r="D4" s="635"/>
      <c r="E4" s="635"/>
      <c r="F4" s="635"/>
      <c r="G4" s="636"/>
      <c r="H4" s="203" t="str">
        <f>IF(表紙!H4="","",表紙!H4)</f>
        <v>15_プリセットメニュー設定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  <c r="U4" s="634" t="s">
        <v>239</v>
      </c>
      <c r="V4" s="635"/>
      <c r="W4" s="635"/>
      <c r="X4" s="635"/>
      <c r="Y4" s="636"/>
      <c r="Z4" s="203" t="str">
        <f>IF(表紙!Z4="","",表紙!Z4)</f>
        <v>画面設計書</v>
      </c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5"/>
      <c r="AP4" s="206" t="str">
        <f ca="1">MID(CELL("filename",A1),FIND("]",CELL("filename",A1))+1,255)</f>
        <v>MD1508</v>
      </c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391</v>
      </c>
      <c r="C7" s="646"/>
      <c r="D7" s="646"/>
      <c r="E7" s="646"/>
      <c r="F7" s="646"/>
      <c r="G7" s="646"/>
      <c r="H7" s="646"/>
      <c r="I7" s="646"/>
      <c r="J7" s="646"/>
      <c r="AE7" s="8"/>
      <c r="BK7" s="7"/>
    </row>
    <row r="8" spans="1:63" ht="15" customHeight="1" x14ac:dyDescent="0.25">
      <c r="A8" s="6"/>
      <c r="B8" s="8"/>
      <c r="C8" s="43" t="s">
        <v>207</v>
      </c>
      <c r="D8" s="646"/>
      <c r="E8" s="646"/>
      <c r="F8" s="646"/>
      <c r="G8" s="646"/>
      <c r="H8" s="646"/>
      <c r="I8" s="646"/>
      <c r="J8" s="646"/>
      <c r="AE8" s="8"/>
      <c r="BK8" s="7"/>
    </row>
    <row r="9" spans="1:63" ht="15" customHeight="1" x14ac:dyDescent="0.25">
      <c r="A9" s="6"/>
      <c r="BK9" s="7"/>
    </row>
    <row r="10" spans="1:63" x14ac:dyDescent="0.25">
      <c r="A10" s="6"/>
      <c r="BK10" s="7"/>
    </row>
    <row r="11" spans="1:63" x14ac:dyDescent="0.25">
      <c r="A11" s="6"/>
      <c r="BK11" s="7"/>
    </row>
    <row r="12" spans="1:63" x14ac:dyDescent="0.25">
      <c r="A12" s="6"/>
      <c r="BK12" s="7"/>
    </row>
    <row r="13" spans="1:63" x14ac:dyDescent="0.25">
      <c r="A13" s="6"/>
      <c r="BK13" s="7"/>
    </row>
    <row r="14" spans="1:63" x14ac:dyDescent="0.25">
      <c r="A14" s="6"/>
      <c r="BK14" s="7"/>
    </row>
    <row r="15" spans="1:63" x14ac:dyDescent="0.25">
      <c r="A15" s="6"/>
      <c r="BK15" s="7"/>
    </row>
    <row r="16" spans="1:63" x14ac:dyDescent="0.25">
      <c r="A16" s="6"/>
      <c r="BK16" s="7"/>
    </row>
    <row r="17" spans="1:63" x14ac:dyDescent="0.25">
      <c r="A17" s="6"/>
      <c r="BK17" s="7"/>
    </row>
    <row r="18" spans="1:63" x14ac:dyDescent="0.25">
      <c r="A18" s="6"/>
      <c r="BK18" s="7"/>
    </row>
    <row r="19" spans="1:63" x14ac:dyDescent="0.25">
      <c r="A19" s="6"/>
      <c r="BK19" s="7"/>
    </row>
    <row r="20" spans="1:63" x14ac:dyDescent="0.25">
      <c r="A20" s="6"/>
      <c r="BK20" s="7"/>
    </row>
    <row r="21" spans="1:63" x14ac:dyDescent="0.25">
      <c r="A21" s="6"/>
      <c r="BK21" s="7"/>
    </row>
    <row r="22" spans="1:63" x14ac:dyDescent="0.25">
      <c r="A22" s="6"/>
      <c r="BK22" s="7"/>
    </row>
    <row r="23" spans="1:63" x14ac:dyDescent="0.25">
      <c r="A23" s="6"/>
      <c r="BK23" s="7"/>
    </row>
    <row r="24" spans="1:63" x14ac:dyDescent="0.25">
      <c r="A24" s="6"/>
      <c r="BK24" s="7"/>
    </row>
    <row r="25" spans="1:63" x14ac:dyDescent="0.25">
      <c r="A25" s="6"/>
      <c r="BK25" s="7"/>
    </row>
    <row r="26" spans="1:63" x14ac:dyDescent="0.25">
      <c r="A26" s="6"/>
      <c r="BK26" s="7"/>
    </row>
    <row r="27" spans="1:63" x14ac:dyDescent="0.25">
      <c r="A27" s="6"/>
      <c r="BK27" s="7"/>
    </row>
    <row r="28" spans="1:63" x14ac:dyDescent="0.25">
      <c r="A28" s="6"/>
      <c r="BK28" s="7"/>
    </row>
    <row r="29" spans="1:63" x14ac:dyDescent="0.25">
      <c r="A29" s="6"/>
      <c r="C29" s="43" t="s">
        <v>208</v>
      </c>
      <c r="BK29" s="7"/>
    </row>
    <row r="30" spans="1:63" ht="15" customHeight="1" x14ac:dyDescent="0.25">
      <c r="A30" s="6"/>
      <c r="BK30" s="7"/>
    </row>
    <row r="31" spans="1:63" x14ac:dyDescent="0.25">
      <c r="A31" s="6"/>
      <c r="BK31" s="7"/>
    </row>
    <row r="32" spans="1:63" x14ac:dyDescent="0.25">
      <c r="A32" s="6"/>
      <c r="BK32" s="7"/>
    </row>
    <row r="33" spans="1:63" x14ac:dyDescent="0.25">
      <c r="A33" s="6"/>
      <c r="BK33" s="7"/>
    </row>
    <row r="34" spans="1:63" x14ac:dyDescent="0.25">
      <c r="A34" s="6"/>
      <c r="BK34" s="7"/>
    </row>
    <row r="35" spans="1:63" x14ac:dyDescent="0.25">
      <c r="A35" s="6"/>
      <c r="BK35" s="7"/>
    </row>
    <row r="36" spans="1:63" x14ac:dyDescent="0.25">
      <c r="A36" s="6"/>
      <c r="BK36" s="7"/>
    </row>
    <row r="37" spans="1:63" x14ac:dyDescent="0.25">
      <c r="A37" s="6"/>
      <c r="BK37" s="7"/>
    </row>
    <row r="38" spans="1:63" x14ac:dyDescent="0.25">
      <c r="A38" s="6"/>
      <c r="BK38" s="7"/>
    </row>
    <row r="39" spans="1:63" x14ac:dyDescent="0.25">
      <c r="A39" s="6"/>
      <c r="BK39" s="7"/>
    </row>
    <row r="40" spans="1:63" x14ac:dyDescent="0.25">
      <c r="A40" s="6"/>
      <c r="BK40" s="7"/>
    </row>
    <row r="41" spans="1:63" x14ac:dyDescent="0.25">
      <c r="A41" s="6"/>
      <c r="BK41" s="7"/>
    </row>
    <row r="42" spans="1:63" x14ac:dyDescent="0.25">
      <c r="A42" s="6"/>
      <c r="BK42" s="7"/>
    </row>
    <row r="43" spans="1:63" x14ac:dyDescent="0.25">
      <c r="A43" s="6"/>
      <c r="BK43" s="7"/>
    </row>
    <row r="44" spans="1:63" x14ac:dyDescent="0.25">
      <c r="A44" s="6"/>
      <c r="BK44" s="7"/>
    </row>
    <row r="45" spans="1:63" x14ac:dyDescent="0.25">
      <c r="A45" s="6"/>
      <c r="BK45" s="7"/>
    </row>
    <row r="46" spans="1:63" x14ac:dyDescent="0.25">
      <c r="A46" s="6"/>
      <c r="BK46" s="7"/>
    </row>
    <row r="47" spans="1:63" x14ac:dyDescent="0.25">
      <c r="A47" s="6"/>
      <c r="BK47" s="7"/>
    </row>
    <row r="48" spans="1:63" x14ac:dyDescent="0.25">
      <c r="A48" s="6"/>
      <c r="BK48" s="7"/>
    </row>
    <row r="49" spans="1:63" x14ac:dyDescent="0.25">
      <c r="A49" s="6"/>
      <c r="BK49" s="7"/>
    </row>
    <row r="50" spans="1:63" x14ac:dyDescent="0.25">
      <c r="A50" s="6"/>
      <c r="B50" s="8" t="s">
        <v>401</v>
      </c>
      <c r="BK50" s="7"/>
    </row>
    <row r="51" spans="1:63" x14ac:dyDescent="0.25">
      <c r="A51" s="6"/>
      <c r="D51" s="43" t="s">
        <v>207</v>
      </c>
      <c r="BK51" s="7"/>
    </row>
    <row r="52" spans="1:63" ht="15" customHeight="1" x14ac:dyDescent="0.25">
      <c r="A52" s="6"/>
      <c r="BK52" s="7"/>
    </row>
    <row r="53" spans="1:63" ht="15" customHeight="1" x14ac:dyDescent="0.25">
      <c r="A53" s="6"/>
      <c r="BK53" s="7"/>
    </row>
    <row r="54" spans="1:63" ht="15" customHeight="1" x14ac:dyDescent="0.25">
      <c r="A54" s="6"/>
      <c r="BK54" s="7"/>
    </row>
    <row r="55" spans="1:63" ht="15" customHeight="1" x14ac:dyDescent="0.25">
      <c r="A55" s="6"/>
      <c r="BK55" s="7"/>
    </row>
    <row r="56" spans="1:63" ht="15" customHeight="1" x14ac:dyDescent="0.25">
      <c r="A56" s="6"/>
      <c r="BK56" s="7"/>
    </row>
    <row r="57" spans="1:63" ht="15" customHeight="1" x14ac:dyDescent="0.25">
      <c r="A57" s="6"/>
      <c r="BK57" s="7"/>
    </row>
    <row r="58" spans="1:63" ht="15" customHeight="1" x14ac:dyDescent="0.25">
      <c r="A58" s="6"/>
      <c r="BK58" s="7"/>
    </row>
    <row r="59" spans="1:63" ht="15" customHeight="1" x14ac:dyDescent="0.25">
      <c r="A59" s="6"/>
      <c r="BK59" s="7"/>
    </row>
    <row r="60" spans="1:63" ht="15" customHeight="1" x14ac:dyDescent="0.25">
      <c r="A60" s="6"/>
      <c r="BK60" s="7"/>
    </row>
    <row r="61" spans="1:63" ht="15" customHeight="1" x14ac:dyDescent="0.25">
      <c r="A61" s="6"/>
      <c r="BK61" s="7"/>
    </row>
    <row r="62" spans="1:63" ht="15" customHeight="1" x14ac:dyDescent="0.25">
      <c r="A62" s="6"/>
      <c r="AH62" s="21"/>
      <c r="BK62" s="7"/>
    </row>
    <row r="63" spans="1:63" ht="15" customHeight="1" x14ac:dyDescent="0.25">
      <c r="A63" s="6"/>
      <c r="BK63" s="7"/>
    </row>
    <row r="64" spans="1:63" ht="15" customHeight="1" x14ac:dyDescent="0.25">
      <c r="A64" s="6"/>
      <c r="BK64" s="7"/>
    </row>
    <row r="65" spans="1:63" ht="15" customHeight="1" x14ac:dyDescent="0.25">
      <c r="A65" s="6"/>
      <c r="BK65" s="7"/>
    </row>
    <row r="66" spans="1:63" ht="15" customHeight="1" x14ac:dyDescent="0.25">
      <c r="A66" s="6"/>
      <c r="BK66" s="7"/>
    </row>
    <row r="67" spans="1:63" ht="15" customHeight="1" x14ac:dyDescent="0.25">
      <c r="A67" s="6"/>
      <c r="BK67" s="7"/>
    </row>
    <row r="68" spans="1:63" ht="14.25" customHeight="1" x14ac:dyDescent="0.25">
      <c r="A68" s="6"/>
      <c r="BK68" s="7"/>
    </row>
    <row r="69" spans="1:63" ht="15" customHeight="1" x14ac:dyDescent="0.25">
      <c r="A69" s="6"/>
      <c r="BK69" s="7"/>
    </row>
    <row r="70" spans="1:63" ht="15" customHeight="1" x14ac:dyDescent="0.25">
      <c r="A70" s="6"/>
      <c r="BK70" s="7"/>
    </row>
    <row r="71" spans="1:63" x14ac:dyDescent="0.25">
      <c r="A71" s="6"/>
      <c r="B71" s="8"/>
      <c r="BK71" s="7"/>
    </row>
    <row r="72" spans="1:63" x14ac:dyDescent="0.25">
      <c r="A72" s="6"/>
      <c r="D72" s="43" t="s">
        <v>208</v>
      </c>
      <c r="BK72" s="7"/>
    </row>
    <row r="73" spans="1:63" ht="15" customHeight="1" x14ac:dyDescent="0.25">
      <c r="A73" s="6"/>
      <c r="BK73" s="7"/>
    </row>
    <row r="74" spans="1:63" ht="15" customHeight="1" x14ac:dyDescent="0.25">
      <c r="A74" s="6"/>
      <c r="BK74" s="7"/>
    </row>
    <row r="75" spans="1:63" ht="15" customHeight="1" x14ac:dyDescent="0.25">
      <c r="A75" s="6"/>
      <c r="BK75" s="7"/>
    </row>
    <row r="76" spans="1:63" ht="15" customHeight="1" x14ac:dyDescent="0.25">
      <c r="A76" s="6"/>
      <c r="BK76" s="7"/>
    </row>
    <row r="77" spans="1:63" ht="15" customHeight="1" x14ac:dyDescent="0.25">
      <c r="A77" s="6"/>
      <c r="BK77" s="7"/>
    </row>
    <row r="78" spans="1:63" ht="15" customHeight="1" x14ac:dyDescent="0.25">
      <c r="A78" s="6"/>
      <c r="BK78" s="7"/>
    </row>
    <row r="79" spans="1:63" ht="15" customHeight="1" x14ac:dyDescent="0.25">
      <c r="A79" s="6"/>
      <c r="BK79" s="7"/>
    </row>
    <row r="80" spans="1:63" ht="15" customHeight="1" x14ac:dyDescent="0.25">
      <c r="A80" s="6"/>
      <c r="BK80" s="7"/>
    </row>
    <row r="81" spans="1:63" ht="15" customHeight="1" x14ac:dyDescent="0.25">
      <c r="A81" s="6"/>
      <c r="BK81" s="7"/>
    </row>
    <row r="82" spans="1:63" ht="15" customHeight="1" x14ac:dyDescent="0.25">
      <c r="A82" s="6"/>
      <c r="BK82" s="7"/>
    </row>
    <row r="83" spans="1:63" ht="15" customHeight="1" x14ac:dyDescent="0.25">
      <c r="A83" s="6"/>
      <c r="AH83" s="21"/>
      <c r="BK83" s="7"/>
    </row>
    <row r="84" spans="1:63" ht="15" customHeight="1" x14ac:dyDescent="0.25">
      <c r="A84" s="6"/>
      <c r="BK84" s="7"/>
    </row>
    <row r="85" spans="1:63" ht="15" customHeight="1" x14ac:dyDescent="0.25">
      <c r="A85" s="6"/>
      <c r="BK85" s="7"/>
    </row>
    <row r="86" spans="1:63" ht="15" customHeight="1" x14ac:dyDescent="0.25">
      <c r="A86" s="6"/>
      <c r="BK86" s="7"/>
    </row>
    <row r="87" spans="1:63" ht="15" customHeight="1" x14ac:dyDescent="0.25">
      <c r="A87" s="6"/>
      <c r="BK87" s="7"/>
    </row>
    <row r="88" spans="1:63" ht="15" customHeight="1" x14ac:dyDescent="0.25">
      <c r="A88" s="6"/>
      <c r="BK88" s="7"/>
    </row>
    <row r="89" spans="1:63" ht="14.25" customHeight="1" x14ac:dyDescent="0.25">
      <c r="A89" s="6"/>
      <c r="BK89" s="7"/>
    </row>
    <row r="90" spans="1:63" ht="15" customHeight="1" x14ac:dyDescent="0.25">
      <c r="A90" s="6"/>
      <c r="BK90" s="7"/>
    </row>
    <row r="91" spans="1:63" ht="15" customHeight="1" x14ac:dyDescent="0.25">
      <c r="A91" s="6"/>
      <c r="BK91" s="7"/>
    </row>
    <row r="92" spans="1:63" x14ac:dyDescent="0.25">
      <c r="A92" s="6"/>
      <c r="BK92" s="7"/>
    </row>
    <row r="93" spans="1:63" x14ac:dyDescent="0.25">
      <c r="A93" s="6"/>
      <c r="BK93" s="7"/>
    </row>
    <row r="94" spans="1:63" x14ac:dyDescent="0.25">
      <c r="A94" s="6"/>
      <c r="BK94" s="7"/>
    </row>
    <row r="95" spans="1:63" ht="15" customHeight="1" x14ac:dyDescent="0.25">
      <c r="A95" s="6"/>
      <c r="B95" s="8" t="s">
        <v>259</v>
      </c>
      <c r="BK95" s="7"/>
    </row>
    <row r="96" spans="1:63" x14ac:dyDescent="0.25">
      <c r="A96" s="6"/>
      <c r="BK96" s="7"/>
    </row>
    <row r="97" spans="1:63" ht="15.75" customHeight="1" x14ac:dyDescent="0.25">
      <c r="A97" s="6"/>
      <c r="B97" s="207" t="s">
        <v>260</v>
      </c>
      <c r="C97" s="208"/>
      <c r="D97" s="213" t="s">
        <v>261</v>
      </c>
      <c r="E97" s="214"/>
      <c r="F97" s="214"/>
      <c r="G97" s="214"/>
      <c r="H97" s="214"/>
      <c r="I97" s="214"/>
      <c r="J97" s="208"/>
      <c r="K97" s="213" t="s">
        <v>262</v>
      </c>
      <c r="L97" s="214"/>
      <c r="M97" s="208"/>
      <c r="N97" s="217" t="s">
        <v>3</v>
      </c>
      <c r="O97" s="220" t="s">
        <v>263</v>
      </c>
      <c r="P97" s="166" t="s">
        <v>264</v>
      </c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  <c r="AM97" s="167"/>
      <c r="AN97" s="167"/>
      <c r="AO97" s="167"/>
      <c r="AP97" s="167"/>
      <c r="AQ97" s="168"/>
      <c r="AR97" s="169" t="s">
        <v>265</v>
      </c>
      <c r="AS97" s="170"/>
      <c r="AT97" s="170"/>
      <c r="AU97" s="170"/>
      <c r="AV97" s="170"/>
      <c r="AW97" s="170"/>
      <c r="AX97" s="170"/>
      <c r="AY97" s="170"/>
      <c r="AZ97" s="170"/>
      <c r="BA97" s="170"/>
      <c r="BB97" s="171"/>
      <c r="BC97" s="172" t="s">
        <v>266</v>
      </c>
      <c r="BD97" s="173"/>
      <c r="BE97" s="173"/>
      <c r="BF97" s="173"/>
      <c r="BG97" s="173"/>
      <c r="BH97" s="173"/>
      <c r="BI97" s="173"/>
      <c r="BJ97" s="174"/>
      <c r="BK97" s="7"/>
    </row>
    <row r="98" spans="1:63" ht="15.75" customHeight="1" x14ac:dyDescent="0.25">
      <c r="A98" s="6"/>
      <c r="B98" s="209"/>
      <c r="C98" s="210"/>
      <c r="D98" s="209"/>
      <c r="E98" s="215"/>
      <c r="F98" s="215"/>
      <c r="G98" s="215"/>
      <c r="H98" s="215"/>
      <c r="I98" s="215"/>
      <c r="J98" s="210"/>
      <c r="K98" s="209"/>
      <c r="L98" s="215"/>
      <c r="M98" s="210"/>
      <c r="N98" s="218"/>
      <c r="O98" s="221"/>
      <c r="P98" s="181" t="s">
        <v>267</v>
      </c>
      <c r="Q98" s="182"/>
      <c r="R98" s="182"/>
      <c r="S98" s="182"/>
      <c r="T98" s="182"/>
      <c r="U98" s="182"/>
      <c r="V98" s="182"/>
      <c r="W98" s="183"/>
      <c r="X98" s="184" t="s">
        <v>268</v>
      </c>
      <c r="Y98" s="185"/>
      <c r="Z98" s="186"/>
      <c r="AA98" s="184" t="s">
        <v>269</v>
      </c>
      <c r="AB98" s="185"/>
      <c r="AC98" s="185"/>
      <c r="AD98" s="185"/>
      <c r="AE98" s="185"/>
      <c r="AF98" s="185"/>
      <c r="AG98" s="185"/>
      <c r="AH98" s="186"/>
      <c r="AI98" s="184" t="s">
        <v>270</v>
      </c>
      <c r="AJ98" s="185"/>
      <c r="AK98" s="185"/>
      <c r="AL98" s="185"/>
      <c r="AM98" s="185"/>
      <c r="AN98" s="185"/>
      <c r="AO98" s="185"/>
      <c r="AP98" s="185"/>
      <c r="AQ98" s="186"/>
      <c r="AR98" s="190" t="s">
        <v>4</v>
      </c>
      <c r="AS98" s="192" t="s">
        <v>271</v>
      </c>
      <c r="AT98" s="194" t="s">
        <v>272</v>
      </c>
      <c r="AU98" s="169" t="s">
        <v>267</v>
      </c>
      <c r="AV98" s="170"/>
      <c r="AW98" s="170"/>
      <c r="AX98" s="170"/>
      <c r="AY98" s="170"/>
      <c r="AZ98" s="170"/>
      <c r="BA98" s="170"/>
      <c r="BB98" s="171"/>
      <c r="BC98" s="175"/>
      <c r="BD98" s="176"/>
      <c r="BE98" s="176"/>
      <c r="BF98" s="176"/>
      <c r="BG98" s="176"/>
      <c r="BH98" s="176"/>
      <c r="BI98" s="176"/>
      <c r="BJ98" s="177"/>
      <c r="BK98" s="7"/>
    </row>
    <row r="99" spans="1:63" x14ac:dyDescent="0.25">
      <c r="A99" s="6"/>
      <c r="B99" s="211"/>
      <c r="C99" s="212"/>
      <c r="D99" s="211"/>
      <c r="E99" s="216"/>
      <c r="F99" s="216"/>
      <c r="G99" s="216"/>
      <c r="H99" s="216"/>
      <c r="I99" s="216"/>
      <c r="J99" s="212"/>
      <c r="K99" s="211"/>
      <c r="L99" s="216"/>
      <c r="M99" s="212"/>
      <c r="N99" s="219"/>
      <c r="O99" s="222"/>
      <c r="P99" s="166" t="s">
        <v>273</v>
      </c>
      <c r="Q99" s="167"/>
      <c r="R99" s="167"/>
      <c r="S99" s="168"/>
      <c r="T99" s="166" t="s">
        <v>261</v>
      </c>
      <c r="U99" s="167"/>
      <c r="V99" s="167"/>
      <c r="W99" s="168"/>
      <c r="X99" s="187"/>
      <c r="Y99" s="188"/>
      <c r="Z99" s="189"/>
      <c r="AA99" s="187"/>
      <c r="AB99" s="188"/>
      <c r="AC99" s="188"/>
      <c r="AD99" s="188"/>
      <c r="AE99" s="188"/>
      <c r="AF99" s="188"/>
      <c r="AG99" s="188"/>
      <c r="AH99" s="189"/>
      <c r="AI99" s="187"/>
      <c r="AJ99" s="188"/>
      <c r="AK99" s="188"/>
      <c r="AL99" s="188"/>
      <c r="AM99" s="188"/>
      <c r="AN99" s="188"/>
      <c r="AO99" s="188"/>
      <c r="AP99" s="188"/>
      <c r="AQ99" s="189"/>
      <c r="AR99" s="191"/>
      <c r="AS99" s="193"/>
      <c r="AT99" s="195"/>
      <c r="AU99" s="169" t="s">
        <v>273</v>
      </c>
      <c r="AV99" s="170"/>
      <c r="AW99" s="170"/>
      <c r="AX99" s="223"/>
      <c r="AY99" s="224" t="s">
        <v>261</v>
      </c>
      <c r="AZ99" s="170"/>
      <c r="BA99" s="170"/>
      <c r="BB99" s="171"/>
      <c r="BC99" s="178"/>
      <c r="BD99" s="179"/>
      <c r="BE99" s="179"/>
      <c r="BF99" s="179"/>
      <c r="BG99" s="179"/>
      <c r="BH99" s="179"/>
      <c r="BI99" s="179"/>
      <c r="BJ99" s="180"/>
      <c r="BK99" s="7"/>
    </row>
    <row r="100" spans="1:63" x14ac:dyDescent="0.25">
      <c r="A100" s="6"/>
      <c r="B100" s="199" t="s">
        <v>43</v>
      </c>
      <c r="C100" s="165"/>
      <c r="D100" s="160" t="s">
        <v>41</v>
      </c>
      <c r="E100" s="161"/>
      <c r="F100" s="161"/>
      <c r="G100" s="161"/>
      <c r="H100" s="161"/>
      <c r="I100" s="161"/>
      <c r="J100" s="162"/>
      <c r="K100" s="126" t="s">
        <v>5</v>
      </c>
      <c r="L100" s="127"/>
      <c r="M100" s="128"/>
      <c r="N100" s="9" t="s">
        <v>6</v>
      </c>
      <c r="O100" s="10" t="s">
        <v>7</v>
      </c>
      <c r="P100" s="163" t="s">
        <v>6</v>
      </c>
      <c r="Q100" s="164"/>
      <c r="R100" s="164"/>
      <c r="S100" s="165"/>
      <c r="T100" s="163" t="s">
        <v>6</v>
      </c>
      <c r="U100" s="164"/>
      <c r="V100" s="164"/>
      <c r="W100" s="165"/>
      <c r="X100" s="269" t="s">
        <v>402</v>
      </c>
      <c r="Y100" s="270"/>
      <c r="Z100" s="271"/>
      <c r="AA100" s="136" t="s">
        <v>111</v>
      </c>
      <c r="AB100" s="130"/>
      <c r="AC100" s="130"/>
      <c r="AD100" s="130"/>
      <c r="AE100" s="130"/>
      <c r="AF100" s="130"/>
      <c r="AG100" s="130"/>
      <c r="AH100" s="131"/>
      <c r="AI100" s="200" t="s">
        <v>6</v>
      </c>
      <c r="AJ100" s="201"/>
      <c r="AK100" s="201"/>
      <c r="AL100" s="201"/>
      <c r="AM100" s="201"/>
      <c r="AN100" s="201"/>
      <c r="AO100" s="201"/>
      <c r="AP100" s="201"/>
      <c r="AQ100" s="202"/>
      <c r="AR100" s="11" t="s">
        <v>6</v>
      </c>
      <c r="AS100" s="11" t="s">
        <v>8</v>
      </c>
      <c r="AT100" s="11" t="s">
        <v>8</v>
      </c>
      <c r="AU100" s="199" t="s">
        <v>9</v>
      </c>
      <c r="AV100" s="164"/>
      <c r="AW100" s="164"/>
      <c r="AX100" s="165"/>
      <c r="AY100" s="199" t="s">
        <v>8</v>
      </c>
      <c r="AZ100" s="164"/>
      <c r="BA100" s="164"/>
      <c r="BB100" s="165"/>
      <c r="BC100" s="655" t="s">
        <v>403</v>
      </c>
      <c r="BD100" s="656"/>
      <c r="BE100" s="656"/>
      <c r="BF100" s="656"/>
      <c r="BG100" s="656"/>
      <c r="BH100" s="656"/>
      <c r="BI100" s="656"/>
      <c r="BJ100" s="657"/>
      <c r="BK100" s="7"/>
    </row>
    <row r="101" spans="1:63" x14ac:dyDescent="0.25">
      <c r="A101" s="6"/>
      <c r="B101" s="136" t="s">
        <v>44</v>
      </c>
      <c r="C101" s="131"/>
      <c r="D101" s="153" t="s">
        <v>45</v>
      </c>
      <c r="E101" s="154"/>
      <c r="F101" s="154"/>
      <c r="G101" s="154"/>
      <c r="H101" s="154"/>
      <c r="I101" s="154"/>
      <c r="J101" s="155"/>
      <c r="K101" s="144" t="s">
        <v>286</v>
      </c>
      <c r="L101" s="127"/>
      <c r="M101" s="128"/>
      <c r="N101" s="10" t="s">
        <v>6</v>
      </c>
      <c r="O101" s="10" t="s">
        <v>7</v>
      </c>
      <c r="P101" s="136"/>
      <c r="Q101" s="130"/>
      <c r="R101" s="130"/>
      <c r="S101" s="131"/>
      <c r="T101" s="136"/>
      <c r="U101" s="130"/>
      <c r="V101" s="130"/>
      <c r="W101" s="131"/>
      <c r="X101" s="246" t="s">
        <v>404</v>
      </c>
      <c r="Y101" s="247"/>
      <c r="Z101" s="248"/>
      <c r="AA101" s="136" t="s">
        <v>111</v>
      </c>
      <c r="AB101" s="130"/>
      <c r="AC101" s="130"/>
      <c r="AD101" s="130"/>
      <c r="AE101" s="130"/>
      <c r="AF101" s="130"/>
      <c r="AG101" s="130"/>
      <c r="AH101" s="131"/>
      <c r="AI101" s="132"/>
      <c r="AJ101" s="133"/>
      <c r="AK101" s="133"/>
      <c r="AL101" s="133"/>
      <c r="AM101" s="133"/>
      <c r="AN101" s="133"/>
      <c r="AO101" s="133"/>
      <c r="AP101" s="133"/>
      <c r="AQ101" s="134"/>
      <c r="AR101" s="12"/>
      <c r="AS101" s="12"/>
      <c r="AT101" s="12"/>
      <c r="AU101" s="136"/>
      <c r="AV101" s="130"/>
      <c r="AW101" s="130"/>
      <c r="AX101" s="131"/>
      <c r="AY101" s="136"/>
      <c r="AZ101" s="130"/>
      <c r="BA101" s="130"/>
      <c r="BB101" s="131"/>
      <c r="BC101" s="137"/>
      <c r="BD101" s="650"/>
      <c r="BE101" s="650"/>
      <c r="BF101" s="650"/>
      <c r="BG101" s="650"/>
      <c r="BH101" s="650"/>
      <c r="BI101" s="650"/>
      <c r="BJ101" s="651"/>
      <c r="BK101" s="7"/>
    </row>
    <row r="102" spans="1:63" ht="127.5" customHeight="1" x14ac:dyDescent="0.25">
      <c r="A102" s="6"/>
      <c r="B102" s="136">
        <v>2</v>
      </c>
      <c r="C102" s="131"/>
      <c r="D102" s="153" t="s">
        <v>26</v>
      </c>
      <c r="E102" s="154"/>
      <c r="F102" s="154"/>
      <c r="G102" s="154"/>
      <c r="H102" s="154"/>
      <c r="I102" s="154"/>
      <c r="J102" s="155"/>
      <c r="K102" s="144" t="s">
        <v>374</v>
      </c>
      <c r="L102" s="127"/>
      <c r="M102" s="128"/>
      <c r="N102" s="19" t="s">
        <v>343</v>
      </c>
      <c r="O102" s="10" t="s">
        <v>6</v>
      </c>
      <c r="P102" s="129" t="s">
        <v>6</v>
      </c>
      <c r="Q102" s="130"/>
      <c r="R102" s="130"/>
      <c r="S102" s="131"/>
      <c r="T102" s="672" t="s">
        <v>6</v>
      </c>
      <c r="U102" s="668"/>
      <c r="V102" s="668"/>
      <c r="W102" s="669"/>
      <c r="X102" s="461" t="s">
        <v>405</v>
      </c>
      <c r="Y102" s="462"/>
      <c r="Z102" s="463"/>
      <c r="AA102" s="672" t="s">
        <v>8</v>
      </c>
      <c r="AB102" s="668"/>
      <c r="AC102" s="668"/>
      <c r="AD102" s="668"/>
      <c r="AE102" s="668"/>
      <c r="AF102" s="668"/>
      <c r="AG102" s="668"/>
      <c r="AH102" s="669"/>
      <c r="AI102" s="659" t="s">
        <v>8</v>
      </c>
      <c r="AJ102" s="660"/>
      <c r="AK102" s="660"/>
      <c r="AL102" s="660"/>
      <c r="AM102" s="660"/>
      <c r="AN102" s="660"/>
      <c r="AO102" s="660"/>
      <c r="AP102" s="660"/>
      <c r="AQ102" s="661"/>
      <c r="AR102" s="666" t="s">
        <v>7</v>
      </c>
      <c r="AS102" s="666" t="s">
        <v>8</v>
      </c>
      <c r="AT102" s="666" t="s">
        <v>8</v>
      </c>
      <c r="AU102" s="672" t="s">
        <v>175</v>
      </c>
      <c r="AV102" s="668"/>
      <c r="AW102" s="668"/>
      <c r="AX102" s="669"/>
      <c r="AY102" s="672" t="s">
        <v>176</v>
      </c>
      <c r="AZ102" s="668"/>
      <c r="BA102" s="668"/>
      <c r="BB102" s="669"/>
      <c r="BC102" s="386" t="s">
        <v>406</v>
      </c>
      <c r="BD102" s="650"/>
      <c r="BE102" s="650"/>
      <c r="BF102" s="650"/>
      <c r="BG102" s="650"/>
      <c r="BH102" s="650"/>
      <c r="BI102" s="650"/>
      <c r="BJ102" s="651"/>
      <c r="BK102" s="7"/>
    </row>
    <row r="103" spans="1:63" ht="40.5" customHeight="1" x14ac:dyDescent="0.25">
      <c r="A103" s="6"/>
      <c r="B103" s="136">
        <v>3</v>
      </c>
      <c r="C103" s="131"/>
      <c r="D103" s="417" t="s">
        <v>214</v>
      </c>
      <c r="E103" s="418"/>
      <c r="F103" s="418"/>
      <c r="G103" s="418"/>
      <c r="H103" s="418"/>
      <c r="I103" s="418"/>
      <c r="J103" s="419"/>
      <c r="K103" s="144" t="s">
        <v>286</v>
      </c>
      <c r="L103" s="127"/>
      <c r="M103" s="128"/>
      <c r="N103" s="20" t="s">
        <v>6</v>
      </c>
      <c r="O103" s="10" t="s">
        <v>7</v>
      </c>
      <c r="P103" s="136" t="s">
        <v>9</v>
      </c>
      <c r="Q103" s="130"/>
      <c r="R103" s="130"/>
      <c r="S103" s="131"/>
      <c r="T103" s="672" t="s">
        <v>6</v>
      </c>
      <c r="U103" s="668"/>
      <c r="V103" s="668"/>
      <c r="W103" s="669"/>
      <c r="X103" s="700" t="s">
        <v>36</v>
      </c>
      <c r="Y103" s="660"/>
      <c r="Z103" s="661"/>
      <c r="AA103" s="672" t="s">
        <v>111</v>
      </c>
      <c r="AB103" s="668"/>
      <c r="AC103" s="668"/>
      <c r="AD103" s="668"/>
      <c r="AE103" s="668"/>
      <c r="AF103" s="668"/>
      <c r="AG103" s="668"/>
      <c r="AH103" s="669"/>
      <c r="AI103" s="659" t="s">
        <v>8</v>
      </c>
      <c r="AJ103" s="660"/>
      <c r="AK103" s="660"/>
      <c r="AL103" s="660"/>
      <c r="AM103" s="660"/>
      <c r="AN103" s="660"/>
      <c r="AO103" s="660"/>
      <c r="AP103" s="660"/>
      <c r="AQ103" s="661"/>
      <c r="AR103" s="666" t="s">
        <v>6</v>
      </c>
      <c r="AS103" s="666" t="s">
        <v>8</v>
      </c>
      <c r="AT103" s="666" t="s">
        <v>8</v>
      </c>
      <c r="AU103" s="672" t="s">
        <v>6</v>
      </c>
      <c r="AV103" s="668"/>
      <c r="AW103" s="668"/>
      <c r="AX103" s="669"/>
      <c r="AY103" s="672" t="s">
        <v>8</v>
      </c>
      <c r="AZ103" s="668"/>
      <c r="BA103" s="668"/>
      <c r="BB103" s="669"/>
      <c r="BC103" s="658"/>
      <c r="BD103" s="650"/>
      <c r="BE103" s="650"/>
      <c r="BF103" s="650"/>
      <c r="BG103" s="650"/>
      <c r="BH103" s="650"/>
      <c r="BI103" s="650"/>
      <c r="BJ103" s="651"/>
      <c r="BK103" s="7"/>
    </row>
    <row r="104" spans="1:63" ht="47.25" customHeight="1" x14ac:dyDescent="0.25">
      <c r="A104" s="6"/>
      <c r="B104" s="136">
        <v>4.0999999999999996</v>
      </c>
      <c r="C104" s="131"/>
      <c r="D104" s="449" t="s">
        <v>407</v>
      </c>
      <c r="E104" s="154"/>
      <c r="F104" s="154"/>
      <c r="G104" s="154"/>
      <c r="H104" s="154"/>
      <c r="I104" s="154"/>
      <c r="J104" s="155"/>
      <c r="K104" s="144" t="s">
        <v>278</v>
      </c>
      <c r="L104" s="127"/>
      <c r="M104" s="128"/>
      <c r="N104" s="19" t="s">
        <v>284</v>
      </c>
      <c r="O104" s="10" t="s">
        <v>6</v>
      </c>
      <c r="P104" s="136" t="s">
        <v>9</v>
      </c>
      <c r="Q104" s="130"/>
      <c r="R104" s="130"/>
      <c r="S104" s="131"/>
      <c r="T104" s="672" t="s">
        <v>6</v>
      </c>
      <c r="U104" s="668"/>
      <c r="V104" s="668"/>
      <c r="W104" s="669"/>
      <c r="X104" s="681" t="s">
        <v>6</v>
      </c>
      <c r="Y104" s="682"/>
      <c r="Z104" s="683"/>
      <c r="AA104" s="672" t="s">
        <v>8</v>
      </c>
      <c r="AB104" s="668"/>
      <c r="AC104" s="668"/>
      <c r="AD104" s="668"/>
      <c r="AE104" s="668"/>
      <c r="AF104" s="668"/>
      <c r="AG104" s="668"/>
      <c r="AH104" s="669"/>
      <c r="AI104" s="659" t="s">
        <v>8</v>
      </c>
      <c r="AJ104" s="660"/>
      <c r="AK104" s="660"/>
      <c r="AL104" s="660"/>
      <c r="AM104" s="660"/>
      <c r="AN104" s="660"/>
      <c r="AO104" s="660"/>
      <c r="AP104" s="660"/>
      <c r="AQ104" s="661"/>
      <c r="AR104" s="666" t="s">
        <v>7</v>
      </c>
      <c r="AS104" s="666" t="s">
        <v>7</v>
      </c>
      <c r="AT104" s="666" t="s">
        <v>8</v>
      </c>
      <c r="AU104" s="672" t="s">
        <v>175</v>
      </c>
      <c r="AV104" s="668"/>
      <c r="AW104" s="668"/>
      <c r="AX104" s="669"/>
      <c r="AY104" s="667" t="s">
        <v>107</v>
      </c>
      <c r="AZ104" s="682"/>
      <c r="BA104" s="682"/>
      <c r="BB104" s="683"/>
      <c r="BC104" s="671" t="s">
        <v>408</v>
      </c>
      <c r="BD104" s="650"/>
      <c r="BE104" s="650"/>
      <c r="BF104" s="650"/>
      <c r="BG104" s="650"/>
      <c r="BH104" s="650"/>
      <c r="BI104" s="650"/>
      <c r="BJ104" s="651"/>
      <c r="BK104" s="7"/>
    </row>
    <row r="105" spans="1:63" ht="88.5" customHeight="1" x14ac:dyDescent="0.25">
      <c r="A105" s="6"/>
      <c r="B105" s="136">
        <v>4.2</v>
      </c>
      <c r="C105" s="131"/>
      <c r="D105" s="449" t="s">
        <v>409</v>
      </c>
      <c r="E105" s="450"/>
      <c r="F105" s="450"/>
      <c r="G105" s="450"/>
      <c r="H105" s="450"/>
      <c r="I105" s="450"/>
      <c r="J105" s="451"/>
      <c r="K105" s="416" t="s">
        <v>223</v>
      </c>
      <c r="L105" s="447"/>
      <c r="M105" s="448"/>
      <c r="N105" s="44" t="s">
        <v>224</v>
      </c>
      <c r="O105" s="44" t="s">
        <v>6</v>
      </c>
      <c r="P105" s="452" t="s">
        <v>6</v>
      </c>
      <c r="Q105" s="453"/>
      <c r="R105" s="453"/>
      <c r="S105" s="454"/>
      <c r="T105" s="452" t="s">
        <v>6</v>
      </c>
      <c r="U105" s="453"/>
      <c r="V105" s="453"/>
      <c r="W105" s="454"/>
      <c r="X105" s="455" t="s">
        <v>211</v>
      </c>
      <c r="Y105" s="456"/>
      <c r="Z105" s="457"/>
      <c r="AA105" s="452" t="s">
        <v>225</v>
      </c>
      <c r="AB105" s="453"/>
      <c r="AC105" s="453"/>
      <c r="AD105" s="453"/>
      <c r="AE105" s="453"/>
      <c r="AF105" s="453"/>
      <c r="AG105" s="453"/>
      <c r="AH105" s="454"/>
      <c r="AI105" s="458" t="s">
        <v>225</v>
      </c>
      <c r="AJ105" s="156"/>
      <c r="AK105" s="156"/>
      <c r="AL105" s="156"/>
      <c r="AM105" s="156"/>
      <c r="AN105" s="156"/>
      <c r="AO105" s="156"/>
      <c r="AP105" s="156"/>
      <c r="AQ105" s="157"/>
      <c r="AR105" s="45" t="s">
        <v>7</v>
      </c>
      <c r="AS105" s="45" t="s">
        <v>7</v>
      </c>
      <c r="AT105" s="45" t="s">
        <v>225</v>
      </c>
      <c r="AU105" s="452" t="s">
        <v>226</v>
      </c>
      <c r="AV105" s="453"/>
      <c r="AW105" s="453"/>
      <c r="AX105" s="454"/>
      <c r="AY105" s="459" t="s">
        <v>227</v>
      </c>
      <c r="AZ105" s="456"/>
      <c r="BA105" s="456"/>
      <c r="BB105" s="457"/>
      <c r="BC105" s="701" t="s">
        <v>414</v>
      </c>
      <c r="BD105" s="447"/>
      <c r="BE105" s="447"/>
      <c r="BF105" s="447"/>
      <c r="BG105" s="447"/>
      <c r="BH105" s="447"/>
      <c r="BI105" s="447"/>
      <c r="BJ105" s="448"/>
      <c r="BK105" s="7"/>
    </row>
    <row r="106" spans="1:63" x14ac:dyDescent="0.25">
      <c r="A106" s="6"/>
      <c r="B106" s="136">
        <v>5</v>
      </c>
      <c r="C106" s="131"/>
      <c r="D106" s="148" t="s">
        <v>20</v>
      </c>
      <c r="E106" s="149"/>
      <c r="F106" s="149"/>
      <c r="G106" s="149"/>
      <c r="H106" s="149"/>
      <c r="I106" s="149"/>
      <c r="J106" s="150"/>
      <c r="K106" s="126" t="s">
        <v>5</v>
      </c>
      <c r="L106" s="127"/>
      <c r="M106" s="128"/>
      <c r="N106" s="20" t="s">
        <v>6</v>
      </c>
      <c r="O106" s="10" t="s">
        <v>7</v>
      </c>
      <c r="P106" s="129" t="s">
        <v>6</v>
      </c>
      <c r="Q106" s="130"/>
      <c r="R106" s="130"/>
      <c r="S106" s="131"/>
      <c r="T106" s="672"/>
      <c r="U106" s="668"/>
      <c r="V106" s="668"/>
      <c r="W106" s="669"/>
      <c r="X106" s="681" t="s">
        <v>33</v>
      </c>
      <c r="Y106" s="682"/>
      <c r="Z106" s="683"/>
      <c r="AA106" s="672" t="s">
        <v>111</v>
      </c>
      <c r="AB106" s="668"/>
      <c r="AC106" s="668"/>
      <c r="AD106" s="668"/>
      <c r="AE106" s="668"/>
      <c r="AF106" s="668"/>
      <c r="AG106" s="668"/>
      <c r="AH106" s="669"/>
      <c r="AI106" s="659" t="s">
        <v>8</v>
      </c>
      <c r="AJ106" s="660"/>
      <c r="AK106" s="660"/>
      <c r="AL106" s="660"/>
      <c r="AM106" s="660"/>
      <c r="AN106" s="660"/>
      <c r="AO106" s="660"/>
      <c r="AP106" s="660"/>
      <c r="AQ106" s="661"/>
      <c r="AR106" s="666" t="s">
        <v>6</v>
      </c>
      <c r="AS106" s="666" t="s">
        <v>8</v>
      </c>
      <c r="AT106" s="666" t="s">
        <v>8</v>
      </c>
      <c r="AU106" s="672" t="s">
        <v>6</v>
      </c>
      <c r="AV106" s="668"/>
      <c r="AW106" s="668"/>
      <c r="AX106" s="669"/>
      <c r="AY106" s="672" t="s">
        <v>8</v>
      </c>
      <c r="AZ106" s="668"/>
      <c r="BA106" s="668"/>
      <c r="BB106" s="669"/>
      <c r="BC106" s="658"/>
      <c r="BD106" s="650"/>
      <c r="BE106" s="650"/>
      <c r="BF106" s="650"/>
      <c r="BG106" s="650"/>
      <c r="BH106" s="650"/>
      <c r="BI106" s="650"/>
      <c r="BJ106" s="651"/>
      <c r="BK106" s="7"/>
    </row>
    <row r="107" spans="1:63" ht="31.5" customHeight="1" x14ac:dyDescent="0.25">
      <c r="A107" s="6"/>
      <c r="B107" s="136">
        <v>6</v>
      </c>
      <c r="C107" s="131"/>
      <c r="D107" s="652" t="s">
        <v>21</v>
      </c>
      <c r="E107" s="653"/>
      <c r="F107" s="653"/>
      <c r="G107" s="653"/>
      <c r="H107" s="653"/>
      <c r="I107" s="653"/>
      <c r="J107" s="654"/>
      <c r="K107" s="144" t="s">
        <v>278</v>
      </c>
      <c r="L107" s="127"/>
      <c r="M107" s="128"/>
      <c r="N107" s="19" t="s">
        <v>284</v>
      </c>
      <c r="O107" s="10" t="s">
        <v>6</v>
      </c>
      <c r="P107" s="136" t="s">
        <v>9</v>
      </c>
      <c r="Q107" s="130"/>
      <c r="R107" s="130"/>
      <c r="S107" s="131"/>
      <c r="T107" s="672" t="s">
        <v>6</v>
      </c>
      <c r="U107" s="668"/>
      <c r="V107" s="668"/>
      <c r="W107" s="669"/>
      <c r="X107" s="681" t="s">
        <v>6</v>
      </c>
      <c r="Y107" s="682"/>
      <c r="Z107" s="683"/>
      <c r="AA107" s="672" t="s">
        <v>8</v>
      </c>
      <c r="AB107" s="668"/>
      <c r="AC107" s="668"/>
      <c r="AD107" s="668"/>
      <c r="AE107" s="668"/>
      <c r="AF107" s="668"/>
      <c r="AG107" s="668"/>
      <c r="AH107" s="669"/>
      <c r="AI107" s="659" t="s">
        <v>8</v>
      </c>
      <c r="AJ107" s="660"/>
      <c r="AK107" s="660"/>
      <c r="AL107" s="660"/>
      <c r="AM107" s="660"/>
      <c r="AN107" s="660"/>
      <c r="AO107" s="660"/>
      <c r="AP107" s="660"/>
      <c r="AQ107" s="661"/>
      <c r="AR107" s="666" t="s">
        <v>7</v>
      </c>
      <c r="AS107" s="666" t="s">
        <v>8</v>
      </c>
      <c r="AT107" s="666" t="s">
        <v>7</v>
      </c>
      <c r="AU107" s="672" t="s">
        <v>175</v>
      </c>
      <c r="AV107" s="668"/>
      <c r="AW107" s="668"/>
      <c r="AX107" s="669"/>
      <c r="AY107" s="667" t="s">
        <v>106</v>
      </c>
      <c r="AZ107" s="682"/>
      <c r="BA107" s="682"/>
      <c r="BB107" s="683"/>
      <c r="BC107" s="655" t="s">
        <v>201</v>
      </c>
      <c r="BD107" s="656"/>
      <c r="BE107" s="656"/>
      <c r="BF107" s="656"/>
      <c r="BG107" s="656"/>
      <c r="BH107" s="656"/>
      <c r="BI107" s="656"/>
      <c r="BJ107" s="657"/>
      <c r="BK107" s="7"/>
    </row>
    <row r="108" spans="1:63" x14ac:dyDescent="0.25">
      <c r="A108" s="6"/>
      <c r="B108" s="136">
        <v>7</v>
      </c>
      <c r="C108" s="131"/>
      <c r="D108" s="274" t="s">
        <v>38</v>
      </c>
      <c r="E108" s="275"/>
      <c r="F108" s="275"/>
      <c r="G108" s="275"/>
      <c r="H108" s="275"/>
      <c r="I108" s="275"/>
      <c r="J108" s="276"/>
      <c r="K108" s="277" t="s">
        <v>291</v>
      </c>
      <c r="L108" s="278"/>
      <c r="M108" s="279"/>
      <c r="N108" s="16" t="s">
        <v>11</v>
      </c>
      <c r="O108" s="17" t="s">
        <v>7</v>
      </c>
      <c r="P108" s="272" t="s">
        <v>9</v>
      </c>
      <c r="Q108" s="280"/>
      <c r="R108" s="280"/>
      <c r="S108" s="273"/>
      <c r="T108" s="272" t="s">
        <v>9</v>
      </c>
      <c r="U108" s="280"/>
      <c r="V108" s="280"/>
      <c r="W108" s="273"/>
      <c r="X108" s="284" t="s">
        <v>38</v>
      </c>
      <c r="Y108" s="280"/>
      <c r="Z108" s="273"/>
      <c r="AA108" s="272" t="s">
        <v>8</v>
      </c>
      <c r="AB108" s="280"/>
      <c r="AC108" s="280"/>
      <c r="AD108" s="280"/>
      <c r="AE108" s="280"/>
      <c r="AF108" s="280"/>
      <c r="AG108" s="280"/>
      <c r="AH108" s="273"/>
      <c r="AI108" s="281" t="s">
        <v>15</v>
      </c>
      <c r="AJ108" s="282"/>
      <c r="AK108" s="282"/>
      <c r="AL108" s="282"/>
      <c r="AM108" s="282"/>
      <c r="AN108" s="282"/>
      <c r="AO108" s="282"/>
      <c r="AP108" s="282"/>
      <c r="AQ108" s="283"/>
      <c r="AR108" s="18" t="s">
        <v>6</v>
      </c>
      <c r="AS108" s="18" t="s">
        <v>8</v>
      </c>
      <c r="AT108" s="18" t="s">
        <v>8</v>
      </c>
      <c r="AU108" s="272" t="s">
        <v>9</v>
      </c>
      <c r="AV108" s="280"/>
      <c r="AW108" s="280"/>
      <c r="AX108" s="273"/>
      <c r="AY108" s="272" t="s">
        <v>8</v>
      </c>
      <c r="AZ108" s="280"/>
      <c r="BA108" s="280"/>
      <c r="BB108" s="273"/>
      <c r="BC108" s="678" t="s">
        <v>410</v>
      </c>
      <c r="BD108" s="679"/>
      <c r="BE108" s="679"/>
      <c r="BF108" s="679"/>
      <c r="BG108" s="679"/>
      <c r="BH108" s="679"/>
      <c r="BI108" s="679"/>
      <c r="BJ108" s="680"/>
      <c r="BK108" s="7"/>
    </row>
    <row r="109" spans="1:63" x14ac:dyDescent="0.25">
      <c r="A109" s="6"/>
      <c r="B109" s="136">
        <v>8</v>
      </c>
      <c r="C109" s="131"/>
      <c r="D109" s="274" t="s">
        <v>42</v>
      </c>
      <c r="E109" s="275"/>
      <c r="F109" s="275"/>
      <c r="G109" s="275"/>
      <c r="H109" s="275"/>
      <c r="I109" s="275"/>
      <c r="J109" s="276"/>
      <c r="K109" s="277" t="s">
        <v>291</v>
      </c>
      <c r="L109" s="278"/>
      <c r="M109" s="279"/>
      <c r="N109" s="16" t="s">
        <v>11</v>
      </c>
      <c r="O109" s="17" t="s">
        <v>7</v>
      </c>
      <c r="P109" s="272" t="s">
        <v>9</v>
      </c>
      <c r="Q109" s="280"/>
      <c r="R109" s="280"/>
      <c r="S109" s="273"/>
      <c r="T109" s="272" t="s">
        <v>9</v>
      </c>
      <c r="U109" s="280"/>
      <c r="V109" s="280"/>
      <c r="W109" s="273"/>
      <c r="X109" s="284" t="s">
        <v>42</v>
      </c>
      <c r="Y109" s="280"/>
      <c r="Z109" s="273"/>
      <c r="AA109" s="272" t="s">
        <v>8</v>
      </c>
      <c r="AB109" s="280"/>
      <c r="AC109" s="280"/>
      <c r="AD109" s="280"/>
      <c r="AE109" s="280"/>
      <c r="AF109" s="280"/>
      <c r="AG109" s="280"/>
      <c r="AH109" s="273"/>
      <c r="AI109" s="281" t="s">
        <v>15</v>
      </c>
      <c r="AJ109" s="282"/>
      <c r="AK109" s="282"/>
      <c r="AL109" s="282"/>
      <c r="AM109" s="282"/>
      <c r="AN109" s="282"/>
      <c r="AO109" s="282"/>
      <c r="AP109" s="282"/>
      <c r="AQ109" s="283"/>
      <c r="AR109" s="18" t="s">
        <v>6</v>
      </c>
      <c r="AS109" s="18" t="s">
        <v>8</v>
      </c>
      <c r="AT109" s="18" t="s">
        <v>8</v>
      </c>
      <c r="AU109" s="272" t="s">
        <v>9</v>
      </c>
      <c r="AV109" s="280"/>
      <c r="AW109" s="280"/>
      <c r="AX109" s="273"/>
      <c r="AY109" s="272" t="s">
        <v>8</v>
      </c>
      <c r="AZ109" s="280"/>
      <c r="BA109" s="280"/>
      <c r="BB109" s="273"/>
      <c r="BC109" s="678" t="s">
        <v>411</v>
      </c>
      <c r="BD109" s="679"/>
      <c r="BE109" s="679"/>
      <c r="BF109" s="679"/>
      <c r="BG109" s="679"/>
      <c r="BH109" s="679"/>
      <c r="BI109" s="679"/>
      <c r="BJ109" s="680"/>
      <c r="BK109" s="7"/>
    </row>
    <row r="110" spans="1:63" x14ac:dyDescent="0.25">
      <c r="A110" s="6"/>
      <c r="B110" s="136">
        <v>9</v>
      </c>
      <c r="C110" s="131"/>
      <c r="D110" s="148" t="s">
        <v>37</v>
      </c>
      <c r="E110" s="149"/>
      <c r="F110" s="149"/>
      <c r="G110" s="149"/>
      <c r="H110" s="149"/>
      <c r="I110" s="149"/>
      <c r="J110" s="150"/>
      <c r="K110" s="144" t="s">
        <v>286</v>
      </c>
      <c r="L110" s="127"/>
      <c r="M110" s="128"/>
      <c r="N110" s="20" t="s">
        <v>6</v>
      </c>
      <c r="O110" s="10" t="s">
        <v>7</v>
      </c>
      <c r="P110" s="136" t="s">
        <v>9</v>
      </c>
      <c r="Q110" s="130"/>
      <c r="R110" s="130"/>
      <c r="S110" s="131"/>
      <c r="T110" s="136" t="s">
        <v>9</v>
      </c>
      <c r="U110" s="130"/>
      <c r="V110" s="130"/>
      <c r="W110" s="131"/>
      <c r="X110" s="255" t="s">
        <v>30</v>
      </c>
      <c r="Y110" s="130"/>
      <c r="Z110" s="131"/>
      <c r="AA110" s="136" t="s">
        <v>111</v>
      </c>
      <c r="AB110" s="130"/>
      <c r="AC110" s="130"/>
      <c r="AD110" s="130"/>
      <c r="AE110" s="130"/>
      <c r="AF110" s="130"/>
      <c r="AG110" s="130"/>
      <c r="AH110" s="131"/>
      <c r="AI110" s="281" t="s">
        <v>8</v>
      </c>
      <c r="AJ110" s="282"/>
      <c r="AK110" s="282"/>
      <c r="AL110" s="282"/>
      <c r="AM110" s="282"/>
      <c r="AN110" s="282"/>
      <c r="AO110" s="282"/>
      <c r="AP110" s="282"/>
      <c r="AQ110" s="283"/>
      <c r="AR110" s="12" t="s">
        <v>6</v>
      </c>
      <c r="AS110" s="12" t="s">
        <v>8</v>
      </c>
      <c r="AT110" s="12" t="s">
        <v>8</v>
      </c>
      <c r="AU110" s="136" t="s">
        <v>9</v>
      </c>
      <c r="AV110" s="130"/>
      <c r="AW110" s="130"/>
      <c r="AX110" s="131"/>
      <c r="AY110" s="136" t="s">
        <v>8</v>
      </c>
      <c r="AZ110" s="130"/>
      <c r="BA110" s="130"/>
      <c r="BB110" s="131"/>
      <c r="BC110" s="658"/>
      <c r="BD110" s="650"/>
      <c r="BE110" s="650"/>
      <c r="BF110" s="650"/>
      <c r="BG110" s="650"/>
      <c r="BH110" s="650"/>
      <c r="BI110" s="650"/>
      <c r="BJ110" s="651"/>
      <c r="BK110" s="7"/>
    </row>
    <row r="111" spans="1:63" x14ac:dyDescent="0.25">
      <c r="A111" s="6"/>
      <c r="B111" s="256">
        <v>10</v>
      </c>
      <c r="C111" s="258"/>
      <c r="D111" s="285" t="s">
        <v>39</v>
      </c>
      <c r="E111" s="286"/>
      <c r="F111" s="286"/>
      <c r="G111" s="286"/>
      <c r="H111" s="286"/>
      <c r="I111" s="286"/>
      <c r="J111" s="287"/>
      <c r="K111" s="288" t="s">
        <v>14</v>
      </c>
      <c r="L111" s="289"/>
      <c r="M111" s="290"/>
      <c r="N111" s="22" t="s">
        <v>11</v>
      </c>
      <c r="O111" s="22" t="s">
        <v>7</v>
      </c>
      <c r="P111" s="228" t="s">
        <v>9</v>
      </c>
      <c r="Q111" s="229"/>
      <c r="R111" s="229"/>
      <c r="S111" s="230"/>
      <c r="T111" s="228" t="s">
        <v>9</v>
      </c>
      <c r="U111" s="229"/>
      <c r="V111" s="229"/>
      <c r="W111" s="230"/>
      <c r="X111" s="423" t="s">
        <v>412</v>
      </c>
      <c r="Y111" s="424"/>
      <c r="Z111" s="425"/>
      <c r="AA111" s="228" t="s">
        <v>8</v>
      </c>
      <c r="AB111" s="229"/>
      <c r="AC111" s="229"/>
      <c r="AD111" s="229"/>
      <c r="AE111" s="229"/>
      <c r="AF111" s="229"/>
      <c r="AG111" s="229"/>
      <c r="AH111" s="230"/>
      <c r="AI111" s="460" t="s">
        <v>15</v>
      </c>
      <c r="AJ111" s="295"/>
      <c r="AK111" s="295"/>
      <c r="AL111" s="295"/>
      <c r="AM111" s="295"/>
      <c r="AN111" s="295"/>
      <c r="AO111" s="295"/>
      <c r="AP111" s="295"/>
      <c r="AQ111" s="296"/>
      <c r="AR111" s="23" t="s">
        <v>6</v>
      </c>
      <c r="AS111" s="23" t="s">
        <v>8</v>
      </c>
      <c r="AT111" s="23" t="s">
        <v>8</v>
      </c>
      <c r="AU111" s="228" t="s">
        <v>9</v>
      </c>
      <c r="AV111" s="229"/>
      <c r="AW111" s="229"/>
      <c r="AX111" s="230"/>
      <c r="AY111" s="228" t="s">
        <v>8</v>
      </c>
      <c r="AZ111" s="229"/>
      <c r="BA111" s="229"/>
      <c r="BB111" s="230"/>
      <c r="BC111" s="684" t="s">
        <v>413</v>
      </c>
      <c r="BD111" s="685"/>
      <c r="BE111" s="685"/>
      <c r="BF111" s="685"/>
      <c r="BG111" s="685"/>
      <c r="BH111" s="685"/>
      <c r="BI111" s="685"/>
      <c r="BJ111" s="686"/>
      <c r="BK111" s="7"/>
    </row>
    <row r="112" spans="1:63" x14ac:dyDescent="0.25">
      <c r="A112" s="6"/>
      <c r="BK112" s="7"/>
    </row>
    <row r="113" spans="1:63" x14ac:dyDescent="0.25">
      <c r="A113" s="6"/>
      <c r="BK113" s="7"/>
    </row>
    <row r="114" spans="1:63" x14ac:dyDescent="0.25">
      <c r="A114" s="6"/>
      <c r="BK114" s="7"/>
    </row>
    <row r="115" spans="1:63" x14ac:dyDescent="0.25">
      <c r="A115" s="6"/>
      <c r="BK115" s="7"/>
    </row>
    <row r="116" spans="1:63" x14ac:dyDescent="0.25">
      <c r="A116" s="6"/>
      <c r="E116" s="2" t="s">
        <v>40</v>
      </c>
      <c r="BK116" s="7"/>
    </row>
    <row r="117" spans="1:63" x14ac:dyDescent="0.25">
      <c r="A117" s="6"/>
      <c r="BK117" s="7"/>
    </row>
    <row r="118" spans="1:63" x14ac:dyDescent="0.25">
      <c r="A118" s="6"/>
      <c r="BK118" s="7"/>
    </row>
    <row r="119" spans="1:63" x14ac:dyDescent="0.25">
      <c r="A119" s="6"/>
      <c r="BK119" s="7"/>
    </row>
    <row r="120" spans="1:63" x14ac:dyDescent="0.25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5"/>
    </row>
  </sheetData>
  <mergeCells count="172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97:C99"/>
    <mergeCell ref="D97:J99"/>
    <mergeCell ref="K97:M99"/>
    <mergeCell ref="N97:N99"/>
    <mergeCell ref="O97:O99"/>
    <mergeCell ref="AU99:AX99"/>
    <mergeCell ref="AY99:BB99"/>
    <mergeCell ref="P97:AQ97"/>
    <mergeCell ref="AR97:BB97"/>
    <mergeCell ref="BC97:BJ99"/>
    <mergeCell ref="P98:W98"/>
    <mergeCell ref="AR98:AR99"/>
    <mergeCell ref="AS98:AS99"/>
    <mergeCell ref="AT98:AT99"/>
    <mergeCell ref="AY100:BB100"/>
    <mergeCell ref="BC100:BJ100"/>
    <mergeCell ref="AU98:BB98"/>
    <mergeCell ref="X101:Z101"/>
    <mergeCell ref="AA101:AH101"/>
    <mergeCell ref="AI101:AQ101"/>
    <mergeCell ref="T102:W102"/>
    <mergeCell ref="X102:Z102"/>
    <mergeCell ref="B100:C100"/>
    <mergeCell ref="D100:J100"/>
    <mergeCell ref="K100:M100"/>
    <mergeCell ref="P100:S100"/>
    <mergeCell ref="T100:W100"/>
    <mergeCell ref="X100:Z100"/>
    <mergeCell ref="B101:C101"/>
    <mergeCell ref="D101:J101"/>
    <mergeCell ref="K101:M101"/>
    <mergeCell ref="P101:S101"/>
    <mergeCell ref="T101:W101"/>
    <mergeCell ref="P99:S99"/>
    <mergeCell ref="T99:W99"/>
    <mergeCell ref="X98:Z99"/>
    <mergeCell ref="AA98:AH99"/>
    <mergeCell ref="AI98:AQ99"/>
    <mergeCell ref="B105:C105"/>
    <mergeCell ref="AA100:AH100"/>
    <mergeCell ref="AI100:AQ100"/>
    <mergeCell ref="AU100:AX100"/>
    <mergeCell ref="B107:C107"/>
    <mergeCell ref="D107:J107"/>
    <mergeCell ref="K107:M107"/>
    <mergeCell ref="P107:S107"/>
    <mergeCell ref="T107:W107"/>
    <mergeCell ref="B106:C106"/>
    <mergeCell ref="D106:J106"/>
    <mergeCell ref="K106:M106"/>
    <mergeCell ref="AI103:AQ103"/>
    <mergeCell ref="P106:S106"/>
    <mergeCell ref="T106:W106"/>
    <mergeCell ref="B104:C104"/>
    <mergeCell ref="D104:J104"/>
    <mergeCell ref="K104:M104"/>
    <mergeCell ref="P104:S104"/>
    <mergeCell ref="AI104:AQ104"/>
    <mergeCell ref="T104:W104"/>
    <mergeCell ref="X103:Z103"/>
    <mergeCell ref="AA103:AH103"/>
    <mergeCell ref="B103:C103"/>
    <mergeCell ref="B111:C111"/>
    <mergeCell ref="D111:J111"/>
    <mergeCell ref="K111:M111"/>
    <mergeCell ref="P111:S111"/>
    <mergeCell ref="T111:W111"/>
    <mergeCell ref="B108:C108"/>
    <mergeCell ref="D108:J108"/>
    <mergeCell ref="K108:M108"/>
    <mergeCell ref="P108:S108"/>
    <mergeCell ref="T108:W108"/>
    <mergeCell ref="B110:C110"/>
    <mergeCell ref="D110:J110"/>
    <mergeCell ref="K110:M110"/>
    <mergeCell ref="P110:S110"/>
    <mergeCell ref="T110:W110"/>
    <mergeCell ref="B109:C109"/>
    <mergeCell ref="D109:J109"/>
    <mergeCell ref="K109:M109"/>
    <mergeCell ref="P109:S109"/>
    <mergeCell ref="T109:W109"/>
    <mergeCell ref="X111:Z111"/>
    <mergeCell ref="AA111:AH111"/>
    <mergeCell ref="AI111:AQ111"/>
    <mergeCell ref="AU111:AX111"/>
    <mergeCell ref="AY111:BB111"/>
    <mergeCell ref="BC111:BJ111"/>
    <mergeCell ref="AA108:AH108"/>
    <mergeCell ref="AI108:AQ108"/>
    <mergeCell ref="AU108:AX108"/>
    <mergeCell ref="AY108:BB108"/>
    <mergeCell ref="BC108:BJ108"/>
    <mergeCell ref="X108:Z108"/>
    <mergeCell ref="AA109:AH109"/>
    <mergeCell ref="AI109:AQ109"/>
    <mergeCell ref="AU109:AX109"/>
    <mergeCell ref="AY109:BB109"/>
    <mergeCell ref="BC109:BJ109"/>
    <mergeCell ref="X109:Z109"/>
    <mergeCell ref="AA110:AH110"/>
    <mergeCell ref="AI110:AQ110"/>
    <mergeCell ref="AU110:AX110"/>
    <mergeCell ref="AY110:BB110"/>
    <mergeCell ref="BC110:BJ110"/>
    <mergeCell ref="X110:Z110"/>
    <mergeCell ref="X104:Z104"/>
    <mergeCell ref="AA104:AH104"/>
    <mergeCell ref="B102:C102"/>
    <mergeCell ref="D102:J102"/>
    <mergeCell ref="K102:M102"/>
    <mergeCell ref="P102:S102"/>
    <mergeCell ref="AU101:AX101"/>
    <mergeCell ref="AY101:BB101"/>
    <mergeCell ref="BC101:BJ101"/>
    <mergeCell ref="AU104:AX104"/>
    <mergeCell ref="AY104:BB104"/>
    <mergeCell ref="BC104:BJ104"/>
    <mergeCell ref="AU103:AX103"/>
    <mergeCell ref="AY103:BB103"/>
    <mergeCell ref="BC103:BJ103"/>
    <mergeCell ref="AA102:AH102"/>
    <mergeCell ref="AI102:AQ102"/>
    <mergeCell ref="AU102:AX102"/>
    <mergeCell ref="AY102:BB102"/>
    <mergeCell ref="BC102:BJ102"/>
    <mergeCell ref="K103:M103"/>
    <mergeCell ref="P103:S103"/>
    <mergeCell ref="T103:W103"/>
    <mergeCell ref="D103:J103"/>
    <mergeCell ref="X107:Z107"/>
    <mergeCell ref="AA107:AH107"/>
    <mergeCell ref="AI107:AQ107"/>
    <mergeCell ref="AU107:AX107"/>
    <mergeCell ref="AY107:BB107"/>
    <mergeCell ref="BC107:BJ107"/>
    <mergeCell ref="AA106:AH106"/>
    <mergeCell ref="AI106:AQ106"/>
    <mergeCell ref="AU106:AX106"/>
    <mergeCell ref="AY106:BB106"/>
    <mergeCell ref="BC106:BJ106"/>
    <mergeCell ref="X106:Z106"/>
    <mergeCell ref="BC105:BJ105"/>
    <mergeCell ref="D105:J105"/>
    <mergeCell ref="K105:M105"/>
    <mergeCell ref="P105:S105"/>
    <mergeCell ref="T105:W105"/>
    <mergeCell ref="X105:Z105"/>
    <mergeCell ref="AA105:AH105"/>
    <mergeCell ref="AI105:AQ105"/>
    <mergeCell ref="AU105:AX105"/>
    <mergeCell ref="AY105:BB105"/>
  </mergeCells>
  <dataValidations count="1">
    <dataValidation type="list" allowBlank="1" showInputMessage="1" showErrorMessage="1" sqref="O100:O111" xr:uid="{00000000-0002-0000-0700-000000000000}">
      <formula1>"－,●"</formula1>
    </dataValidation>
  </dataValidations>
  <pageMargins left="0.7" right="0.7" top="0.75" bottom="0.75" header="0.3" footer="0.3"/>
  <pageSetup scale="3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5931-2AEF-4E9D-82EA-11B5841FA24A}">
  <sheetPr>
    <tabColor rgb="FFFF0000"/>
    <pageSetUpPr fitToPage="1"/>
  </sheetPr>
  <dimension ref="A1:BK303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5" width="2.77734375" style="2"/>
    <col min="6" max="6" width="2.77734375" style="2" customWidth="1"/>
    <col min="7" max="16384" width="2.77734375" style="2"/>
  </cols>
  <sheetData>
    <row r="1" spans="1:63" ht="24.95" customHeight="1" x14ac:dyDescent="0.25">
      <c r="A1" s="634" t="s">
        <v>229</v>
      </c>
      <c r="B1" s="635"/>
      <c r="C1" s="635"/>
      <c r="D1" s="635"/>
      <c r="E1" s="635"/>
      <c r="F1" s="635"/>
      <c r="G1" s="635"/>
      <c r="H1" s="635"/>
      <c r="I1" s="635"/>
      <c r="J1" s="636"/>
      <c r="K1" s="634" t="s">
        <v>230</v>
      </c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6"/>
      <c r="W1" s="637" t="str">
        <f>IF(表紙!W1="","",表紙!W1)</f>
        <v>詳細設計書</v>
      </c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9"/>
      <c r="AP1" s="538" t="s">
        <v>232</v>
      </c>
      <c r="AQ1" s="539"/>
      <c r="AR1" s="539"/>
      <c r="AS1" s="540"/>
      <c r="AT1" s="538" t="s">
        <v>233</v>
      </c>
      <c r="AU1" s="539"/>
      <c r="AV1" s="539"/>
      <c r="AW1" s="539"/>
      <c r="AX1" s="540"/>
      <c r="AY1" s="538" t="s">
        <v>234</v>
      </c>
      <c r="AZ1" s="539"/>
      <c r="BA1" s="539"/>
      <c r="BB1" s="540"/>
      <c r="BC1" s="538" t="s">
        <v>235</v>
      </c>
      <c r="BD1" s="539"/>
      <c r="BE1" s="539"/>
      <c r="BF1" s="539"/>
      <c r="BG1" s="540"/>
      <c r="BH1" s="538" t="s">
        <v>236</v>
      </c>
      <c r="BI1" s="539"/>
      <c r="BJ1" s="539"/>
      <c r="BK1" s="540"/>
    </row>
    <row r="2" spans="1:63" ht="15" customHeight="1" x14ac:dyDescent="0.25">
      <c r="A2" s="225" t="str">
        <f>IF(表紙!A2="","",表紙!A2)</f>
        <v>POSサーバー</v>
      </c>
      <c r="B2" s="226"/>
      <c r="C2" s="226"/>
      <c r="D2" s="226"/>
      <c r="E2" s="226"/>
      <c r="F2" s="226"/>
      <c r="G2" s="226"/>
      <c r="H2" s="226"/>
      <c r="I2" s="226"/>
      <c r="J2" s="227"/>
      <c r="K2" s="225" t="str">
        <f>IF(表紙!K2="","",表紙!K2)</f>
        <v>POSサーバー</v>
      </c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7"/>
      <c r="W2" s="640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2"/>
      <c r="AP2" s="547" t="str">
        <f>IF(表紙!AP2="","",表紙!AP2)</f>
        <v>DuNT</v>
      </c>
      <c r="AQ2" s="545"/>
      <c r="AR2" s="545"/>
      <c r="AS2" s="546"/>
      <c r="AT2" s="551">
        <f>IF(表紙!AT2="","",表紙!AT2)</f>
        <v>45460</v>
      </c>
      <c r="AU2" s="552"/>
      <c r="AV2" s="552"/>
      <c r="AW2" s="552"/>
      <c r="AX2" s="553"/>
      <c r="AY2" s="547" t="str">
        <f>IF(表紙!AY2="","",表紙!AY2)</f>
        <v>LoiLV</v>
      </c>
      <c r="AZ2" s="545"/>
      <c r="BA2" s="545"/>
      <c r="BB2" s="546"/>
      <c r="BC2" s="551">
        <f>IF(表紙!BC2="","",表紙!BC2)</f>
        <v>45723</v>
      </c>
      <c r="BD2" s="552"/>
      <c r="BE2" s="552"/>
      <c r="BF2" s="552"/>
      <c r="BG2" s="553"/>
      <c r="BH2" s="547">
        <f>IF(表紙!BH2="","",表紙!BH2)</f>
        <v>0.65</v>
      </c>
      <c r="BI2" s="545"/>
      <c r="BJ2" s="545"/>
      <c r="BK2" s="546"/>
    </row>
    <row r="3" spans="1:63" ht="15" customHeight="1" x14ac:dyDescent="0.25">
      <c r="A3" s="228"/>
      <c r="B3" s="229"/>
      <c r="C3" s="229"/>
      <c r="D3" s="229"/>
      <c r="E3" s="229"/>
      <c r="F3" s="229"/>
      <c r="G3" s="229"/>
      <c r="H3" s="229"/>
      <c r="I3" s="229"/>
      <c r="J3" s="230"/>
      <c r="K3" s="228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30"/>
      <c r="W3" s="643"/>
      <c r="X3" s="644"/>
      <c r="Y3" s="644"/>
      <c r="Z3" s="644"/>
      <c r="AA3" s="644"/>
      <c r="AB3" s="644"/>
      <c r="AC3" s="644"/>
      <c r="AD3" s="644"/>
      <c r="AE3" s="644"/>
      <c r="AF3" s="644"/>
      <c r="AG3" s="644"/>
      <c r="AH3" s="644"/>
      <c r="AI3" s="644"/>
      <c r="AJ3" s="644"/>
      <c r="AK3" s="644"/>
      <c r="AL3" s="644"/>
      <c r="AM3" s="644"/>
      <c r="AN3" s="644"/>
      <c r="AO3" s="645"/>
      <c r="AP3" s="557"/>
      <c r="AQ3" s="558"/>
      <c r="AR3" s="558"/>
      <c r="AS3" s="559"/>
      <c r="AT3" s="563"/>
      <c r="AU3" s="564"/>
      <c r="AV3" s="564"/>
      <c r="AW3" s="564"/>
      <c r="AX3" s="565"/>
      <c r="AY3" s="557"/>
      <c r="AZ3" s="558"/>
      <c r="BA3" s="558"/>
      <c r="BB3" s="559"/>
      <c r="BC3" s="563"/>
      <c r="BD3" s="564"/>
      <c r="BE3" s="564"/>
      <c r="BF3" s="564"/>
      <c r="BG3" s="565"/>
      <c r="BH3" s="557"/>
      <c r="BI3" s="558"/>
      <c r="BJ3" s="558"/>
      <c r="BK3" s="559"/>
    </row>
    <row r="4" spans="1:63" ht="24.95" customHeight="1" x14ac:dyDescent="0.25">
      <c r="A4" s="634" t="s">
        <v>238</v>
      </c>
      <c r="B4" s="635"/>
      <c r="C4" s="635"/>
      <c r="D4" s="635"/>
      <c r="E4" s="635"/>
      <c r="F4" s="635"/>
      <c r="G4" s="636"/>
      <c r="H4" s="203" t="str">
        <f>IF(表紙!H4="","",表紙!H4)</f>
        <v>15_プリセットメニュー設定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  <c r="U4" s="634" t="s">
        <v>239</v>
      </c>
      <c r="V4" s="635"/>
      <c r="W4" s="635"/>
      <c r="X4" s="635"/>
      <c r="Y4" s="636"/>
      <c r="Z4" s="203" t="str">
        <f>IF(表紙!Z4="","",表紙!Z4)</f>
        <v>画面設計書</v>
      </c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5"/>
      <c r="AP4" s="206" t="str">
        <f ca="1">MID(CELL("filename",A1),FIND("]",CELL("filename",A1))+1,255)</f>
        <v>SC1502</v>
      </c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K7" s="7"/>
    </row>
    <row r="8" spans="1:63" ht="15" customHeight="1" x14ac:dyDescent="0.25">
      <c r="A8" s="6"/>
      <c r="B8" s="27" t="s">
        <v>415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7"/>
    </row>
    <row r="9" spans="1:63" ht="15" customHeight="1" x14ac:dyDescent="0.25">
      <c r="A9" s="6"/>
      <c r="C9" s="37" t="s">
        <v>416</v>
      </c>
      <c r="BK9" s="7"/>
    </row>
    <row r="10" spans="1:63" ht="15" customHeight="1" x14ac:dyDescent="0.25">
      <c r="A10" s="6"/>
      <c r="BK10" s="7"/>
    </row>
    <row r="11" spans="1:63" ht="15" customHeight="1" x14ac:dyDescent="0.25">
      <c r="A11" s="6"/>
      <c r="C11" s="544"/>
      <c r="BK11" s="7"/>
    </row>
    <row r="12" spans="1:63" ht="15" customHeight="1" x14ac:dyDescent="0.25">
      <c r="A12" s="6"/>
      <c r="BK12" s="7"/>
    </row>
    <row r="13" spans="1:63" ht="15" customHeight="1" x14ac:dyDescent="0.25">
      <c r="A13" s="6"/>
      <c r="BK13" s="7"/>
    </row>
    <row r="14" spans="1:63" ht="15" customHeight="1" x14ac:dyDescent="0.25">
      <c r="A14" s="6"/>
      <c r="BK14" s="7"/>
    </row>
    <row r="15" spans="1:63" ht="15" customHeight="1" x14ac:dyDescent="0.25">
      <c r="A15" s="6"/>
      <c r="BK15" s="7"/>
    </row>
    <row r="16" spans="1:63" ht="15" customHeight="1" x14ac:dyDescent="0.25">
      <c r="A16" s="6"/>
      <c r="BK16" s="7"/>
    </row>
    <row r="17" spans="1:63" ht="15" customHeight="1" x14ac:dyDescent="0.25">
      <c r="A17" s="6"/>
      <c r="BK17" s="7"/>
    </row>
    <row r="18" spans="1:63" ht="15" customHeight="1" x14ac:dyDescent="0.25">
      <c r="A18" s="6"/>
      <c r="BK18" s="7"/>
    </row>
    <row r="19" spans="1:63" ht="15" customHeight="1" x14ac:dyDescent="0.25">
      <c r="A19" s="6"/>
      <c r="BK19" s="7"/>
    </row>
    <row r="20" spans="1:63" ht="15" customHeight="1" x14ac:dyDescent="0.25">
      <c r="A20" s="6"/>
      <c r="BK20" s="7"/>
    </row>
    <row r="21" spans="1:63" ht="15" customHeight="1" x14ac:dyDescent="0.25">
      <c r="A21" s="6"/>
      <c r="BK21" s="7"/>
    </row>
    <row r="22" spans="1:63" ht="15" customHeight="1" x14ac:dyDescent="0.25">
      <c r="A22" s="6"/>
      <c r="AH22" s="21"/>
      <c r="BK22" s="7"/>
    </row>
    <row r="23" spans="1:63" ht="15" customHeight="1" x14ac:dyDescent="0.25">
      <c r="A23" s="6"/>
      <c r="BK23" s="7"/>
    </row>
    <row r="24" spans="1:63" ht="15" customHeight="1" x14ac:dyDescent="0.25">
      <c r="A24" s="6"/>
      <c r="BK24" s="7"/>
    </row>
    <row r="25" spans="1:63" ht="15" customHeight="1" x14ac:dyDescent="0.25">
      <c r="A25" s="6"/>
      <c r="BK25" s="7"/>
    </row>
    <row r="26" spans="1:63" ht="15" customHeight="1" x14ac:dyDescent="0.25">
      <c r="A26" s="6"/>
      <c r="BK26" s="7"/>
    </row>
    <row r="27" spans="1:63" ht="15" customHeight="1" x14ac:dyDescent="0.25">
      <c r="A27" s="6"/>
      <c r="BK27" s="7"/>
    </row>
    <row r="28" spans="1:63" ht="14.25" customHeight="1" x14ac:dyDescent="0.25">
      <c r="A28" s="6"/>
      <c r="BK28" s="7"/>
    </row>
    <row r="29" spans="1:63" ht="15" customHeight="1" x14ac:dyDescent="0.25">
      <c r="A29" s="6"/>
      <c r="BK29" s="7"/>
    </row>
    <row r="30" spans="1:63" ht="15" customHeight="1" x14ac:dyDescent="0.25">
      <c r="A30" s="6"/>
      <c r="BK30" s="7"/>
    </row>
    <row r="31" spans="1:63" x14ac:dyDescent="0.25">
      <c r="A31" s="6"/>
      <c r="BK31" s="7"/>
    </row>
    <row r="32" spans="1:63" x14ac:dyDescent="0.25">
      <c r="A32" s="6"/>
      <c r="BK32" s="7"/>
    </row>
    <row r="33" spans="1:63" x14ac:dyDescent="0.25">
      <c r="A33" s="6"/>
      <c r="BK33" s="7"/>
    </row>
    <row r="34" spans="1:63" x14ac:dyDescent="0.25">
      <c r="A34" s="6"/>
      <c r="BK34" s="7"/>
    </row>
    <row r="35" spans="1:63" x14ac:dyDescent="0.25">
      <c r="A35" s="6"/>
      <c r="BK35" s="7"/>
    </row>
    <row r="36" spans="1:63" x14ac:dyDescent="0.25">
      <c r="A36" s="6"/>
      <c r="BK36" s="7"/>
    </row>
    <row r="37" spans="1:63" x14ac:dyDescent="0.25">
      <c r="A37" s="6"/>
      <c r="BK37" s="7"/>
    </row>
    <row r="38" spans="1:63" x14ac:dyDescent="0.25">
      <c r="A38" s="6"/>
      <c r="BK38" s="7"/>
    </row>
    <row r="39" spans="1:63" x14ac:dyDescent="0.25">
      <c r="A39" s="6"/>
      <c r="BK39" s="7"/>
    </row>
    <row r="40" spans="1:63" x14ac:dyDescent="0.25">
      <c r="A40" s="6"/>
      <c r="BK40" s="7"/>
    </row>
    <row r="41" spans="1:63" x14ac:dyDescent="0.25">
      <c r="A41" s="6"/>
      <c r="BK41" s="7"/>
    </row>
    <row r="42" spans="1:63" x14ac:dyDescent="0.25">
      <c r="A42" s="6"/>
      <c r="BK42" s="7"/>
    </row>
    <row r="43" spans="1:63" x14ac:dyDescent="0.25">
      <c r="A43" s="6"/>
      <c r="D43" s="2" t="s">
        <v>205</v>
      </c>
      <c r="BK43" s="7"/>
    </row>
    <row r="44" spans="1:63" x14ac:dyDescent="0.25">
      <c r="A44" s="6"/>
      <c r="BK44" s="7"/>
    </row>
    <row r="45" spans="1:63" x14ac:dyDescent="0.25">
      <c r="A45" s="6"/>
      <c r="BK45" s="7"/>
    </row>
    <row r="46" spans="1:63" x14ac:dyDescent="0.25">
      <c r="A46" s="6"/>
      <c r="BK46" s="7"/>
    </row>
    <row r="47" spans="1:63" x14ac:dyDescent="0.25">
      <c r="A47" s="6"/>
      <c r="BK47" s="7"/>
    </row>
    <row r="48" spans="1:63" x14ac:dyDescent="0.25">
      <c r="A48" s="6"/>
      <c r="BK48" s="7"/>
    </row>
    <row r="49" spans="1:63" x14ac:dyDescent="0.25">
      <c r="A49" s="6"/>
      <c r="BK49" s="7"/>
    </row>
    <row r="50" spans="1:63" x14ac:dyDescent="0.25">
      <c r="A50" s="6"/>
      <c r="BK50" s="7"/>
    </row>
    <row r="51" spans="1:63" x14ac:dyDescent="0.25">
      <c r="A51" s="6"/>
      <c r="BK51" s="7"/>
    </row>
    <row r="52" spans="1:63" x14ac:dyDescent="0.25">
      <c r="A52" s="6"/>
      <c r="BK52" s="7"/>
    </row>
    <row r="53" spans="1:63" x14ac:dyDescent="0.25">
      <c r="A53" s="6"/>
      <c r="BK53" s="7"/>
    </row>
    <row r="54" spans="1:63" x14ac:dyDescent="0.25">
      <c r="A54" s="6"/>
      <c r="BK54" s="7"/>
    </row>
    <row r="55" spans="1:63" x14ac:dyDescent="0.25">
      <c r="A55" s="6"/>
      <c r="BK55" s="7"/>
    </row>
    <row r="56" spans="1:63" x14ac:dyDescent="0.25">
      <c r="A56" s="6"/>
      <c r="BK56" s="7"/>
    </row>
    <row r="57" spans="1:63" x14ac:dyDescent="0.25">
      <c r="A57" s="6"/>
      <c r="BK57" s="7"/>
    </row>
    <row r="58" spans="1:63" x14ac:dyDescent="0.25">
      <c r="A58" s="6"/>
      <c r="BK58" s="7"/>
    </row>
    <row r="59" spans="1:63" x14ac:dyDescent="0.25">
      <c r="A59" s="6"/>
      <c r="BK59" s="7"/>
    </row>
    <row r="60" spans="1:63" x14ac:dyDescent="0.25">
      <c r="A60" s="6"/>
      <c r="BK60" s="7"/>
    </row>
    <row r="61" spans="1:63" x14ac:dyDescent="0.25">
      <c r="A61" s="6"/>
      <c r="BK61" s="7"/>
    </row>
    <row r="62" spans="1:63" x14ac:dyDescent="0.25">
      <c r="A62" s="6"/>
      <c r="BK62" s="7"/>
    </row>
    <row r="63" spans="1:63" x14ac:dyDescent="0.25">
      <c r="A63" s="6"/>
      <c r="BK63" s="7"/>
    </row>
    <row r="64" spans="1:63" x14ac:dyDescent="0.25">
      <c r="A64" s="6"/>
      <c r="BK64" s="7"/>
    </row>
    <row r="65" spans="1:63" x14ac:dyDescent="0.25">
      <c r="A65" s="6"/>
      <c r="BK65" s="7"/>
    </row>
    <row r="66" spans="1:63" x14ac:dyDescent="0.25">
      <c r="A66" s="6"/>
      <c r="BK66" s="7"/>
    </row>
    <row r="67" spans="1:63" x14ac:dyDescent="0.25">
      <c r="A67" s="6"/>
      <c r="BK67" s="7"/>
    </row>
    <row r="68" spans="1:63" x14ac:dyDescent="0.25">
      <c r="A68" s="6"/>
      <c r="BK68" s="7"/>
    </row>
    <row r="69" spans="1:63" x14ac:dyDescent="0.25">
      <c r="A69" s="6"/>
      <c r="BK69" s="7"/>
    </row>
    <row r="70" spans="1:63" x14ac:dyDescent="0.25">
      <c r="A70" s="6"/>
      <c r="BK70" s="7"/>
    </row>
    <row r="71" spans="1:63" ht="15" customHeight="1" x14ac:dyDescent="0.25">
      <c r="A71" s="6"/>
      <c r="B71" s="8" t="s">
        <v>417</v>
      </c>
      <c r="BK71" s="7"/>
    </row>
    <row r="72" spans="1:63" x14ac:dyDescent="0.25">
      <c r="A72" s="6"/>
      <c r="BK72" s="7"/>
    </row>
    <row r="73" spans="1:63" ht="15.75" customHeight="1" x14ac:dyDescent="0.25">
      <c r="A73" s="6"/>
      <c r="B73" s="207" t="s">
        <v>260</v>
      </c>
      <c r="C73" s="208"/>
      <c r="D73" s="213" t="s">
        <v>261</v>
      </c>
      <c r="E73" s="214"/>
      <c r="F73" s="214"/>
      <c r="G73" s="214"/>
      <c r="H73" s="214"/>
      <c r="I73" s="214"/>
      <c r="J73" s="208"/>
      <c r="K73" s="213" t="s">
        <v>262</v>
      </c>
      <c r="L73" s="214"/>
      <c r="M73" s="208"/>
      <c r="N73" s="217" t="s">
        <v>3</v>
      </c>
      <c r="O73" s="220" t="s">
        <v>263</v>
      </c>
      <c r="P73" s="166" t="s">
        <v>264</v>
      </c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8"/>
      <c r="AR73" s="169" t="s">
        <v>265</v>
      </c>
      <c r="AS73" s="170"/>
      <c r="AT73" s="170"/>
      <c r="AU73" s="170"/>
      <c r="AV73" s="170"/>
      <c r="AW73" s="170"/>
      <c r="AX73" s="170"/>
      <c r="AY73" s="170"/>
      <c r="AZ73" s="170"/>
      <c r="BA73" s="170"/>
      <c r="BB73" s="171"/>
      <c r="BC73" s="172" t="s">
        <v>266</v>
      </c>
      <c r="BD73" s="173"/>
      <c r="BE73" s="173"/>
      <c r="BF73" s="173"/>
      <c r="BG73" s="173"/>
      <c r="BH73" s="173"/>
      <c r="BI73" s="173"/>
      <c r="BJ73" s="174"/>
      <c r="BK73" s="7"/>
    </row>
    <row r="74" spans="1:63" ht="15.75" customHeight="1" x14ac:dyDescent="0.25">
      <c r="A74" s="6"/>
      <c r="B74" s="209"/>
      <c r="C74" s="210"/>
      <c r="D74" s="209"/>
      <c r="E74" s="215"/>
      <c r="F74" s="215"/>
      <c r="G74" s="215"/>
      <c r="H74" s="215"/>
      <c r="I74" s="215"/>
      <c r="J74" s="210"/>
      <c r="K74" s="209"/>
      <c r="L74" s="215"/>
      <c r="M74" s="210"/>
      <c r="N74" s="218"/>
      <c r="O74" s="221"/>
      <c r="P74" s="181" t="s">
        <v>267</v>
      </c>
      <c r="Q74" s="182"/>
      <c r="R74" s="182"/>
      <c r="S74" s="182"/>
      <c r="T74" s="182"/>
      <c r="U74" s="182"/>
      <c r="V74" s="182"/>
      <c r="W74" s="183"/>
      <c r="X74" s="184" t="s">
        <v>268</v>
      </c>
      <c r="Y74" s="185"/>
      <c r="Z74" s="186"/>
      <c r="AA74" s="184" t="s">
        <v>269</v>
      </c>
      <c r="AB74" s="185"/>
      <c r="AC74" s="185"/>
      <c r="AD74" s="185"/>
      <c r="AE74" s="185"/>
      <c r="AF74" s="185"/>
      <c r="AG74" s="185"/>
      <c r="AH74" s="186"/>
      <c r="AI74" s="184" t="s">
        <v>270</v>
      </c>
      <c r="AJ74" s="185"/>
      <c r="AK74" s="185"/>
      <c r="AL74" s="185"/>
      <c r="AM74" s="185"/>
      <c r="AN74" s="185"/>
      <c r="AO74" s="185"/>
      <c r="AP74" s="185"/>
      <c r="AQ74" s="186"/>
      <c r="AR74" s="190" t="s">
        <v>4</v>
      </c>
      <c r="AS74" s="192" t="s">
        <v>271</v>
      </c>
      <c r="AT74" s="194" t="s">
        <v>272</v>
      </c>
      <c r="AU74" s="169" t="s">
        <v>267</v>
      </c>
      <c r="AV74" s="170"/>
      <c r="AW74" s="170"/>
      <c r="AX74" s="170"/>
      <c r="AY74" s="170"/>
      <c r="AZ74" s="170"/>
      <c r="BA74" s="170"/>
      <c r="BB74" s="171"/>
      <c r="BC74" s="175"/>
      <c r="BD74" s="176"/>
      <c r="BE74" s="176"/>
      <c r="BF74" s="176"/>
      <c r="BG74" s="176"/>
      <c r="BH74" s="176"/>
      <c r="BI74" s="176"/>
      <c r="BJ74" s="177"/>
      <c r="BK74" s="7"/>
    </row>
    <row r="75" spans="1:63" x14ac:dyDescent="0.25">
      <c r="A75" s="6"/>
      <c r="B75" s="211"/>
      <c r="C75" s="212"/>
      <c r="D75" s="211"/>
      <c r="E75" s="216"/>
      <c r="F75" s="216"/>
      <c r="G75" s="216"/>
      <c r="H75" s="216"/>
      <c r="I75" s="216"/>
      <c r="J75" s="212"/>
      <c r="K75" s="211"/>
      <c r="L75" s="216"/>
      <c r="M75" s="212"/>
      <c r="N75" s="219"/>
      <c r="O75" s="222"/>
      <c r="P75" s="166" t="s">
        <v>273</v>
      </c>
      <c r="Q75" s="167"/>
      <c r="R75" s="167"/>
      <c r="S75" s="168"/>
      <c r="T75" s="166" t="s">
        <v>261</v>
      </c>
      <c r="U75" s="167"/>
      <c r="V75" s="167"/>
      <c r="W75" s="168"/>
      <c r="X75" s="187"/>
      <c r="Y75" s="188"/>
      <c r="Z75" s="189"/>
      <c r="AA75" s="187"/>
      <c r="AB75" s="188"/>
      <c r="AC75" s="188"/>
      <c r="AD75" s="188"/>
      <c r="AE75" s="188"/>
      <c r="AF75" s="188"/>
      <c r="AG75" s="188"/>
      <c r="AH75" s="189"/>
      <c r="AI75" s="187"/>
      <c r="AJ75" s="188"/>
      <c r="AK75" s="188"/>
      <c r="AL75" s="188"/>
      <c r="AM75" s="188"/>
      <c r="AN75" s="188"/>
      <c r="AO75" s="188"/>
      <c r="AP75" s="188"/>
      <c r="AQ75" s="189"/>
      <c r="AR75" s="191"/>
      <c r="AS75" s="193"/>
      <c r="AT75" s="195"/>
      <c r="AU75" s="169" t="s">
        <v>273</v>
      </c>
      <c r="AV75" s="170"/>
      <c r="AW75" s="170"/>
      <c r="AX75" s="223"/>
      <c r="AY75" s="224" t="s">
        <v>261</v>
      </c>
      <c r="AZ75" s="170"/>
      <c r="BA75" s="170"/>
      <c r="BB75" s="171"/>
      <c r="BC75" s="178"/>
      <c r="BD75" s="179"/>
      <c r="BE75" s="179"/>
      <c r="BF75" s="179"/>
      <c r="BG75" s="179"/>
      <c r="BH75" s="179"/>
      <c r="BI75" s="179"/>
      <c r="BJ75" s="180"/>
      <c r="BK75" s="7"/>
    </row>
    <row r="76" spans="1:63" s="646" customFormat="1" x14ac:dyDescent="0.25">
      <c r="A76" s="702"/>
      <c r="B76" s="703">
        <v>0</v>
      </c>
      <c r="C76" s="704"/>
      <c r="D76" s="705" t="s">
        <v>17</v>
      </c>
      <c r="E76" s="706"/>
      <c r="F76" s="706"/>
      <c r="G76" s="706"/>
      <c r="H76" s="706"/>
      <c r="I76" s="706"/>
      <c r="J76" s="707"/>
      <c r="K76" s="658" t="s">
        <v>5</v>
      </c>
      <c r="L76" s="650"/>
      <c r="M76" s="651"/>
      <c r="N76" s="708" t="s">
        <v>6</v>
      </c>
      <c r="O76" s="665" t="s">
        <v>7</v>
      </c>
      <c r="P76" s="703" t="s">
        <v>6</v>
      </c>
      <c r="Q76" s="709"/>
      <c r="R76" s="709"/>
      <c r="S76" s="704"/>
      <c r="T76" s="703" t="s">
        <v>6</v>
      </c>
      <c r="U76" s="709"/>
      <c r="V76" s="709"/>
      <c r="W76" s="704"/>
      <c r="X76" s="710" t="s">
        <v>31</v>
      </c>
      <c r="Y76" s="711"/>
      <c r="Z76" s="712"/>
      <c r="AA76" s="703" t="s">
        <v>8</v>
      </c>
      <c r="AB76" s="709"/>
      <c r="AC76" s="709"/>
      <c r="AD76" s="709"/>
      <c r="AE76" s="709"/>
      <c r="AF76" s="709"/>
      <c r="AG76" s="709"/>
      <c r="AH76" s="704"/>
      <c r="AI76" s="713" t="s">
        <v>6</v>
      </c>
      <c r="AJ76" s="714"/>
      <c r="AK76" s="714"/>
      <c r="AL76" s="714"/>
      <c r="AM76" s="714"/>
      <c r="AN76" s="714"/>
      <c r="AO76" s="714"/>
      <c r="AP76" s="714"/>
      <c r="AQ76" s="715"/>
      <c r="AR76" s="716" t="s">
        <v>6</v>
      </c>
      <c r="AS76" s="716" t="s">
        <v>8</v>
      </c>
      <c r="AT76" s="716" t="s">
        <v>8</v>
      </c>
      <c r="AU76" s="703" t="s">
        <v>6</v>
      </c>
      <c r="AV76" s="709"/>
      <c r="AW76" s="709"/>
      <c r="AX76" s="704"/>
      <c r="AY76" s="703" t="s">
        <v>8</v>
      </c>
      <c r="AZ76" s="709"/>
      <c r="BA76" s="709"/>
      <c r="BB76" s="704"/>
      <c r="BC76" s="647" t="s">
        <v>418</v>
      </c>
      <c r="BD76" s="648"/>
      <c r="BE76" s="648"/>
      <c r="BF76" s="648"/>
      <c r="BG76" s="648"/>
      <c r="BH76" s="648"/>
      <c r="BI76" s="648"/>
      <c r="BJ76" s="649"/>
      <c r="BK76" s="717"/>
    </row>
    <row r="77" spans="1:63" s="646" customFormat="1" x14ac:dyDescent="0.25">
      <c r="A77" s="702"/>
      <c r="B77" s="672">
        <v>1</v>
      </c>
      <c r="C77" s="669"/>
      <c r="D77" s="718" t="s">
        <v>45</v>
      </c>
      <c r="E77" s="719"/>
      <c r="F77" s="719"/>
      <c r="G77" s="719"/>
      <c r="H77" s="719"/>
      <c r="I77" s="719"/>
      <c r="J77" s="720"/>
      <c r="K77" s="658" t="s">
        <v>5</v>
      </c>
      <c r="L77" s="650"/>
      <c r="M77" s="651"/>
      <c r="N77" s="665" t="s">
        <v>6</v>
      </c>
      <c r="O77" s="665" t="s">
        <v>7</v>
      </c>
      <c r="P77" s="672" t="s">
        <v>6</v>
      </c>
      <c r="Q77" s="668"/>
      <c r="R77" s="668"/>
      <c r="S77" s="669"/>
      <c r="T77" s="672" t="s">
        <v>6</v>
      </c>
      <c r="U77" s="668"/>
      <c r="V77" s="668"/>
      <c r="W77" s="669"/>
      <c r="X77" s="696" t="s">
        <v>35</v>
      </c>
      <c r="Y77" s="668"/>
      <c r="Z77" s="669"/>
      <c r="AA77" s="672" t="s">
        <v>8</v>
      </c>
      <c r="AB77" s="668"/>
      <c r="AC77" s="668"/>
      <c r="AD77" s="668"/>
      <c r="AE77" s="668"/>
      <c r="AF77" s="668"/>
      <c r="AG77" s="668"/>
      <c r="AH77" s="669"/>
      <c r="AI77" s="659" t="s">
        <v>8</v>
      </c>
      <c r="AJ77" s="660"/>
      <c r="AK77" s="660"/>
      <c r="AL77" s="660"/>
      <c r="AM77" s="660"/>
      <c r="AN77" s="660"/>
      <c r="AO77" s="660"/>
      <c r="AP77" s="660"/>
      <c r="AQ77" s="661"/>
      <c r="AR77" s="666" t="s">
        <v>6</v>
      </c>
      <c r="AS77" s="666" t="s">
        <v>8</v>
      </c>
      <c r="AT77" s="666" t="s">
        <v>8</v>
      </c>
      <c r="AU77" s="672" t="s">
        <v>6</v>
      </c>
      <c r="AV77" s="668"/>
      <c r="AW77" s="668"/>
      <c r="AX77" s="669"/>
      <c r="AY77" s="672" t="s">
        <v>8</v>
      </c>
      <c r="AZ77" s="668"/>
      <c r="BA77" s="668"/>
      <c r="BB77" s="669"/>
      <c r="BC77" s="530"/>
      <c r="BD77" s="650"/>
      <c r="BE77" s="650"/>
      <c r="BF77" s="650"/>
      <c r="BG77" s="650"/>
      <c r="BH77" s="650"/>
      <c r="BI77" s="650"/>
      <c r="BJ77" s="651"/>
      <c r="BK77" s="717"/>
    </row>
    <row r="78" spans="1:63" s="646" customFormat="1" x14ac:dyDescent="0.25">
      <c r="A78" s="702"/>
      <c r="B78" s="672">
        <v>2</v>
      </c>
      <c r="C78" s="669"/>
      <c r="D78" s="718" t="s">
        <v>26</v>
      </c>
      <c r="E78" s="719"/>
      <c r="F78" s="719"/>
      <c r="G78" s="719"/>
      <c r="H78" s="719"/>
      <c r="I78" s="719"/>
      <c r="J78" s="720"/>
      <c r="K78" s="658" t="s">
        <v>5</v>
      </c>
      <c r="L78" s="650"/>
      <c r="M78" s="651"/>
      <c r="N78" s="665" t="s">
        <v>10</v>
      </c>
      <c r="O78" s="665" t="s">
        <v>6</v>
      </c>
      <c r="P78" s="672" t="s">
        <v>108</v>
      </c>
      <c r="Q78" s="668"/>
      <c r="R78" s="668"/>
      <c r="S78" s="669"/>
      <c r="T78" s="659" t="s">
        <v>109</v>
      </c>
      <c r="U78" s="660"/>
      <c r="V78" s="660"/>
      <c r="W78" s="661"/>
      <c r="X78" s="696" t="s">
        <v>6</v>
      </c>
      <c r="Y78" s="668"/>
      <c r="Z78" s="669"/>
      <c r="AA78" s="672" t="s">
        <v>8</v>
      </c>
      <c r="AB78" s="668"/>
      <c r="AC78" s="668"/>
      <c r="AD78" s="668"/>
      <c r="AE78" s="668"/>
      <c r="AF78" s="668"/>
      <c r="AG78" s="668"/>
      <c r="AH78" s="669"/>
      <c r="AI78" s="659" t="s">
        <v>8</v>
      </c>
      <c r="AJ78" s="660"/>
      <c r="AK78" s="660"/>
      <c r="AL78" s="660"/>
      <c r="AM78" s="660"/>
      <c r="AN78" s="660"/>
      <c r="AO78" s="660"/>
      <c r="AP78" s="660"/>
      <c r="AQ78" s="661"/>
      <c r="AR78" s="666" t="s">
        <v>6</v>
      </c>
      <c r="AS78" s="666" t="s">
        <v>8</v>
      </c>
      <c r="AT78" s="666" t="s">
        <v>8</v>
      </c>
      <c r="AU78" s="672" t="s">
        <v>155</v>
      </c>
      <c r="AV78" s="668"/>
      <c r="AW78" s="668"/>
      <c r="AX78" s="669"/>
      <c r="AY78" s="659" t="s">
        <v>156</v>
      </c>
      <c r="AZ78" s="660"/>
      <c r="BA78" s="660"/>
      <c r="BB78" s="661"/>
      <c r="BC78" s="530"/>
      <c r="BD78" s="650"/>
      <c r="BE78" s="650"/>
      <c r="BF78" s="650"/>
      <c r="BG78" s="650"/>
      <c r="BH78" s="650"/>
      <c r="BI78" s="650"/>
      <c r="BJ78" s="651"/>
      <c r="BK78" s="717"/>
    </row>
    <row r="79" spans="1:63" s="646" customFormat="1" x14ac:dyDescent="0.25">
      <c r="A79" s="702"/>
      <c r="B79" s="672">
        <v>3.1</v>
      </c>
      <c r="C79" s="669"/>
      <c r="D79" s="721" t="s">
        <v>20</v>
      </c>
      <c r="E79" s="722"/>
      <c r="F79" s="722"/>
      <c r="G79" s="722"/>
      <c r="H79" s="722"/>
      <c r="I79" s="722"/>
      <c r="J79" s="723"/>
      <c r="K79" s="658" t="s">
        <v>5</v>
      </c>
      <c r="L79" s="650"/>
      <c r="M79" s="651"/>
      <c r="N79" s="665" t="s">
        <v>6</v>
      </c>
      <c r="O79" s="665" t="s">
        <v>7</v>
      </c>
      <c r="P79" s="672" t="s">
        <v>6</v>
      </c>
      <c r="Q79" s="668"/>
      <c r="R79" s="668"/>
      <c r="S79" s="669"/>
      <c r="T79" s="672"/>
      <c r="U79" s="668"/>
      <c r="V79" s="668"/>
      <c r="W79" s="669"/>
      <c r="X79" s="681" t="s">
        <v>165</v>
      </c>
      <c r="Y79" s="682"/>
      <c r="Z79" s="683"/>
      <c r="AA79" s="672" t="s">
        <v>8</v>
      </c>
      <c r="AB79" s="668"/>
      <c r="AC79" s="668"/>
      <c r="AD79" s="668"/>
      <c r="AE79" s="668"/>
      <c r="AF79" s="668"/>
      <c r="AG79" s="668"/>
      <c r="AH79" s="669"/>
      <c r="AI79" s="659" t="s">
        <v>8</v>
      </c>
      <c r="AJ79" s="660"/>
      <c r="AK79" s="660"/>
      <c r="AL79" s="660"/>
      <c r="AM79" s="660"/>
      <c r="AN79" s="660"/>
      <c r="AO79" s="660"/>
      <c r="AP79" s="660"/>
      <c r="AQ79" s="661"/>
      <c r="AR79" s="666" t="s">
        <v>6</v>
      </c>
      <c r="AS79" s="666" t="s">
        <v>8</v>
      </c>
      <c r="AT79" s="666" t="s">
        <v>8</v>
      </c>
      <c r="AU79" s="672" t="s">
        <v>6</v>
      </c>
      <c r="AV79" s="668"/>
      <c r="AW79" s="668"/>
      <c r="AX79" s="669"/>
      <c r="AY79" s="672" t="s">
        <v>8</v>
      </c>
      <c r="AZ79" s="668"/>
      <c r="BA79" s="668"/>
      <c r="BB79" s="669"/>
      <c r="BC79" s="658"/>
      <c r="BD79" s="650"/>
      <c r="BE79" s="650"/>
      <c r="BF79" s="650"/>
      <c r="BG79" s="650"/>
      <c r="BH79" s="650"/>
      <c r="BI79" s="650"/>
      <c r="BJ79" s="651"/>
      <c r="BK79" s="717"/>
    </row>
    <row r="80" spans="1:63" s="646" customFormat="1" x14ac:dyDescent="0.25">
      <c r="A80" s="702"/>
      <c r="B80" s="672">
        <v>3.2</v>
      </c>
      <c r="C80" s="669"/>
      <c r="D80" s="721" t="s">
        <v>21</v>
      </c>
      <c r="E80" s="722"/>
      <c r="F80" s="722"/>
      <c r="G80" s="722"/>
      <c r="H80" s="722"/>
      <c r="I80" s="722"/>
      <c r="J80" s="723"/>
      <c r="K80" s="658" t="s">
        <v>13</v>
      </c>
      <c r="L80" s="650"/>
      <c r="M80" s="651"/>
      <c r="N80" s="724" t="s">
        <v>10</v>
      </c>
      <c r="O80" s="665" t="s">
        <v>6</v>
      </c>
      <c r="P80" s="672" t="s">
        <v>108</v>
      </c>
      <c r="Q80" s="668"/>
      <c r="R80" s="668"/>
      <c r="S80" s="669"/>
      <c r="T80" s="659" t="s">
        <v>106</v>
      </c>
      <c r="U80" s="660"/>
      <c r="V80" s="660"/>
      <c r="W80" s="661"/>
      <c r="X80" s="696" t="s">
        <v>6</v>
      </c>
      <c r="Y80" s="668"/>
      <c r="Z80" s="669"/>
      <c r="AA80" s="672" t="s">
        <v>8</v>
      </c>
      <c r="AB80" s="668"/>
      <c r="AC80" s="668"/>
      <c r="AD80" s="668"/>
      <c r="AE80" s="668"/>
      <c r="AF80" s="668"/>
      <c r="AG80" s="668"/>
      <c r="AH80" s="669"/>
      <c r="AI80" s="119" t="s">
        <v>336</v>
      </c>
      <c r="AJ80" s="120"/>
      <c r="AK80" s="120"/>
      <c r="AL80" s="120"/>
      <c r="AM80" s="120"/>
      <c r="AN80" s="120"/>
      <c r="AO80" s="120"/>
      <c r="AP80" s="120"/>
      <c r="AQ80" s="121"/>
      <c r="AR80" s="665" t="s">
        <v>7</v>
      </c>
      <c r="AS80" s="665" t="s">
        <v>7</v>
      </c>
      <c r="AT80" s="665" t="s">
        <v>7</v>
      </c>
      <c r="AU80" s="672" t="s">
        <v>155</v>
      </c>
      <c r="AV80" s="668"/>
      <c r="AW80" s="668"/>
      <c r="AX80" s="669"/>
      <c r="AY80" s="659" t="s">
        <v>107</v>
      </c>
      <c r="AZ80" s="660"/>
      <c r="BA80" s="660"/>
      <c r="BB80" s="661"/>
      <c r="BC80" s="655" t="s">
        <v>228</v>
      </c>
      <c r="BD80" s="656"/>
      <c r="BE80" s="656"/>
      <c r="BF80" s="656"/>
      <c r="BG80" s="656"/>
      <c r="BH80" s="656"/>
      <c r="BI80" s="656"/>
      <c r="BJ80" s="657"/>
      <c r="BK80" s="717"/>
    </row>
    <row r="81" spans="1:63" s="37" customFormat="1" x14ac:dyDescent="0.25">
      <c r="A81" s="35"/>
      <c r="B81" s="105">
        <v>4.0999999999999996</v>
      </c>
      <c r="C81" s="107"/>
      <c r="D81" s="485" t="s">
        <v>419</v>
      </c>
      <c r="E81" s="486"/>
      <c r="F81" s="486"/>
      <c r="G81" s="486"/>
      <c r="H81" s="486"/>
      <c r="I81" s="486"/>
      <c r="J81" s="487"/>
      <c r="K81" s="116" t="s">
        <v>286</v>
      </c>
      <c r="L81" s="117"/>
      <c r="M81" s="118"/>
      <c r="N81" s="31" t="s">
        <v>6</v>
      </c>
      <c r="O81" s="31" t="s">
        <v>7</v>
      </c>
      <c r="P81" s="105" t="s">
        <v>6</v>
      </c>
      <c r="Q81" s="106"/>
      <c r="R81" s="106"/>
      <c r="S81" s="107"/>
      <c r="T81" s="105"/>
      <c r="U81" s="106"/>
      <c r="V81" s="106"/>
      <c r="W81" s="107"/>
      <c r="X81" s="531" t="s">
        <v>305</v>
      </c>
      <c r="Y81" s="532"/>
      <c r="Z81" s="533"/>
      <c r="AA81" s="105" t="s">
        <v>306</v>
      </c>
      <c r="AB81" s="106"/>
      <c r="AC81" s="106"/>
      <c r="AD81" s="106"/>
      <c r="AE81" s="106"/>
      <c r="AF81" s="106"/>
      <c r="AG81" s="106"/>
      <c r="AH81" s="107"/>
      <c r="AI81" s="119" t="s">
        <v>306</v>
      </c>
      <c r="AJ81" s="120"/>
      <c r="AK81" s="120"/>
      <c r="AL81" s="120"/>
      <c r="AM81" s="120"/>
      <c r="AN81" s="120"/>
      <c r="AO81" s="120"/>
      <c r="AP81" s="120"/>
      <c r="AQ81" s="121"/>
      <c r="AR81" s="33" t="s">
        <v>6</v>
      </c>
      <c r="AS81" s="33" t="s">
        <v>306</v>
      </c>
      <c r="AT81" s="33" t="s">
        <v>306</v>
      </c>
      <c r="AU81" s="105" t="s">
        <v>6</v>
      </c>
      <c r="AV81" s="106"/>
      <c r="AW81" s="106"/>
      <c r="AX81" s="107"/>
      <c r="AY81" s="105" t="s">
        <v>306</v>
      </c>
      <c r="AZ81" s="106"/>
      <c r="BA81" s="106"/>
      <c r="BB81" s="107"/>
      <c r="BC81" s="116"/>
      <c r="BD81" s="117"/>
      <c r="BE81" s="117"/>
      <c r="BF81" s="117"/>
      <c r="BG81" s="117"/>
      <c r="BH81" s="117"/>
      <c r="BI81" s="117"/>
      <c r="BJ81" s="118"/>
      <c r="BK81" s="36"/>
    </row>
    <row r="82" spans="1:63" s="37" customFormat="1" x14ac:dyDescent="0.25">
      <c r="A82" s="35"/>
      <c r="B82" s="105">
        <v>4.2</v>
      </c>
      <c r="C82" s="107"/>
      <c r="D82" s="485" t="s">
        <v>307</v>
      </c>
      <c r="E82" s="486"/>
      <c r="F82" s="486"/>
      <c r="G82" s="486"/>
      <c r="H82" s="486"/>
      <c r="I82" s="486"/>
      <c r="J82" s="487"/>
      <c r="K82" s="116" t="s">
        <v>286</v>
      </c>
      <c r="L82" s="117"/>
      <c r="M82" s="118"/>
      <c r="N82" s="32" t="s">
        <v>294</v>
      </c>
      <c r="O82" s="31" t="s">
        <v>6</v>
      </c>
      <c r="P82" s="105" t="s">
        <v>280</v>
      </c>
      <c r="Q82" s="106"/>
      <c r="R82" s="106"/>
      <c r="S82" s="107"/>
      <c r="T82" s="119" t="s">
        <v>308</v>
      </c>
      <c r="U82" s="120"/>
      <c r="V82" s="120"/>
      <c r="W82" s="121"/>
      <c r="X82" s="488" t="s">
        <v>6</v>
      </c>
      <c r="Y82" s="106"/>
      <c r="Z82" s="107"/>
      <c r="AA82" s="105" t="s">
        <v>306</v>
      </c>
      <c r="AB82" s="106"/>
      <c r="AC82" s="106"/>
      <c r="AD82" s="106"/>
      <c r="AE82" s="106"/>
      <c r="AF82" s="106"/>
      <c r="AG82" s="106"/>
      <c r="AH82" s="107"/>
      <c r="AI82" s="119" t="s">
        <v>306</v>
      </c>
      <c r="AJ82" s="120"/>
      <c r="AK82" s="120"/>
      <c r="AL82" s="120"/>
      <c r="AM82" s="120"/>
      <c r="AN82" s="120"/>
      <c r="AO82" s="120"/>
      <c r="AP82" s="120"/>
      <c r="AQ82" s="121"/>
      <c r="AR82" s="31" t="s">
        <v>7</v>
      </c>
      <c r="AS82" s="31" t="s">
        <v>6</v>
      </c>
      <c r="AT82" s="31" t="s">
        <v>6</v>
      </c>
      <c r="AU82" s="105" t="s">
        <v>6</v>
      </c>
      <c r="AV82" s="106"/>
      <c r="AW82" s="106"/>
      <c r="AX82" s="107"/>
      <c r="AY82" s="105" t="s">
        <v>306</v>
      </c>
      <c r="AZ82" s="106"/>
      <c r="BA82" s="106"/>
      <c r="BB82" s="107"/>
      <c r="BC82" s="116"/>
      <c r="BD82" s="117"/>
      <c r="BE82" s="117"/>
      <c r="BF82" s="117"/>
      <c r="BG82" s="117"/>
      <c r="BH82" s="117"/>
      <c r="BI82" s="117"/>
      <c r="BJ82" s="118"/>
      <c r="BK82" s="36"/>
    </row>
    <row r="83" spans="1:63" s="646" customFormat="1" x14ac:dyDescent="0.25">
      <c r="A83" s="702"/>
      <c r="B83" s="672">
        <v>5</v>
      </c>
      <c r="C83" s="669"/>
      <c r="D83" s="721" t="s">
        <v>18</v>
      </c>
      <c r="E83" s="722"/>
      <c r="F83" s="722"/>
      <c r="G83" s="722"/>
      <c r="H83" s="722"/>
      <c r="I83" s="722"/>
      <c r="J83" s="723"/>
      <c r="K83" s="658" t="s">
        <v>5</v>
      </c>
      <c r="L83" s="650"/>
      <c r="M83" s="651"/>
      <c r="N83" s="665" t="s">
        <v>6</v>
      </c>
      <c r="O83" s="665" t="s">
        <v>7</v>
      </c>
      <c r="P83" s="672" t="s">
        <v>6</v>
      </c>
      <c r="Q83" s="668"/>
      <c r="R83" s="668"/>
      <c r="S83" s="669"/>
      <c r="T83" s="672"/>
      <c r="U83" s="668"/>
      <c r="V83" s="668"/>
      <c r="W83" s="669"/>
      <c r="X83" s="681" t="s">
        <v>36</v>
      </c>
      <c r="Y83" s="682"/>
      <c r="Z83" s="683"/>
      <c r="AA83" s="672" t="s">
        <v>8</v>
      </c>
      <c r="AB83" s="668"/>
      <c r="AC83" s="668"/>
      <c r="AD83" s="668"/>
      <c r="AE83" s="668"/>
      <c r="AF83" s="668"/>
      <c r="AG83" s="668"/>
      <c r="AH83" s="669"/>
      <c r="AI83" s="659" t="s">
        <v>8</v>
      </c>
      <c r="AJ83" s="660"/>
      <c r="AK83" s="660"/>
      <c r="AL83" s="660"/>
      <c r="AM83" s="660"/>
      <c r="AN83" s="660"/>
      <c r="AO83" s="660"/>
      <c r="AP83" s="660"/>
      <c r="AQ83" s="661"/>
      <c r="AR83" s="666" t="s">
        <v>6</v>
      </c>
      <c r="AS83" s="666" t="s">
        <v>8</v>
      </c>
      <c r="AT83" s="666" t="s">
        <v>8</v>
      </c>
      <c r="AU83" s="672" t="s">
        <v>6</v>
      </c>
      <c r="AV83" s="668"/>
      <c r="AW83" s="668"/>
      <c r="AX83" s="669"/>
      <c r="AY83" s="672" t="s">
        <v>8</v>
      </c>
      <c r="AZ83" s="668"/>
      <c r="BA83" s="668"/>
      <c r="BB83" s="669"/>
      <c r="BC83" s="658"/>
      <c r="BD83" s="650"/>
      <c r="BE83" s="650"/>
      <c r="BF83" s="650"/>
      <c r="BG83" s="650"/>
      <c r="BH83" s="650"/>
      <c r="BI83" s="650"/>
      <c r="BJ83" s="651"/>
      <c r="BK83" s="717"/>
    </row>
    <row r="84" spans="1:63" s="646" customFormat="1" x14ac:dyDescent="0.25">
      <c r="A84" s="702"/>
      <c r="B84" s="672">
        <v>6</v>
      </c>
      <c r="C84" s="669"/>
      <c r="D84" s="721" t="s">
        <v>19</v>
      </c>
      <c r="E84" s="722"/>
      <c r="F84" s="722"/>
      <c r="G84" s="722"/>
      <c r="H84" s="722"/>
      <c r="I84" s="722"/>
      <c r="J84" s="723"/>
      <c r="K84" s="658" t="s">
        <v>5</v>
      </c>
      <c r="L84" s="650"/>
      <c r="M84" s="651"/>
      <c r="N84" s="724" t="s">
        <v>10</v>
      </c>
      <c r="O84" s="665" t="s">
        <v>6</v>
      </c>
      <c r="P84" s="672" t="s">
        <v>108</v>
      </c>
      <c r="Q84" s="668"/>
      <c r="R84" s="668"/>
      <c r="S84" s="669"/>
      <c r="T84" s="659" t="s">
        <v>107</v>
      </c>
      <c r="U84" s="660"/>
      <c r="V84" s="660"/>
      <c r="W84" s="661"/>
      <c r="X84" s="696" t="s">
        <v>6</v>
      </c>
      <c r="Y84" s="668"/>
      <c r="Z84" s="669"/>
      <c r="AA84" s="672" t="s">
        <v>8</v>
      </c>
      <c r="AB84" s="668"/>
      <c r="AC84" s="668"/>
      <c r="AD84" s="668"/>
      <c r="AE84" s="668"/>
      <c r="AF84" s="668"/>
      <c r="AG84" s="668"/>
      <c r="AH84" s="669"/>
      <c r="AI84" s="659" t="s">
        <v>8</v>
      </c>
      <c r="AJ84" s="660"/>
      <c r="AK84" s="660"/>
      <c r="AL84" s="660"/>
      <c r="AM84" s="660"/>
      <c r="AN84" s="660"/>
      <c r="AO84" s="660"/>
      <c r="AP84" s="660"/>
      <c r="AQ84" s="661"/>
      <c r="AR84" s="666" t="s">
        <v>6</v>
      </c>
      <c r="AS84" s="666" t="s">
        <v>8</v>
      </c>
      <c r="AT84" s="666" t="s">
        <v>8</v>
      </c>
      <c r="AU84" s="672" t="s">
        <v>155</v>
      </c>
      <c r="AV84" s="668"/>
      <c r="AW84" s="668"/>
      <c r="AX84" s="669"/>
      <c r="AY84" s="659" t="s">
        <v>106</v>
      </c>
      <c r="AZ84" s="660"/>
      <c r="BA84" s="660"/>
      <c r="BB84" s="661"/>
      <c r="BC84" s="658"/>
      <c r="BD84" s="650"/>
      <c r="BE84" s="650"/>
      <c r="BF84" s="650"/>
      <c r="BG84" s="650"/>
      <c r="BH84" s="650"/>
      <c r="BI84" s="650"/>
      <c r="BJ84" s="651"/>
      <c r="BK84" s="717"/>
    </row>
    <row r="85" spans="1:63" s="646" customFormat="1" x14ac:dyDescent="0.25">
      <c r="A85" s="702"/>
      <c r="B85" s="672">
        <v>7</v>
      </c>
      <c r="C85" s="669"/>
      <c r="D85" s="725" t="s">
        <v>48</v>
      </c>
      <c r="E85" s="726"/>
      <c r="F85" s="726"/>
      <c r="G85" s="726"/>
      <c r="H85" s="726"/>
      <c r="I85" s="726"/>
      <c r="J85" s="727"/>
      <c r="K85" s="658" t="s">
        <v>14</v>
      </c>
      <c r="L85" s="650"/>
      <c r="M85" s="651"/>
      <c r="N85" s="724" t="s">
        <v>11</v>
      </c>
      <c r="O85" s="665" t="s">
        <v>7</v>
      </c>
      <c r="P85" s="672" t="s">
        <v>6</v>
      </c>
      <c r="Q85" s="668"/>
      <c r="R85" s="668"/>
      <c r="S85" s="669"/>
      <c r="T85" s="672" t="s">
        <v>6</v>
      </c>
      <c r="U85" s="668"/>
      <c r="V85" s="668"/>
      <c r="W85" s="669"/>
      <c r="X85" s="700" t="s">
        <v>48</v>
      </c>
      <c r="Y85" s="660"/>
      <c r="Z85" s="661"/>
      <c r="AA85" s="672" t="s">
        <v>8</v>
      </c>
      <c r="AB85" s="668"/>
      <c r="AC85" s="668"/>
      <c r="AD85" s="668"/>
      <c r="AE85" s="668"/>
      <c r="AF85" s="668"/>
      <c r="AG85" s="668"/>
      <c r="AH85" s="669"/>
      <c r="AI85" s="119" t="s">
        <v>336</v>
      </c>
      <c r="AJ85" s="120"/>
      <c r="AK85" s="120"/>
      <c r="AL85" s="120"/>
      <c r="AM85" s="120"/>
      <c r="AN85" s="120"/>
      <c r="AO85" s="120"/>
      <c r="AP85" s="120"/>
      <c r="AQ85" s="121"/>
      <c r="AR85" s="666" t="s">
        <v>6</v>
      </c>
      <c r="AS85" s="666" t="s">
        <v>8</v>
      </c>
      <c r="AT85" s="666" t="s">
        <v>8</v>
      </c>
      <c r="AU85" s="672" t="s">
        <v>6</v>
      </c>
      <c r="AV85" s="668"/>
      <c r="AW85" s="668"/>
      <c r="AX85" s="669"/>
      <c r="AY85" s="672" t="s">
        <v>8</v>
      </c>
      <c r="AZ85" s="668"/>
      <c r="BA85" s="668"/>
      <c r="BB85" s="669"/>
      <c r="BC85" s="658" t="s">
        <v>420</v>
      </c>
      <c r="BD85" s="650"/>
      <c r="BE85" s="650"/>
      <c r="BF85" s="650"/>
      <c r="BG85" s="650"/>
      <c r="BH85" s="650"/>
      <c r="BI85" s="650"/>
      <c r="BJ85" s="651"/>
      <c r="BK85" s="717"/>
    </row>
    <row r="86" spans="1:63" s="646" customFormat="1" x14ac:dyDescent="0.25">
      <c r="A86" s="702"/>
      <c r="B86" s="672">
        <v>8</v>
      </c>
      <c r="C86" s="669"/>
      <c r="D86" s="725" t="s">
        <v>50</v>
      </c>
      <c r="E86" s="726"/>
      <c r="F86" s="726"/>
      <c r="G86" s="726"/>
      <c r="H86" s="726"/>
      <c r="I86" s="726"/>
      <c r="J86" s="727"/>
      <c r="K86" s="658" t="s">
        <v>14</v>
      </c>
      <c r="L86" s="650"/>
      <c r="M86" s="651"/>
      <c r="N86" s="724" t="s">
        <v>11</v>
      </c>
      <c r="O86" s="665" t="s">
        <v>7</v>
      </c>
      <c r="P86" s="672" t="s">
        <v>6</v>
      </c>
      <c r="Q86" s="668"/>
      <c r="R86" s="668"/>
      <c r="S86" s="669"/>
      <c r="T86" s="672" t="s">
        <v>6</v>
      </c>
      <c r="U86" s="668"/>
      <c r="V86" s="668"/>
      <c r="W86" s="669"/>
      <c r="X86" s="700" t="s">
        <v>50</v>
      </c>
      <c r="Y86" s="660"/>
      <c r="Z86" s="661"/>
      <c r="AA86" s="672" t="s">
        <v>8</v>
      </c>
      <c r="AB86" s="668"/>
      <c r="AC86" s="668"/>
      <c r="AD86" s="668"/>
      <c r="AE86" s="668"/>
      <c r="AF86" s="668"/>
      <c r="AG86" s="668"/>
      <c r="AH86" s="669"/>
      <c r="AI86" s="119" t="s">
        <v>421</v>
      </c>
      <c r="AJ86" s="120"/>
      <c r="AK86" s="120"/>
      <c r="AL86" s="120"/>
      <c r="AM86" s="120"/>
      <c r="AN86" s="120"/>
      <c r="AO86" s="120"/>
      <c r="AP86" s="120"/>
      <c r="AQ86" s="121"/>
      <c r="AR86" s="666" t="s">
        <v>6</v>
      </c>
      <c r="AS86" s="666" t="s">
        <v>8</v>
      </c>
      <c r="AT86" s="666" t="s">
        <v>8</v>
      </c>
      <c r="AU86" s="672" t="s">
        <v>6</v>
      </c>
      <c r="AV86" s="668"/>
      <c r="AW86" s="668"/>
      <c r="AX86" s="669"/>
      <c r="AY86" s="672" t="s">
        <v>8</v>
      </c>
      <c r="AZ86" s="668"/>
      <c r="BA86" s="668"/>
      <c r="BB86" s="669"/>
      <c r="BC86" s="658" t="s">
        <v>422</v>
      </c>
      <c r="BD86" s="650"/>
      <c r="BE86" s="650"/>
      <c r="BF86" s="650"/>
      <c r="BG86" s="650"/>
      <c r="BH86" s="650"/>
      <c r="BI86" s="650"/>
      <c r="BJ86" s="651"/>
      <c r="BK86" s="717"/>
    </row>
    <row r="87" spans="1:63" s="646" customFormat="1" x14ac:dyDescent="0.25">
      <c r="A87" s="702"/>
      <c r="B87" s="672">
        <v>9</v>
      </c>
      <c r="C87" s="669"/>
      <c r="D87" s="725" t="s">
        <v>49</v>
      </c>
      <c r="E87" s="726"/>
      <c r="F87" s="726"/>
      <c r="G87" s="726"/>
      <c r="H87" s="726"/>
      <c r="I87" s="726"/>
      <c r="J87" s="727"/>
      <c r="K87" s="658" t="s">
        <v>14</v>
      </c>
      <c r="L87" s="650"/>
      <c r="M87" s="651"/>
      <c r="N87" s="724" t="s">
        <v>11</v>
      </c>
      <c r="O87" s="665" t="s">
        <v>6</v>
      </c>
      <c r="P87" s="672" t="s">
        <v>6</v>
      </c>
      <c r="Q87" s="668"/>
      <c r="R87" s="668"/>
      <c r="S87" s="669"/>
      <c r="T87" s="672" t="s">
        <v>6</v>
      </c>
      <c r="U87" s="668"/>
      <c r="V87" s="668"/>
      <c r="W87" s="669"/>
      <c r="X87" s="700" t="s">
        <v>49</v>
      </c>
      <c r="Y87" s="660"/>
      <c r="Z87" s="661"/>
      <c r="AA87" s="659" t="s">
        <v>166</v>
      </c>
      <c r="AB87" s="660"/>
      <c r="AC87" s="660"/>
      <c r="AD87" s="660"/>
      <c r="AE87" s="660"/>
      <c r="AF87" s="660"/>
      <c r="AG87" s="660"/>
      <c r="AH87" s="661"/>
      <c r="AI87" s="659" t="s">
        <v>8</v>
      </c>
      <c r="AJ87" s="660"/>
      <c r="AK87" s="660"/>
      <c r="AL87" s="660"/>
      <c r="AM87" s="660"/>
      <c r="AN87" s="660"/>
      <c r="AO87" s="660"/>
      <c r="AP87" s="660"/>
      <c r="AQ87" s="661"/>
      <c r="AR87" s="666" t="s">
        <v>6</v>
      </c>
      <c r="AS87" s="666" t="s">
        <v>8</v>
      </c>
      <c r="AT87" s="666" t="s">
        <v>8</v>
      </c>
      <c r="AU87" s="672" t="s">
        <v>6</v>
      </c>
      <c r="AV87" s="668"/>
      <c r="AW87" s="668"/>
      <c r="AX87" s="669"/>
      <c r="AY87" s="672" t="s">
        <v>8</v>
      </c>
      <c r="AZ87" s="668"/>
      <c r="BA87" s="668"/>
      <c r="BB87" s="669"/>
      <c r="BC87" s="658" t="s">
        <v>423</v>
      </c>
      <c r="BD87" s="650"/>
      <c r="BE87" s="650"/>
      <c r="BF87" s="650"/>
      <c r="BG87" s="650"/>
      <c r="BH87" s="650"/>
      <c r="BI87" s="650"/>
      <c r="BJ87" s="651"/>
      <c r="BK87" s="717"/>
    </row>
    <row r="88" spans="1:63" s="646" customFormat="1" x14ac:dyDescent="0.25">
      <c r="A88" s="702"/>
      <c r="B88" s="672">
        <v>10</v>
      </c>
      <c r="C88" s="669"/>
      <c r="D88" s="725" t="s">
        <v>51</v>
      </c>
      <c r="E88" s="726"/>
      <c r="F88" s="726"/>
      <c r="G88" s="726"/>
      <c r="H88" s="726"/>
      <c r="I88" s="726"/>
      <c r="J88" s="727"/>
      <c r="K88" s="658" t="s">
        <v>5</v>
      </c>
      <c r="L88" s="650"/>
      <c r="M88" s="651"/>
      <c r="N88" s="665" t="s">
        <v>6</v>
      </c>
      <c r="O88" s="665" t="s">
        <v>7</v>
      </c>
      <c r="P88" s="672" t="s">
        <v>6</v>
      </c>
      <c r="Q88" s="668"/>
      <c r="R88" s="668"/>
      <c r="S88" s="669"/>
      <c r="T88" s="672" t="s">
        <v>6</v>
      </c>
      <c r="U88" s="668"/>
      <c r="V88" s="668"/>
      <c r="W88" s="669"/>
      <c r="X88" s="696" t="s">
        <v>194</v>
      </c>
      <c r="Y88" s="668"/>
      <c r="Z88" s="669"/>
      <c r="AA88" s="659" t="s">
        <v>195</v>
      </c>
      <c r="AB88" s="660"/>
      <c r="AC88" s="660"/>
      <c r="AD88" s="660"/>
      <c r="AE88" s="660"/>
      <c r="AF88" s="660"/>
      <c r="AG88" s="660"/>
      <c r="AH88" s="661"/>
      <c r="AI88" s="659" t="s">
        <v>8</v>
      </c>
      <c r="AJ88" s="660"/>
      <c r="AK88" s="660"/>
      <c r="AL88" s="660"/>
      <c r="AM88" s="660"/>
      <c r="AN88" s="660"/>
      <c r="AO88" s="660"/>
      <c r="AP88" s="660"/>
      <c r="AQ88" s="661"/>
      <c r="AR88" s="666" t="s">
        <v>6</v>
      </c>
      <c r="AS88" s="666" t="s">
        <v>8</v>
      </c>
      <c r="AT88" s="666" t="s">
        <v>8</v>
      </c>
      <c r="AU88" s="672" t="s">
        <v>6</v>
      </c>
      <c r="AV88" s="668"/>
      <c r="AW88" s="668"/>
      <c r="AX88" s="669"/>
      <c r="AY88" s="672" t="s">
        <v>8</v>
      </c>
      <c r="AZ88" s="668"/>
      <c r="BA88" s="668"/>
      <c r="BB88" s="669"/>
      <c r="BC88" s="658"/>
      <c r="BD88" s="650"/>
      <c r="BE88" s="650"/>
      <c r="BF88" s="650"/>
      <c r="BG88" s="650"/>
      <c r="BH88" s="650"/>
      <c r="BI88" s="650"/>
      <c r="BJ88" s="651"/>
      <c r="BK88" s="717"/>
    </row>
    <row r="89" spans="1:63" s="646" customFormat="1" x14ac:dyDescent="0.25">
      <c r="A89" s="702"/>
      <c r="B89" s="672">
        <v>11</v>
      </c>
      <c r="C89" s="669"/>
      <c r="D89" s="725" t="s">
        <v>52</v>
      </c>
      <c r="E89" s="726"/>
      <c r="F89" s="726"/>
      <c r="G89" s="726"/>
      <c r="H89" s="726"/>
      <c r="I89" s="726"/>
      <c r="J89" s="727"/>
      <c r="K89" s="658" t="s">
        <v>5</v>
      </c>
      <c r="L89" s="650"/>
      <c r="M89" s="651"/>
      <c r="N89" s="665" t="s">
        <v>6</v>
      </c>
      <c r="O89" s="665" t="s">
        <v>7</v>
      </c>
      <c r="P89" s="672" t="s">
        <v>6</v>
      </c>
      <c r="Q89" s="668"/>
      <c r="R89" s="668"/>
      <c r="S89" s="669"/>
      <c r="T89" s="672" t="s">
        <v>6</v>
      </c>
      <c r="U89" s="668"/>
      <c r="V89" s="668"/>
      <c r="W89" s="669"/>
      <c r="X89" s="696" t="s">
        <v>193</v>
      </c>
      <c r="Y89" s="668"/>
      <c r="Z89" s="669"/>
      <c r="AA89" s="672"/>
      <c r="AB89" s="668"/>
      <c r="AC89" s="668"/>
      <c r="AD89" s="668"/>
      <c r="AE89" s="668"/>
      <c r="AF89" s="668"/>
      <c r="AG89" s="668"/>
      <c r="AH89" s="669"/>
      <c r="AI89" s="659" t="s">
        <v>8</v>
      </c>
      <c r="AJ89" s="660"/>
      <c r="AK89" s="660"/>
      <c r="AL89" s="660"/>
      <c r="AM89" s="660"/>
      <c r="AN89" s="660"/>
      <c r="AO89" s="660"/>
      <c r="AP89" s="660"/>
      <c r="AQ89" s="661"/>
      <c r="AR89" s="666" t="s">
        <v>6</v>
      </c>
      <c r="AS89" s="666" t="s">
        <v>8</v>
      </c>
      <c r="AT89" s="666" t="s">
        <v>8</v>
      </c>
      <c r="AU89" s="672" t="s">
        <v>6</v>
      </c>
      <c r="AV89" s="668"/>
      <c r="AW89" s="668"/>
      <c r="AX89" s="669"/>
      <c r="AY89" s="672" t="s">
        <v>8</v>
      </c>
      <c r="AZ89" s="668"/>
      <c r="BA89" s="668"/>
      <c r="BB89" s="669"/>
      <c r="BC89" s="658"/>
      <c r="BD89" s="650"/>
      <c r="BE89" s="650"/>
      <c r="BF89" s="650"/>
      <c r="BG89" s="650"/>
      <c r="BH89" s="650"/>
      <c r="BI89" s="650"/>
      <c r="BJ89" s="651"/>
      <c r="BK89" s="717"/>
    </row>
    <row r="90" spans="1:63" s="646" customFormat="1" x14ac:dyDescent="0.25">
      <c r="A90" s="702"/>
      <c r="B90" s="672">
        <v>12</v>
      </c>
      <c r="C90" s="669"/>
      <c r="D90" s="725" t="s">
        <v>53</v>
      </c>
      <c r="E90" s="726"/>
      <c r="F90" s="726"/>
      <c r="G90" s="726"/>
      <c r="H90" s="726"/>
      <c r="I90" s="726"/>
      <c r="J90" s="727"/>
      <c r="K90" s="658" t="s">
        <v>13</v>
      </c>
      <c r="L90" s="650"/>
      <c r="M90" s="651"/>
      <c r="N90" s="724" t="s">
        <v>11</v>
      </c>
      <c r="O90" s="665" t="s">
        <v>6</v>
      </c>
      <c r="P90" s="728" t="s">
        <v>105</v>
      </c>
      <c r="Q90" s="729"/>
      <c r="R90" s="729"/>
      <c r="S90" s="730"/>
      <c r="T90" s="731" t="s">
        <v>123</v>
      </c>
      <c r="U90" s="732"/>
      <c r="V90" s="732"/>
      <c r="W90" s="733"/>
      <c r="X90" s="696" t="s">
        <v>6</v>
      </c>
      <c r="Y90" s="668"/>
      <c r="Z90" s="669"/>
      <c r="AA90" s="672" t="s">
        <v>8</v>
      </c>
      <c r="AB90" s="668"/>
      <c r="AC90" s="668"/>
      <c r="AD90" s="668"/>
      <c r="AE90" s="668"/>
      <c r="AF90" s="668"/>
      <c r="AG90" s="668"/>
      <c r="AH90" s="669"/>
      <c r="AI90" s="119" t="s">
        <v>424</v>
      </c>
      <c r="AJ90" s="120"/>
      <c r="AK90" s="120"/>
      <c r="AL90" s="120"/>
      <c r="AM90" s="120"/>
      <c r="AN90" s="120"/>
      <c r="AO90" s="120"/>
      <c r="AP90" s="120"/>
      <c r="AQ90" s="121"/>
      <c r="AR90" s="666" t="s">
        <v>6</v>
      </c>
      <c r="AS90" s="666" t="s">
        <v>8</v>
      </c>
      <c r="AT90" s="666" t="s">
        <v>8</v>
      </c>
      <c r="AU90" s="728" t="s">
        <v>155</v>
      </c>
      <c r="AV90" s="729"/>
      <c r="AW90" s="729"/>
      <c r="AX90" s="730"/>
      <c r="AY90" s="731" t="s">
        <v>123</v>
      </c>
      <c r="AZ90" s="732"/>
      <c r="BA90" s="732"/>
      <c r="BB90" s="733"/>
      <c r="BC90" s="108" t="s">
        <v>425</v>
      </c>
      <c r="BD90" s="109"/>
      <c r="BE90" s="109"/>
      <c r="BF90" s="109"/>
      <c r="BG90" s="109"/>
      <c r="BH90" s="109"/>
      <c r="BI90" s="109"/>
      <c r="BJ90" s="110"/>
      <c r="BK90" s="717"/>
    </row>
    <row r="91" spans="1:63" s="646" customFormat="1" x14ac:dyDescent="0.25">
      <c r="A91" s="702"/>
      <c r="B91" s="672">
        <v>13</v>
      </c>
      <c r="C91" s="669"/>
      <c r="D91" s="725" t="s">
        <v>54</v>
      </c>
      <c r="E91" s="726"/>
      <c r="F91" s="726"/>
      <c r="G91" s="726"/>
      <c r="H91" s="726"/>
      <c r="I91" s="726"/>
      <c r="J91" s="727"/>
      <c r="K91" s="658" t="s">
        <v>5</v>
      </c>
      <c r="L91" s="650"/>
      <c r="M91" s="651"/>
      <c r="N91" s="665" t="s">
        <v>6</v>
      </c>
      <c r="O91" s="665" t="s">
        <v>7</v>
      </c>
      <c r="P91" s="728" t="s">
        <v>6</v>
      </c>
      <c r="Q91" s="729"/>
      <c r="R91" s="729"/>
      <c r="S91" s="730"/>
      <c r="T91" s="728" t="s">
        <v>6</v>
      </c>
      <c r="U91" s="729"/>
      <c r="V91" s="729"/>
      <c r="W91" s="730"/>
      <c r="X91" s="696" t="s">
        <v>54</v>
      </c>
      <c r="Y91" s="668"/>
      <c r="Z91" s="669"/>
      <c r="AA91" s="672"/>
      <c r="AB91" s="668"/>
      <c r="AC91" s="668"/>
      <c r="AD91" s="668"/>
      <c r="AE91" s="668"/>
      <c r="AF91" s="668"/>
      <c r="AG91" s="668"/>
      <c r="AH91" s="669"/>
      <c r="AI91" s="659" t="s">
        <v>8</v>
      </c>
      <c r="AJ91" s="660"/>
      <c r="AK91" s="660"/>
      <c r="AL91" s="660"/>
      <c r="AM91" s="660"/>
      <c r="AN91" s="660"/>
      <c r="AO91" s="660"/>
      <c r="AP91" s="660"/>
      <c r="AQ91" s="661"/>
      <c r="AR91" s="666" t="s">
        <v>6</v>
      </c>
      <c r="AS91" s="666" t="s">
        <v>8</v>
      </c>
      <c r="AT91" s="666" t="s">
        <v>8</v>
      </c>
      <c r="AU91" s="728" t="s">
        <v>6</v>
      </c>
      <c r="AV91" s="729"/>
      <c r="AW91" s="729"/>
      <c r="AX91" s="730"/>
      <c r="AY91" s="728" t="s">
        <v>8</v>
      </c>
      <c r="AZ91" s="729"/>
      <c r="BA91" s="729"/>
      <c r="BB91" s="730"/>
      <c r="BC91" s="658"/>
      <c r="BD91" s="650"/>
      <c r="BE91" s="650"/>
      <c r="BF91" s="650"/>
      <c r="BG91" s="650"/>
      <c r="BH91" s="650"/>
      <c r="BI91" s="650"/>
      <c r="BJ91" s="651"/>
      <c r="BK91" s="717"/>
    </row>
    <row r="92" spans="1:63" s="646" customFormat="1" x14ac:dyDescent="0.25">
      <c r="A92" s="702"/>
      <c r="B92" s="672">
        <v>14</v>
      </c>
      <c r="C92" s="669"/>
      <c r="D92" s="725" t="s">
        <v>55</v>
      </c>
      <c r="E92" s="726"/>
      <c r="F92" s="726"/>
      <c r="G92" s="726"/>
      <c r="H92" s="726"/>
      <c r="I92" s="726"/>
      <c r="J92" s="727"/>
      <c r="K92" s="658" t="s">
        <v>56</v>
      </c>
      <c r="L92" s="650"/>
      <c r="M92" s="651"/>
      <c r="N92" s="724" t="s">
        <v>11</v>
      </c>
      <c r="O92" s="665" t="s">
        <v>6</v>
      </c>
      <c r="P92" s="728" t="s">
        <v>105</v>
      </c>
      <c r="Q92" s="729"/>
      <c r="R92" s="729"/>
      <c r="S92" s="730"/>
      <c r="T92" s="731" t="s">
        <v>124</v>
      </c>
      <c r="U92" s="732"/>
      <c r="V92" s="732"/>
      <c r="W92" s="733"/>
      <c r="X92" s="696" t="s">
        <v>6</v>
      </c>
      <c r="Y92" s="668"/>
      <c r="Z92" s="669"/>
      <c r="AA92" s="672" t="s">
        <v>8</v>
      </c>
      <c r="AB92" s="668"/>
      <c r="AC92" s="668"/>
      <c r="AD92" s="668"/>
      <c r="AE92" s="668"/>
      <c r="AF92" s="668"/>
      <c r="AG92" s="668"/>
      <c r="AH92" s="669"/>
      <c r="AI92" s="119" t="s">
        <v>424</v>
      </c>
      <c r="AJ92" s="120"/>
      <c r="AK92" s="120"/>
      <c r="AL92" s="120"/>
      <c r="AM92" s="120"/>
      <c r="AN92" s="120"/>
      <c r="AO92" s="120"/>
      <c r="AP92" s="120"/>
      <c r="AQ92" s="121"/>
      <c r="AR92" s="666" t="s">
        <v>6</v>
      </c>
      <c r="AS92" s="666" t="s">
        <v>8</v>
      </c>
      <c r="AT92" s="666" t="s">
        <v>8</v>
      </c>
      <c r="AU92" s="728" t="s">
        <v>155</v>
      </c>
      <c r="AV92" s="729"/>
      <c r="AW92" s="729"/>
      <c r="AX92" s="730"/>
      <c r="AY92" s="731" t="s">
        <v>124</v>
      </c>
      <c r="AZ92" s="732"/>
      <c r="BA92" s="732"/>
      <c r="BB92" s="733"/>
      <c r="BC92" s="658" t="s">
        <v>87</v>
      </c>
      <c r="BD92" s="650"/>
      <c r="BE92" s="650"/>
      <c r="BF92" s="650"/>
      <c r="BG92" s="650"/>
      <c r="BH92" s="650"/>
      <c r="BI92" s="650"/>
      <c r="BJ92" s="651"/>
      <c r="BK92" s="717"/>
    </row>
    <row r="93" spans="1:63" s="646" customFormat="1" x14ac:dyDescent="0.25">
      <c r="A93" s="702"/>
      <c r="B93" s="672">
        <v>15</v>
      </c>
      <c r="C93" s="669"/>
      <c r="D93" s="725" t="s">
        <v>102</v>
      </c>
      <c r="E93" s="726"/>
      <c r="F93" s="726"/>
      <c r="G93" s="726"/>
      <c r="H93" s="726"/>
      <c r="I93" s="726"/>
      <c r="J93" s="727"/>
      <c r="K93" s="658" t="s">
        <v>14</v>
      </c>
      <c r="L93" s="650"/>
      <c r="M93" s="651"/>
      <c r="N93" s="724" t="s">
        <v>11</v>
      </c>
      <c r="O93" s="665" t="s">
        <v>7</v>
      </c>
      <c r="P93" s="672" t="s">
        <v>6</v>
      </c>
      <c r="Q93" s="668"/>
      <c r="R93" s="668"/>
      <c r="S93" s="669"/>
      <c r="T93" s="672" t="s">
        <v>6</v>
      </c>
      <c r="U93" s="668"/>
      <c r="V93" s="668"/>
      <c r="W93" s="669"/>
      <c r="X93" s="700" t="s">
        <v>6</v>
      </c>
      <c r="Y93" s="660"/>
      <c r="Z93" s="661"/>
      <c r="AA93" s="672" t="s">
        <v>6</v>
      </c>
      <c r="AB93" s="668"/>
      <c r="AC93" s="668"/>
      <c r="AD93" s="668"/>
      <c r="AE93" s="668"/>
      <c r="AF93" s="668"/>
      <c r="AG93" s="668"/>
      <c r="AH93" s="669"/>
      <c r="AI93" s="659" t="s">
        <v>15</v>
      </c>
      <c r="AJ93" s="660"/>
      <c r="AK93" s="660"/>
      <c r="AL93" s="660"/>
      <c r="AM93" s="660"/>
      <c r="AN93" s="660"/>
      <c r="AO93" s="660"/>
      <c r="AP93" s="660"/>
      <c r="AQ93" s="661"/>
      <c r="AR93" s="666" t="s">
        <v>6</v>
      </c>
      <c r="AS93" s="666" t="s">
        <v>6</v>
      </c>
      <c r="AT93" s="666" t="s">
        <v>6</v>
      </c>
      <c r="AU93" s="672" t="s">
        <v>6</v>
      </c>
      <c r="AV93" s="668"/>
      <c r="AW93" s="668"/>
      <c r="AX93" s="669"/>
      <c r="AY93" s="672" t="s">
        <v>6</v>
      </c>
      <c r="AZ93" s="668"/>
      <c r="BA93" s="668"/>
      <c r="BB93" s="669"/>
      <c r="BC93" s="734" t="s">
        <v>426</v>
      </c>
      <c r="BD93" s="735"/>
      <c r="BE93" s="735"/>
      <c r="BF93" s="735"/>
      <c r="BG93" s="735"/>
      <c r="BH93" s="735"/>
      <c r="BI93" s="735"/>
      <c r="BJ93" s="736"/>
      <c r="BK93" s="717"/>
    </row>
    <row r="94" spans="1:63" s="646" customFormat="1" x14ac:dyDescent="0.25">
      <c r="A94" s="702"/>
      <c r="B94" s="672">
        <v>16</v>
      </c>
      <c r="C94" s="669"/>
      <c r="D94" s="725" t="s">
        <v>167</v>
      </c>
      <c r="E94" s="726"/>
      <c r="F94" s="726"/>
      <c r="G94" s="726"/>
      <c r="H94" s="726"/>
      <c r="I94" s="726"/>
      <c r="J94" s="727"/>
      <c r="K94" s="658" t="s">
        <v>5</v>
      </c>
      <c r="L94" s="650"/>
      <c r="M94" s="651"/>
      <c r="N94" s="665" t="s">
        <v>6</v>
      </c>
      <c r="O94" s="665" t="s">
        <v>7</v>
      </c>
      <c r="P94" s="672" t="s">
        <v>6</v>
      </c>
      <c r="Q94" s="668"/>
      <c r="R94" s="668"/>
      <c r="S94" s="669"/>
      <c r="T94" s="672" t="s">
        <v>6</v>
      </c>
      <c r="U94" s="668"/>
      <c r="V94" s="668"/>
      <c r="W94" s="669"/>
      <c r="X94" s="696" t="s">
        <v>171</v>
      </c>
      <c r="Y94" s="668"/>
      <c r="Z94" s="669"/>
      <c r="AA94" s="672"/>
      <c r="AB94" s="668"/>
      <c r="AC94" s="668"/>
      <c r="AD94" s="668"/>
      <c r="AE94" s="668"/>
      <c r="AF94" s="668"/>
      <c r="AG94" s="668"/>
      <c r="AH94" s="669"/>
      <c r="AI94" s="659" t="s">
        <v>8</v>
      </c>
      <c r="AJ94" s="660"/>
      <c r="AK94" s="660"/>
      <c r="AL94" s="660"/>
      <c r="AM94" s="660"/>
      <c r="AN94" s="660"/>
      <c r="AO94" s="660"/>
      <c r="AP94" s="660"/>
      <c r="AQ94" s="661"/>
      <c r="AR94" s="666" t="s">
        <v>6</v>
      </c>
      <c r="AS94" s="666" t="s">
        <v>8</v>
      </c>
      <c r="AT94" s="666" t="s">
        <v>8</v>
      </c>
      <c r="AU94" s="672" t="s">
        <v>6</v>
      </c>
      <c r="AV94" s="668"/>
      <c r="AW94" s="668"/>
      <c r="AX94" s="669"/>
      <c r="AY94" s="672" t="s">
        <v>8</v>
      </c>
      <c r="AZ94" s="668"/>
      <c r="BA94" s="668"/>
      <c r="BB94" s="669"/>
      <c r="BC94" s="658"/>
      <c r="BD94" s="650"/>
      <c r="BE94" s="650"/>
      <c r="BF94" s="650"/>
      <c r="BG94" s="650"/>
      <c r="BH94" s="650"/>
      <c r="BI94" s="650"/>
      <c r="BJ94" s="651"/>
      <c r="BK94" s="717"/>
    </row>
    <row r="95" spans="1:63" s="646" customFormat="1" x14ac:dyDescent="0.25">
      <c r="A95" s="702"/>
      <c r="B95" s="672">
        <v>16.100000000000001</v>
      </c>
      <c r="C95" s="669"/>
      <c r="D95" s="725" t="s">
        <v>148</v>
      </c>
      <c r="E95" s="726"/>
      <c r="F95" s="726"/>
      <c r="G95" s="726"/>
      <c r="H95" s="726"/>
      <c r="I95" s="726"/>
      <c r="J95" s="727"/>
      <c r="K95" s="658" t="s">
        <v>57</v>
      </c>
      <c r="L95" s="650"/>
      <c r="M95" s="651"/>
      <c r="N95" s="724" t="s">
        <v>11</v>
      </c>
      <c r="O95" s="665" t="s">
        <v>7</v>
      </c>
      <c r="P95" s="728" t="s">
        <v>105</v>
      </c>
      <c r="Q95" s="729"/>
      <c r="R95" s="729"/>
      <c r="S95" s="730"/>
      <c r="T95" s="731" t="s">
        <v>196</v>
      </c>
      <c r="U95" s="732"/>
      <c r="V95" s="732"/>
      <c r="W95" s="733"/>
      <c r="X95" s="700" t="s">
        <v>148</v>
      </c>
      <c r="Y95" s="660"/>
      <c r="Z95" s="661"/>
      <c r="AA95" s="672" t="s">
        <v>58</v>
      </c>
      <c r="AB95" s="668"/>
      <c r="AC95" s="668"/>
      <c r="AD95" s="668"/>
      <c r="AE95" s="668"/>
      <c r="AF95" s="668"/>
      <c r="AG95" s="668"/>
      <c r="AH95" s="669"/>
      <c r="AI95" s="659" t="s">
        <v>15</v>
      </c>
      <c r="AJ95" s="660"/>
      <c r="AK95" s="660"/>
      <c r="AL95" s="660"/>
      <c r="AM95" s="660"/>
      <c r="AN95" s="660"/>
      <c r="AO95" s="660"/>
      <c r="AP95" s="660"/>
      <c r="AQ95" s="661"/>
      <c r="AR95" s="666"/>
      <c r="AS95" s="666"/>
      <c r="AT95" s="666"/>
      <c r="AU95" s="672"/>
      <c r="AV95" s="668"/>
      <c r="AW95" s="668"/>
      <c r="AX95" s="669"/>
      <c r="AY95" s="672"/>
      <c r="AZ95" s="668"/>
      <c r="BA95" s="668"/>
      <c r="BB95" s="669"/>
      <c r="BC95" s="658"/>
      <c r="BD95" s="650"/>
      <c r="BE95" s="650"/>
      <c r="BF95" s="650"/>
      <c r="BG95" s="650"/>
      <c r="BH95" s="650"/>
      <c r="BI95" s="650"/>
      <c r="BJ95" s="651"/>
      <c r="BK95" s="717"/>
    </row>
    <row r="96" spans="1:63" s="646" customFormat="1" ht="48.75" customHeight="1" x14ac:dyDescent="0.25">
      <c r="A96" s="702"/>
      <c r="B96" s="672">
        <v>16.2</v>
      </c>
      <c r="C96" s="669"/>
      <c r="D96" s="725" t="s">
        <v>168</v>
      </c>
      <c r="E96" s="726"/>
      <c r="F96" s="726"/>
      <c r="G96" s="726"/>
      <c r="H96" s="726"/>
      <c r="I96" s="726"/>
      <c r="J96" s="727"/>
      <c r="K96" s="658" t="s">
        <v>57</v>
      </c>
      <c r="L96" s="650"/>
      <c r="M96" s="651"/>
      <c r="N96" s="724" t="s">
        <v>11</v>
      </c>
      <c r="O96" s="665" t="s">
        <v>7</v>
      </c>
      <c r="P96" s="728" t="s">
        <v>105</v>
      </c>
      <c r="Q96" s="729"/>
      <c r="R96" s="729"/>
      <c r="S96" s="730"/>
      <c r="T96" s="731" t="s">
        <v>172</v>
      </c>
      <c r="U96" s="732"/>
      <c r="V96" s="732"/>
      <c r="W96" s="733"/>
      <c r="X96" s="700" t="s">
        <v>168</v>
      </c>
      <c r="Y96" s="660"/>
      <c r="Z96" s="661"/>
      <c r="AA96" s="672" t="s">
        <v>58</v>
      </c>
      <c r="AB96" s="668"/>
      <c r="AC96" s="668"/>
      <c r="AD96" s="668"/>
      <c r="AE96" s="668"/>
      <c r="AF96" s="668"/>
      <c r="AG96" s="668"/>
      <c r="AH96" s="669"/>
      <c r="AI96" s="470" t="s">
        <v>427</v>
      </c>
      <c r="AJ96" s="471"/>
      <c r="AK96" s="471"/>
      <c r="AL96" s="471"/>
      <c r="AM96" s="471"/>
      <c r="AN96" s="471"/>
      <c r="AO96" s="471"/>
      <c r="AP96" s="471"/>
      <c r="AQ96" s="472"/>
      <c r="AR96" s="666" t="s">
        <v>6</v>
      </c>
      <c r="AS96" s="666" t="s">
        <v>8</v>
      </c>
      <c r="AT96" s="666" t="s">
        <v>8</v>
      </c>
      <c r="AU96" s="672" t="s">
        <v>6</v>
      </c>
      <c r="AV96" s="668"/>
      <c r="AW96" s="668"/>
      <c r="AX96" s="669"/>
      <c r="AY96" s="672" t="s">
        <v>8</v>
      </c>
      <c r="AZ96" s="668"/>
      <c r="BA96" s="668"/>
      <c r="BB96" s="669"/>
      <c r="BC96" s="658"/>
      <c r="BD96" s="650"/>
      <c r="BE96" s="650"/>
      <c r="BF96" s="650"/>
      <c r="BG96" s="650"/>
      <c r="BH96" s="650"/>
      <c r="BI96" s="650"/>
      <c r="BJ96" s="651"/>
      <c r="BK96" s="717"/>
    </row>
    <row r="97" spans="1:63" s="646" customFormat="1" ht="47.25" customHeight="1" x14ac:dyDescent="0.25">
      <c r="A97" s="702"/>
      <c r="B97" s="672">
        <v>16.3</v>
      </c>
      <c r="C97" s="669"/>
      <c r="D97" s="725" t="s">
        <v>169</v>
      </c>
      <c r="E97" s="726"/>
      <c r="F97" s="726"/>
      <c r="G97" s="726"/>
      <c r="H97" s="726"/>
      <c r="I97" s="726"/>
      <c r="J97" s="727"/>
      <c r="K97" s="658" t="s">
        <v>57</v>
      </c>
      <c r="L97" s="650"/>
      <c r="M97" s="651"/>
      <c r="N97" s="724" t="s">
        <v>11</v>
      </c>
      <c r="O97" s="665" t="s">
        <v>7</v>
      </c>
      <c r="P97" s="728" t="s">
        <v>105</v>
      </c>
      <c r="Q97" s="729"/>
      <c r="R97" s="729"/>
      <c r="S97" s="730"/>
      <c r="T97" s="731" t="s">
        <v>173</v>
      </c>
      <c r="U97" s="732"/>
      <c r="V97" s="732"/>
      <c r="W97" s="733"/>
      <c r="X97" s="681" t="s">
        <v>169</v>
      </c>
      <c r="Y97" s="682"/>
      <c r="Z97" s="683"/>
      <c r="AA97" s="672" t="s">
        <v>58</v>
      </c>
      <c r="AB97" s="668"/>
      <c r="AC97" s="668"/>
      <c r="AD97" s="668"/>
      <c r="AE97" s="668"/>
      <c r="AF97" s="668"/>
      <c r="AG97" s="668"/>
      <c r="AH97" s="669"/>
      <c r="AI97" s="470" t="s">
        <v>428</v>
      </c>
      <c r="AJ97" s="471"/>
      <c r="AK97" s="471"/>
      <c r="AL97" s="471"/>
      <c r="AM97" s="471"/>
      <c r="AN97" s="471"/>
      <c r="AO97" s="471"/>
      <c r="AP97" s="471"/>
      <c r="AQ97" s="472"/>
      <c r="AR97" s="666" t="s">
        <v>6</v>
      </c>
      <c r="AS97" s="666" t="s">
        <v>8</v>
      </c>
      <c r="AT97" s="666" t="s">
        <v>8</v>
      </c>
      <c r="AU97" s="672" t="s">
        <v>6</v>
      </c>
      <c r="AV97" s="668"/>
      <c r="AW97" s="668"/>
      <c r="AX97" s="669"/>
      <c r="AY97" s="672" t="s">
        <v>8</v>
      </c>
      <c r="AZ97" s="668"/>
      <c r="BA97" s="668"/>
      <c r="BB97" s="669"/>
      <c r="BC97" s="658"/>
      <c r="BD97" s="650"/>
      <c r="BE97" s="650"/>
      <c r="BF97" s="650"/>
      <c r="BG97" s="650"/>
      <c r="BH97" s="650"/>
      <c r="BI97" s="650"/>
      <c r="BJ97" s="651"/>
      <c r="BK97" s="717"/>
    </row>
    <row r="98" spans="1:63" s="646" customFormat="1" x14ac:dyDescent="0.25">
      <c r="A98" s="702"/>
      <c r="B98" s="672">
        <v>17</v>
      </c>
      <c r="C98" s="669"/>
      <c r="D98" s="725" t="s">
        <v>59</v>
      </c>
      <c r="E98" s="726"/>
      <c r="F98" s="726"/>
      <c r="G98" s="726"/>
      <c r="H98" s="726"/>
      <c r="I98" s="726"/>
      <c r="J98" s="727"/>
      <c r="K98" s="658" t="s">
        <v>14</v>
      </c>
      <c r="L98" s="650"/>
      <c r="M98" s="651"/>
      <c r="N98" s="724" t="s">
        <v>11</v>
      </c>
      <c r="O98" s="665" t="s">
        <v>7</v>
      </c>
      <c r="P98" s="672" t="s">
        <v>6</v>
      </c>
      <c r="Q98" s="668"/>
      <c r="R98" s="668"/>
      <c r="S98" s="669"/>
      <c r="T98" s="672" t="s">
        <v>6</v>
      </c>
      <c r="U98" s="668"/>
      <c r="V98" s="668"/>
      <c r="W98" s="669"/>
      <c r="X98" s="696" t="s">
        <v>59</v>
      </c>
      <c r="Y98" s="668"/>
      <c r="Z98" s="669"/>
      <c r="AA98" s="672" t="s">
        <v>8</v>
      </c>
      <c r="AB98" s="668"/>
      <c r="AC98" s="668"/>
      <c r="AD98" s="668"/>
      <c r="AE98" s="668"/>
      <c r="AF98" s="668"/>
      <c r="AG98" s="668"/>
      <c r="AH98" s="669"/>
      <c r="AI98" s="119" t="s">
        <v>336</v>
      </c>
      <c r="AJ98" s="120"/>
      <c r="AK98" s="120"/>
      <c r="AL98" s="120"/>
      <c r="AM98" s="120"/>
      <c r="AN98" s="120"/>
      <c r="AO98" s="120"/>
      <c r="AP98" s="120"/>
      <c r="AQ98" s="121"/>
      <c r="AR98" s="666" t="s">
        <v>6</v>
      </c>
      <c r="AS98" s="666" t="s">
        <v>8</v>
      </c>
      <c r="AT98" s="666" t="s">
        <v>8</v>
      </c>
      <c r="AU98" s="672" t="s">
        <v>6</v>
      </c>
      <c r="AV98" s="668"/>
      <c r="AW98" s="668"/>
      <c r="AX98" s="669"/>
      <c r="AY98" s="672" t="s">
        <v>8</v>
      </c>
      <c r="AZ98" s="668"/>
      <c r="BA98" s="668"/>
      <c r="BB98" s="669"/>
      <c r="BC98" s="658" t="s">
        <v>429</v>
      </c>
      <c r="BD98" s="650"/>
      <c r="BE98" s="650"/>
      <c r="BF98" s="650"/>
      <c r="BG98" s="650"/>
      <c r="BH98" s="650"/>
      <c r="BI98" s="650"/>
      <c r="BJ98" s="651"/>
      <c r="BK98" s="717"/>
    </row>
    <row r="99" spans="1:63" s="646" customFormat="1" ht="30.75" customHeight="1" x14ac:dyDescent="0.25">
      <c r="A99" s="702"/>
      <c r="B99" s="672">
        <v>18</v>
      </c>
      <c r="C99" s="669"/>
      <c r="D99" s="737" t="s">
        <v>61</v>
      </c>
      <c r="E99" s="738"/>
      <c r="F99" s="738"/>
      <c r="G99" s="738"/>
      <c r="H99" s="738"/>
      <c r="I99" s="738"/>
      <c r="J99" s="739"/>
      <c r="K99" s="658" t="s">
        <v>56</v>
      </c>
      <c r="L99" s="650"/>
      <c r="M99" s="651"/>
      <c r="N99" s="665" t="s">
        <v>6</v>
      </c>
      <c r="O99" s="665" t="s">
        <v>6</v>
      </c>
      <c r="P99" s="728" t="s">
        <v>105</v>
      </c>
      <c r="Q99" s="729"/>
      <c r="R99" s="729"/>
      <c r="S99" s="730"/>
      <c r="T99" s="731" t="s">
        <v>124</v>
      </c>
      <c r="U99" s="732"/>
      <c r="V99" s="732"/>
      <c r="W99" s="733"/>
      <c r="X99" s="696" t="s">
        <v>6</v>
      </c>
      <c r="Y99" s="668"/>
      <c r="Z99" s="669"/>
      <c r="AA99" s="672" t="s">
        <v>8</v>
      </c>
      <c r="AB99" s="668"/>
      <c r="AC99" s="668"/>
      <c r="AD99" s="668"/>
      <c r="AE99" s="668"/>
      <c r="AF99" s="668"/>
      <c r="AG99" s="668"/>
      <c r="AH99" s="669"/>
      <c r="AI99" s="659" t="s">
        <v>8</v>
      </c>
      <c r="AJ99" s="660"/>
      <c r="AK99" s="660"/>
      <c r="AL99" s="660"/>
      <c r="AM99" s="660"/>
      <c r="AN99" s="660"/>
      <c r="AO99" s="660"/>
      <c r="AP99" s="660"/>
      <c r="AQ99" s="661"/>
      <c r="AR99" s="666" t="s">
        <v>6</v>
      </c>
      <c r="AS99" s="666" t="s">
        <v>8</v>
      </c>
      <c r="AT99" s="666" t="s">
        <v>8</v>
      </c>
      <c r="AU99" s="672" t="s">
        <v>6</v>
      </c>
      <c r="AV99" s="668"/>
      <c r="AW99" s="668"/>
      <c r="AX99" s="669"/>
      <c r="AY99" s="672" t="s">
        <v>8</v>
      </c>
      <c r="AZ99" s="668"/>
      <c r="BA99" s="668"/>
      <c r="BB99" s="669"/>
      <c r="BC99" s="671" t="s">
        <v>430</v>
      </c>
      <c r="BD99" s="650"/>
      <c r="BE99" s="650"/>
      <c r="BF99" s="650"/>
      <c r="BG99" s="650"/>
      <c r="BH99" s="650"/>
      <c r="BI99" s="650"/>
      <c r="BJ99" s="651"/>
      <c r="BK99" s="717"/>
    </row>
    <row r="100" spans="1:63" s="646" customFormat="1" ht="30.75" customHeight="1" x14ac:dyDescent="0.25">
      <c r="A100" s="702"/>
      <c r="B100" s="740">
        <v>19</v>
      </c>
      <c r="C100" s="741"/>
      <c r="D100" s="742" t="s">
        <v>60</v>
      </c>
      <c r="E100" s="743"/>
      <c r="F100" s="743"/>
      <c r="G100" s="743"/>
      <c r="H100" s="743"/>
      <c r="I100" s="743"/>
      <c r="J100" s="744"/>
      <c r="K100" s="675" t="s">
        <v>56</v>
      </c>
      <c r="L100" s="676"/>
      <c r="M100" s="677"/>
      <c r="N100" s="745" t="s">
        <v>6</v>
      </c>
      <c r="O100" s="745" t="s">
        <v>6</v>
      </c>
      <c r="P100" s="746" t="s">
        <v>6</v>
      </c>
      <c r="Q100" s="747"/>
      <c r="R100" s="747"/>
      <c r="S100" s="748"/>
      <c r="T100" s="746" t="s">
        <v>6</v>
      </c>
      <c r="U100" s="747"/>
      <c r="V100" s="747"/>
      <c r="W100" s="748"/>
      <c r="X100" s="749" t="s">
        <v>6</v>
      </c>
      <c r="Y100" s="750"/>
      <c r="Z100" s="741"/>
      <c r="AA100" s="740" t="s">
        <v>8</v>
      </c>
      <c r="AB100" s="750"/>
      <c r="AC100" s="750"/>
      <c r="AD100" s="750"/>
      <c r="AE100" s="750"/>
      <c r="AF100" s="750"/>
      <c r="AG100" s="750"/>
      <c r="AH100" s="741"/>
      <c r="AI100" s="524" t="s">
        <v>424</v>
      </c>
      <c r="AJ100" s="525"/>
      <c r="AK100" s="525"/>
      <c r="AL100" s="525"/>
      <c r="AM100" s="525"/>
      <c r="AN100" s="525"/>
      <c r="AO100" s="525"/>
      <c r="AP100" s="525"/>
      <c r="AQ100" s="526"/>
      <c r="AR100" s="751" t="s">
        <v>6</v>
      </c>
      <c r="AS100" s="751" t="s">
        <v>8</v>
      </c>
      <c r="AT100" s="751" t="s">
        <v>8</v>
      </c>
      <c r="AU100" s="740" t="s">
        <v>6</v>
      </c>
      <c r="AV100" s="750"/>
      <c r="AW100" s="750"/>
      <c r="AX100" s="741"/>
      <c r="AY100" s="740" t="s">
        <v>8</v>
      </c>
      <c r="AZ100" s="750"/>
      <c r="BA100" s="750"/>
      <c r="BB100" s="741"/>
      <c r="BC100" s="675" t="s">
        <v>62</v>
      </c>
      <c r="BD100" s="676"/>
      <c r="BE100" s="676"/>
      <c r="BF100" s="676"/>
      <c r="BG100" s="676"/>
      <c r="BH100" s="676"/>
      <c r="BI100" s="676"/>
      <c r="BJ100" s="677"/>
      <c r="BK100" s="717"/>
    </row>
    <row r="101" spans="1:63" x14ac:dyDescent="0.25">
      <c r="A101" s="6"/>
      <c r="BK101" s="7"/>
    </row>
    <row r="102" spans="1:63" x14ac:dyDescent="0.25">
      <c r="A102" s="6"/>
      <c r="B102" s="27" t="s">
        <v>431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7"/>
    </row>
    <row r="103" spans="1:63" x14ac:dyDescent="0.25">
      <c r="A103" s="6"/>
      <c r="BK103" s="7"/>
    </row>
    <row r="104" spans="1:63" x14ac:dyDescent="0.25">
      <c r="A104" s="6"/>
      <c r="BK104" s="7"/>
    </row>
    <row r="105" spans="1:63" x14ac:dyDescent="0.25">
      <c r="A105" s="6"/>
      <c r="BK105" s="7"/>
    </row>
    <row r="106" spans="1:63" ht="15" customHeight="1" x14ac:dyDescent="0.25">
      <c r="A106" s="6"/>
      <c r="BK106" s="7"/>
    </row>
    <row r="107" spans="1:63" ht="15" customHeight="1" x14ac:dyDescent="0.25">
      <c r="A107" s="6"/>
      <c r="BK107" s="7"/>
    </row>
    <row r="108" spans="1:63" ht="15" customHeight="1" x14ac:dyDescent="0.25">
      <c r="A108" s="6"/>
      <c r="BK108" s="7"/>
    </row>
    <row r="109" spans="1:63" ht="15" customHeight="1" x14ac:dyDescent="0.25">
      <c r="A109" s="6"/>
      <c r="BK109" s="7"/>
    </row>
    <row r="110" spans="1:63" ht="15" customHeight="1" x14ac:dyDescent="0.25">
      <c r="A110" s="6"/>
      <c r="BK110" s="7"/>
    </row>
    <row r="111" spans="1:63" ht="15" customHeight="1" x14ac:dyDescent="0.25">
      <c r="A111" s="6"/>
      <c r="BK111" s="7"/>
    </row>
    <row r="112" spans="1:63" ht="15" customHeight="1" x14ac:dyDescent="0.25">
      <c r="A112" s="6"/>
      <c r="BK112" s="7"/>
    </row>
    <row r="113" spans="1:63" ht="15" customHeight="1" x14ac:dyDescent="0.25">
      <c r="A113" s="6"/>
      <c r="BK113" s="7"/>
    </row>
    <row r="114" spans="1:63" ht="15" customHeight="1" x14ac:dyDescent="0.25">
      <c r="A114" s="6"/>
      <c r="BK114" s="7"/>
    </row>
    <row r="115" spans="1:63" ht="15" customHeight="1" x14ac:dyDescent="0.25">
      <c r="A115" s="6"/>
      <c r="BK115" s="7"/>
    </row>
    <row r="116" spans="1:63" ht="15" customHeight="1" x14ac:dyDescent="0.25">
      <c r="A116" s="6"/>
      <c r="BK116" s="7"/>
    </row>
    <row r="117" spans="1:63" ht="15" customHeight="1" x14ac:dyDescent="0.25">
      <c r="A117" s="6"/>
      <c r="BK117" s="7"/>
    </row>
    <row r="118" spans="1:63" ht="15" customHeight="1" x14ac:dyDescent="0.25">
      <c r="A118" s="6"/>
      <c r="AH118" s="21"/>
      <c r="BK118" s="7"/>
    </row>
    <row r="119" spans="1:63" ht="15" customHeight="1" x14ac:dyDescent="0.25">
      <c r="A119" s="6"/>
      <c r="BK119" s="7"/>
    </row>
    <row r="120" spans="1:63" ht="15" customHeight="1" x14ac:dyDescent="0.25">
      <c r="A120" s="6"/>
      <c r="BK120" s="7"/>
    </row>
    <row r="121" spans="1:63" ht="15" customHeight="1" x14ac:dyDescent="0.25">
      <c r="A121" s="6"/>
      <c r="BK121" s="7"/>
    </row>
    <row r="122" spans="1:63" ht="15" customHeight="1" x14ac:dyDescent="0.25">
      <c r="A122" s="6"/>
      <c r="BK122" s="7"/>
    </row>
    <row r="123" spans="1:63" ht="15" customHeight="1" x14ac:dyDescent="0.25">
      <c r="A123" s="6"/>
      <c r="BK123" s="7"/>
    </row>
    <row r="124" spans="1:63" ht="14.25" customHeight="1" x14ac:dyDescent="0.25">
      <c r="A124" s="6"/>
      <c r="BK124" s="7"/>
    </row>
    <row r="125" spans="1:63" ht="15" customHeight="1" x14ac:dyDescent="0.25">
      <c r="A125" s="6"/>
      <c r="BK125" s="7"/>
    </row>
    <row r="126" spans="1:63" ht="15" customHeight="1" x14ac:dyDescent="0.25">
      <c r="A126" s="6"/>
      <c r="BK126" s="7"/>
    </row>
    <row r="127" spans="1:63" x14ac:dyDescent="0.25">
      <c r="A127" s="6"/>
      <c r="BK127" s="7"/>
    </row>
    <row r="128" spans="1:63" x14ac:dyDescent="0.25">
      <c r="A128" s="6"/>
      <c r="BK128" s="7"/>
    </row>
    <row r="129" spans="1:63" x14ac:dyDescent="0.25">
      <c r="A129" s="6"/>
      <c r="BK129" s="7"/>
    </row>
    <row r="130" spans="1:63" x14ac:dyDescent="0.25">
      <c r="A130" s="6"/>
      <c r="BK130" s="7"/>
    </row>
    <row r="131" spans="1:63" x14ac:dyDescent="0.25">
      <c r="A131" s="6"/>
      <c r="BK131" s="7"/>
    </row>
    <row r="132" spans="1:63" x14ac:dyDescent="0.25">
      <c r="A132" s="6"/>
      <c r="BK132" s="7"/>
    </row>
    <row r="133" spans="1:63" x14ac:dyDescent="0.25">
      <c r="A133" s="6"/>
      <c r="BK133" s="7"/>
    </row>
    <row r="134" spans="1:63" x14ac:dyDescent="0.25">
      <c r="A134" s="6"/>
      <c r="BK134" s="7"/>
    </row>
    <row r="135" spans="1:63" x14ac:dyDescent="0.25">
      <c r="A135" s="6"/>
      <c r="BK135" s="7"/>
    </row>
    <row r="136" spans="1:63" x14ac:dyDescent="0.25">
      <c r="A136" s="6"/>
      <c r="BK136" s="7"/>
    </row>
    <row r="137" spans="1:63" ht="15" customHeight="1" x14ac:dyDescent="0.25">
      <c r="A137" s="6"/>
      <c r="B137" s="8" t="s">
        <v>417</v>
      </c>
      <c r="BK137" s="7"/>
    </row>
    <row r="138" spans="1:63" x14ac:dyDescent="0.25">
      <c r="A138" s="6"/>
      <c r="BK138" s="7"/>
    </row>
    <row r="139" spans="1:63" ht="15.75" customHeight="1" x14ac:dyDescent="0.25">
      <c r="A139" s="6"/>
      <c r="B139" s="207" t="s">
        <v>260</v>
      </c>
      <c r="C139" s="208"/>
      <c r="D139" s="213" t="s">
        <v>261</v>
      </c>
      <c r="E139" s="214"/>
      <c r="F139" s="214"/>
      <c r="G139" s="214"/>
      <c r="H139" s="214"/>
      <c r="I139" s="214"/>
      <c r="J139" s="208"/>
      <c r="K139" s="213" t="s">
        <v>262</v>
      </c>
      <c r="L139" s="214"/>
      <c r="M139" s="208"/>
      <c r="N139" s="217" t="s">
        <v>3</v>
      </c>
      <c r="O139" s="220" t="s">
        <v>263</v>
      </c>
      <c r="P139" s="166" t="s">
        <v>264</v>
      </c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7"/>
      <c r="AO139" s="167"/>
      <c r="AP139" s="167"/>
      <c r="AQ139" s="168"/>
      <c r="AR139" s="169" t="s">
        <v>265</v>
      </c>
      <c r="AS139" s="170"/>
      <c r="AT139" s="170"/>
      <c r="AU139" s="170"/>
      <c r="AV139" s="170"/>
      <c r="AW139" s="170"/>
      <c r="AX139" s="170"/>
      <c r="AY139" s="170"/>
      <c r="AZ139" s="170"/>
      <c r="BA139" s="170"/>
      <c r="BB139" s="171"/>
      <c r="BC139" s="172" t="s">
        <v>266</v>
      </c>
      <c r="BD139" s="173"/>
      <c r="BE139" s="173"/>
      <c r="BF139" s="173"/>
      <c r="BG139" s="173"/>
      <c r="BH139" s="173"/>
      <c r="BI139" s="173"/>
      <c r="BJ139" s="174"/>
      <c r="BK139" s="7"/>
    </row>
    <row r="140" spans="1:63" ht="15.75" customHeight="1" x14ac:dyDescent="0.25">
      <c r="A140" s="6"/>
      <c r="B140" s="209"/>
      <c r="C140" s="210"/>
      <c r="D140" s="209"/>
      <c r="E140" s="215"/>
      <c r="F140" s="215"/>
      <c r="G140" s="215"/>
      <c r="H140" s="215"/>
      <c r="I140" s="215"/>
      <c r="J140" s="210"/>
      <c r="K140" s="209"/>
      <c r="L140" s="215"/>
      <c r="M140" s="210"/>
      <c r="N140" s="218"/>
      <c r="O140" s="221"/>
      <c r="P140" s="181" t="s">
        <v>267</v>
      </c>
      <c r="Q140" s="182"/>
      <c r="R140" s="182"/>
      <c r="S140" s="182"/>
      <c r="T140" s="182"/>
      <c r="U140" s="182"/>
      <c r="V140" s="182"/>
      <c r="W140" s="183"/>
      <c r="X140" s="184" t="s">
        <v>268</v>
      </c>
      <c r="Y140" s="185"/>
      <c r="Z140" s="186"/>
      <c r="AA140" s="184" t="s">
        <v>269</v>
      </c>
      <c r="AB140" s="185"/>
      <c r="AC140" s="185"/>
      <c r="AD140" s="185"/>
      <c r="AE140" s="185"/>
      <c r="AF140" s="185"/>
      <c r="AG140" s="185"/>
      <c r="AH140" s="186"/>
      <c r="AI140" s="184" t="s">
        <v>270</v>
      </c>
      <c r="AJ140" s="185"/>
      <c r="AK140" s="185"/>
      <c r="AL140" s="185"/>
      <c r="AM140" s="185"/>
      <c r="AN140" s="185"/>
      <c r="AO140" s="185"/>
      <c r="AP140" s="185"/>
      <c r="AQ140" s="186"/>
      <c r="AR140" s="190" t="s">
        <v>4</v>
      </c>
      <c r="AS140" s="192" t="s">
        <v>271</v>
      </c>
      <c r="AT140" s="194" t="s">
        <v>272</v>
      </c>
      <c r="AU140" s="169" t="s">
        <v>267</v>
      </c>
      <c r="AV140" s="170"/>
      <c r="AW140" s="170"/>
      <c r="AX140" s="170"/>
      <c r="AY140" s="170"/>
      <c r="AZ140" s="170"/>
      <c r="BA140" s="170"/>
      <c r="BB140" s="171"/>
      <c r="BC140" s="175"/>
      <c r="BD140" s="176"/>
      <c r="BE140" s="176"/>
      <c r="BF140" s="176"/>
      <c r="BG140" s="176"/>
      <c r="BH140" s="176"/>
      <c r="BI140" s="176"/>
      <c r="BJ140" s="177"/>
      <c r="BK140" s="7"/>
    </row>
    <row r="141" spans="1:63" x14ac:dyDescent="0.25">
      <c r="A141" s="6"/>
      <c r="B141" s="211"/>
      <c r="C141" s="212"/>
      <c r="D141" s="211"/>
      <c r="E141" s="216"/>
      <c r="F141" s="216"/>
      <c r="G141" s="216"/>
      <c r="H141" s="216"/>
      <c r="I141" s="216"/>
      <c r="J141" s="212"/>
      <c r="K141" s="211"/>
      <c r="L141" s="216"/>
      <c r="M141" s="212"/>
      <c r="N141" s="219"/>
      <c r="O141" s="222"/>
      <c r="P141" s="166" t="s">
        <v>273</v>
      </c>
      <c r="Q141" s="167"/>
      <c r="R141" s="167"/>
      <c r="S141" s="168"/>
      <c r="T141" s="166" t="s">
        <v>261</v>
      </c>
      <c r="U141" s="167"/>
      <c r="V141" s="167"/>
      <c r="W141" s="168"/>
      <c r="X141" s="187"/>
      <c r="Y141" s="188"/>
      <c r="Z141" s="189"/>
      <c r="AA141" s="187"/>
      <c r="AB141" s="188"/>
      <c r="AC141" s="188"/>
      <c r="AD141" s="188"/>
      <c r="AE141" s="188"/>
      <c r="AF141" s="188"/>
      <c r="AG141" s="188"/>
      <c r="AH141" s="189"/>
      <c r="AI141" s="187"/>
      <c r="AJ141" s="188"/>
      <c r="AK141" s="188"/>
      <c r="AL141" s="188"/>
      <c r="AM141" s="188"/>
      <c r="AN141" s="188"/>
      <c r="AO141" s="188"/>
      <c r="AP141" s="188"/>
      <c r="AQ141" s="189"/>
      <c r="AR141" s="191"/>
      <c r="AS141" s="193"/>
      <c r="AT141" s="195"/>
      <c r="AU141" s="169" t="s">
        <v>273</v>
      </c>
      <c r="AV141" s="170"/>
      <c r="AW141" s="170"/>
      <c r="AX141" s="223"/>
      <c r="AY141" s="224" t="s">
        <v>261</v>
      </c>
      <c r="AZ141" s="170"/>
      <c r="BA141" s="170"/>
      <c r="BB141" s="171"/>
      <c r="BC141" s="178"/>
      <c r="BD141" s="179"/>
      <c r="BE141" s="179"/>
      <c r="BF141" s="179"/>
      <c r="BG141" s="179"/>
      <c r="BH141" s="179"/>
      <c r="BI141" s="179"/>
      <c r="BJ141" s="180"/>
      <c r="BK141" s="7"/>
    </row>
    <row r="142" spans="1:63" ht="31.5" customHeight="1" x14ac:dyDescent="0.25">
      <c r="A142" s="6"/>
      <c r="B142" s="136">
        <v>18.100000000000001</v>
      </c>
      <c r="C142" s="131"/>
      <c r="D142" s="148" t="s">
        <v>65</v>
      </c>
      <c r="E142" s="149"/>
      <c r="F142" s="149"/>
      <c r="G142" s="149"/>
      <c r="H142" s="149"/>
      <c r="I142" s="149"/>
      <c r="J142" s="150"/>
      <c r="K142" s="126" t="s">
        <v>5</v>
      </c>
      <c r="L142" s="127"/>
      <c r="M142" s="128"/>
      <c r="N142" s="13" t="s">
        <v>11</v>
      </c>
      <c r="O142" s="10" t="s">
        <v>6</v>
      </c>
      <c r="P142" s="129" t="s">
        <v>432</v>
      </c>
      <c r="Q142" s="130"/>
      <c r="R142" s="130"/>
      <c r="S142" s="131"/>
      <c r="T142" s="473" t="s">
        <v>433</v>
      </c>
      <c r="U142" s="474"/>
      <c r="V142" s="474"/>
      <c r="W142" s="475"/>
      <c r="X142" s="255" t="s">
        <v>6</v>
      </c>
      <c r="Y142" s="130"/>
      <c r="Z142" s="131"/>
      <c r="AA142" s="136" t="s">
        <v>8</v>
      </c>
      <c r="AB142" s="130"/>
      <c r="AC142" s="130"/>
      <c r="AD142" s="130"/>
      <c r="AE142" s="130"/>
      <c r="AF142" s="130"/>
      <c r="AG142" s="130"/>
      <c r="AH142" s="131"/>
      <c r="AI142" s="132" t="s">
        <v>8</v>
      </c>
      <c r="AJ142" s="133"/>
      <c r="AK142" s="133"/>
      <c r="AL142" s="133"/>
      <c r="AM142" s="133"/>
      <c r="AN142" s="133"/>
      <c r="AO142" s="133"/>
      <c r="AP142" s="133"/>
      <c r="AQ142" s="134"/>
      <c r="AR142" s="12" t="s">
        <v>6</v>
      </c>
      <c r="AS142" s="12" t="s">
        <v>8</v>
      </c>
      <c r="AT142" s="12" t="s">
        <v>8</v>
      </c>
      <c r="AU142" s="136" t="s">
        <v>155</v>
      </c>
      <c r="AV142" s="130"/>
      <c r="AW142" s="130"/>
      <c r="AX142" s="131"/>
      <c r="AY142" s="473" t="s">
        <v>433</v>
      </c>
      <c r="AZ142" s="474"/>
      <c r="BA142" s="474"/>
      <c r="BB142" s="475"/>
      <c r="BC142" s="658"/>
      <c r="BD142" s="650"/>
      <c r="BE142" s="650"/>
      <c r="BF142" s="650"/>
      <c r="BG142" s="650"/>
      <c r="BH142" s="650"/>
      <c r="BI142" s="650"/>
      <c r="BJ142" s="651"/>
      <c r="BK142" s="7"/>
    </row>
    <row r="143" spans="1:63" ht="47.25" customHeight="1" x14ac:dyDescent="0.25">
      <c r="A143" s="6"/>
      <c r="B143" s="136">
        <v>20</v>
      </c>
      <c r="C143" s="131"/>
      <c r="D143" s="417" t="s">
        <v>110</v>
      </c>
      <c r="E143" s="418"/>
      <c r="F143" s="418"/>
      <c r="G143" s="418"/>
      <c r="H143" s="418"/>
      <c r="I143" s="418"/>
      <c r="J143" s="419"/>
      <c r="K143" s="126" t="s">
        <v>56</v>
      </c>
      <c r="L143" s="127"/>
      <c r="M143" s="128"/>
      <c r="N143" s="19" t="s">
        <v>6</v>
      </c>
      <c r="O143" s="10" t="s">
        <v>6</v>
      </c>
      <c r="P143" s="129" t="s">
        <v>432</v>
      </c>
      <c r="Q143" s="130"/>
      <c r="R143" s="130"/>
      <c r="S143" s="131"/>
      <c r="T143" s="473" t="s">
        <v>434</v>
      </c>
      <c r="U143" s="474"/>
      <c r="V143" s="474"/>
      <c r="W143" s="475"/>
      <c r="X143" s="255" t="s">
        <v>6</v>
      </c>
      <c r="Y143" s="130"/>
      <c r="Z143" s="131"/>
      <c r="AA143" s="136" t="s">
        <v>8</v>
      </c>
      <c r="AB143" s="130"/>
      <c r="AC143" s="130"/>
      <c r="AD143" s="130"/>
      <c r="AE143" s="130"/>
      <c r="AF143" s="130"/>
      <c r="AG143" s="130"/>
      <c r="AH143" s="131"/>
      <c r="AI143" s="470" t="s">
        <v>435</v>
      </c>
      <c r="AJ143" s="471"/>
      <c r="AK143" s="471"/>
      <c r="AL143" s="471"/>
      <c r="AM143" s="471"/>
      <c r="AN143" s="471"/>
      <c r="AO143" s="471"/>
      <c r="AP143" s="471"/>
      <c r="AQ143" s="472"/>
      <c r="AR143" s="12" t="s">
        <v>6</v>
      </c>
      <c r="AS143" s="12" t="s">
        <v>8</v>
      </c>
      <c r="AT143" s="12" t="s">
        <v>8</v>
      </c>
      <c r="AU143" s="129" t="s">
        <v>296</v>
      </c>
      <c r="AV143" s="130"/>
      <c r="AW143" s="130"/>
      <c r="AX143" s="131"/>
      <c r="AY143" s="473" t="s">
        <v>434</v>
      </c>
      <c r="AZ143" s="474"/>
      <c r="BA143" s="474"/>
      <c r="BB143" s="475"/>
      <c r="BC143" s="658" t="s">
        <v>436</v>
      </c>
      <c r="BD143" s="650"/>
      <c r="BE143" s="650"/>
      <c r="BF143" s="650"/>
      <c r="BG143" s="650"/>
      <c r="BH143" s="650"/>
      <c r="BI143" s="650"/>
      <c r="BJ143" s="651"/>
      <c r="BK143" s="7"/>
    </row>
    <row r="144" spans="1:63" ht="31.5" customHeight="1" x14ac:dyDescent="0.25">
      <c r="A144" s="6"/>
      <c r="B144" s="136">
        <v>20.100000000000001</v>
      </c>
      <c r="C144" s="131"/>
      <c r="D144" s="148" t="s">
        <v>63</v>
      </c>
      <c r="E144" s="149"/>
      <c r="F144" s="149"/>
      <c r="G144" s="149"/>
      <c r="H144" s="149"/>
      <c r="I144" s="149"/>
      <c r="J144" s="150"/>
      <c r="K144" s="126" t="s">
        <v>5</v>
      </c>
      <c r="L144" s="127"/>
      <c r="M144" s="128"/>
      <c r="N144" s="20" t="s">
        <v>294</v>
      </c>
      <c r="O144" s="10" t="s">
        <v>6</v>
      </c>
      <c r="P144" s="129" t="s">
        <v>432</v>
      </c>
      <c r="Q144" s="130"/>
      <c r="R144" s="130"/>
      <c r="S144" s="131"/>
      <c r="T144" s="473" t="s">
        <v>437</v>
      </c>
      <c r="U144" s="474"/>
      <c r="V144" s="474"/>
      <c r="W144" s="475"/>
      <c r="X144" s="255" t="s">
        <v>6</v>
      </c>
      <c r="Y144" s="130"/>
      <c r="Z144" s="131"/>
      <c r="AA144" s="136" t="s">
        <v>8</v>
      </c>
      <c r="AB144" s="130"/>
      <c r="AC144" s="130"/>
      <c r="AD144" s="130"/>
      <c r="AE144" s="130"/>
      <c r="AF144" s="130"/>
      <c r="AG144" s="130"/>
      <c r="AH144" s="131"/>
      <c r="AI144" s="132" t="s">
        <v>8</v>
      </c>
      <c r="AJ144" s="133"/>
      <c r="AK144" s="133"/>
      <c r="AL144" s="133"/>
      <c r="AM144" s="133"/>
      <c r="AN144" s="133"/>
      <c r="AO144" s="133"/>
      <c r="AP144" s="133"/>
      <c r="AQ144" s="134"/>
      <c r="AR144" s="12" t="s">
        <v>6</v>
      </c>
      <c r="AS144" s="12" t="s">
        <v>8</v>
      </c>
      <c r="AT144" s="12" t="s">
        <v>8</v>
      </c>
      <c r="AU144" s="129" t="s">
        <v>296</v>
      </c>
      <c r="AV144" s="130"/>
      <c r="AW144" s="130"/>
      <c r="AX144" s="131"/>
      <c r="AY144" s="473" t="s">
        <v>437</v>
      </c>
      <c r="AZ144" s="474"/>
      <c r="BA144" s="474"/>
      <c r="BB144" s="475"/>
      <c r="BC144" s="116" t="s">
        <v>438</v>
      </c>
      <c r="BD144" s="117"/>
      <c r="BE144" s="117"/>
      <c r="BF144" s="117"/>
      <c r="BG144" s="117"/>
      <c r="BH144" s="117"/>
      <c r="BI144" s="117"/>
      <c r="BJ144" s="118"/>
      <c r="BK144" s="7"/>
    </row>
    <row r="145" spans="1:63" ht="31.5" customHeight="1" x14ac:dyDescent="0.25">
      <c r="A145" s="6"/>
      <c r="B145" s="256">
        <v>20.2</v>
      </c>
      <c r="C145" s="258"/>
      <c r="D145" s="262" t="s">
        <v>64</v>
      </c>
      <c r="E145" s="263"/>
      <c r="F145" s="263"/>
      <c r="G145" s="263"/>
      <c r="H145" s="263"/>
      <c r="I145" s="263"/>
      <c r="J145" s="264"/>
      <c r="K145" s="441" t="s">
        <v>67</v>
      </c>
      <c r="L145" s="266"/>
      <c r="M145" s="267"/>
      <c r="N145" s="26" t="s">
        <v>294</v>
      </c>
      <c r="O145" s="14" t="s">
        <v>6</v>
      </c>
      <c r="P145" s="492" t="s">
        <v>432</v>
      </c>
      <c r="Q145" s="257"/>
      <c r="R145" s="257"/>
      <c r="S145" s="258"/>
      <c r="T145" s="489" t="s">
        <v>439</v>
      </c>
      <c r="U145" s="490"/>
      <c r="V145" s="490"/>
      <c r="W145" s="491"/>
      <c r="X145" s="268" t="s">
        <v>6</v>
      </c>
      <c r="Y145" s="257"/>
      <c r="Z145" s="258"/>
      <c r="AA145" s="256" t="s">
        <v>8</v>
      </c>
      <c r="AB145" s="257"/>
      <c r="AC145" s="257"/>
      <c r="AD145" s="257"/>
      <c r="AE145" s="257"/>
      <c r="AF145" s="257"/>
      <c r="AG145" s="257"/>
      <c r="AH145" s="258"/>
      <c r="AI145" s="445" t="s">
        <v>8</v>
      </c>
      <c r="AJ145" s="260"/>
      <c r="AK145" s="260"/>
      <c r="AL145" s="260"/>
      <c r="AM145" s="260"/>
      <c r="AN145" s="260"/>
      <c r="AO145" s="260"/>
      <c r="AP145" s="260"/>
      <c r="AQ145" s="261"/>
      <c r="AR145" s="15" t="s">
        <v>6</v>
      </c>
      <c r="AS145" s="15" t="s">
        <v>8</v>
      </c>
      <c r="AT145" s="15" t="s">
        <v>8</v>
      </c>
      <c r="AU145" s="492" t="s">
        <v>296</v>
      </c>
      <c r="AV145" s="257"/>
      <c r="AW145" s="257"/>
      <c r="AX145" s="258"/>
      <c r="AY145" s="489" t="s">
        <v>439</v>
      </c>
      <c r="AZ145" s="490"/>
      <c r="BA145" s="490"/>
      <c r="BB145" s="491"/>
      <c r="BC145" s="675"/>
      <c r="BD145" s="676"/>
      <c r="BE145" s="676"/>
      <c r="BF145" s="676"/>
      <c r="BG145" s="676"/>
      <c r="BH145" s="676"/>
      <c r="BI145" s="676"/>
      <c r="BJ145" s="677"/>
      <c r="BK145" s="7"/>
    </row>
    <row r="146" spans="1:63" ht="15" customHeight="1" x14ac:dyDescent="0.25">
      <c r="A146" s="6"/>
      <c r="BK146" s="7"/>
    </row>
    <row r="147" spans="1:63" ht="15" customHeight="1" x14ac:dyDescent="0.25">
      <c r="A147" s="6"/>
      <c r="B147" s="27" t="s">
        <v>440</v>
      </c>
      <c r="C147" s="752"/>
      <c r="D147" s="752"/>
      <c r="E147" s="752"/>
      <c r="F147" s="752"/>
      <c r="G147" s="752"/>
      <c r="H147" s="752"/>
      <c r="I147" s="752"/>
      <c r="J147" s="752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7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7"/>
    </row>
    <row r="148" spans="1:63" ht="15" customHeight="1" x14ac:dyDescent="0.25">
      <c r="A148" s="6"/>
      <c r="BK148" s="7"/>
    </row>
    <row r="149" spans="1:63" ht="15" customHeight="1" x14ac:dyDescent="0.25">
      <c r="A149" s="6"/>
      <c r="BK149" s="7"/>
    </row>
    <row r="150" spans="1:63" ht="15" customHeight="1" x14ac:dyDescent="0.25">
      <c r="A150" s="6"/>
      <c r="BK150" s="7"/>
    </row>
    <row r="151" spans="1:63" ht="15" customHeight="1" x14ac:dyDescent="0.25">
      <c r="A151" s="6"/>
      <c r="BK151" s="7"/>
    </row>
    <row r="152" spans="1:63" ht="15" customHeight="1" x14ac:dyDescent="0.25">
      <c r="A152" s="6"/>
      <c r="BK152" s="7"/>
    </row>
    <row r="153" spans="1:63" ht="15" customHeight="1" x14ac:dyDescent="0.25">
      <c r="A153" s="6"/>
      <c r="BK153" s="7"/>
    </row>
    <row r="154" spans="1:63" ht="15" customHeight="1" x14ac:dyDescent="0.25">
      <c r="A154" s="6"/>
      <c r="BK154" s="7"/>
    </row>
    <row r="155" spans="1:63" ht="15" customHeight="1" x14ac:dyDescent="0.25">
      <c r="A155" s="6"/>
      <c r="BK155" s="7"/>
    </row>
    <row r="156" spans="1:63" ht="15" customHeight="1" x14ac:dyDescent="0.25">
      <c r="A156" s="6"/>
      <c r="BK156" s="7"/>
    </row>
    <row r="157" spans="1:63" ht="15" customHeight="1" x14ac:dyDescent="0.25">
      <c r="A157" s="6"/>
      <c r="BK157" s="7"/>
    </row>
    <row r="158" spans="1:63" ht="15" customHeight="1" x14ac:dyDescent="0.25">
      <c r="A158" s="6"/>
      <c r="BK158" s="7"/>
    </row>
    <row r="159" spans="1:63" ht="15" customHeight="1" x14ac:dyDescent="0.25">
      <c r="A159" s="6"/>
      <c r="BK159" s="7"/>
    </row>
    <row r="160" spans="1:63" ht="15" customHeight="1" x14ac:dyDescent="0.25">
      <c r="A160" s="6"/>
      <c r="BK160" s="7"/>
    </row>
    <row r="161" spans="1:63" ht="15" customHeight="1" x14ac:dyDescent="0.25">
      <c r="A161" s="6"/>
      <c r="BK161" s="7"/>
    </row>
    <row r="162" spans="1:63" ht="15" customHeight="1" x14ac:dyDescent="0.25">
      <c r="A162" s="6"/>
      <c r="BK162" s="7"/>
    </row>
    <row r="163" spans="1:63" ht="15" customHeight="1" x14ac:dyDescent="0.25">
      <c r="A163" s="6"/>
      <c r="BK163" s="7"/>
    </row>
    <row r="164" spans="1:63" ht="15" customHeight="1" x14ac:dyDescent="0.25">
      <c r="A164" s="6"/>
      <c r="BK164" s="7"/>
    </row>
    <row r="165" spans="1:63" ht="15" customHeight="1" x14ac:dyDescent="0.25">
      <c r="A165" s="6"/>
      <c r="BK165" s="7"/>
    </row>
    <row r="166" spans="1:63" ht="15" customHeight="1" x14ac:dyDescent="0.25">
      <c r="A166" s="6"/>
      <c r="BK166" s="7"/>
    </row>
    <row r="167" spans="1:63" ht="15" customHeight="1" x14ac:dyDescent="0.25">
      <c r="A167" s="6"/>
      <c r="BK167" s="7"/>
    </row>
    <row r="168" spans="1:63" ht="15" customHeight="1" x14ac:dyDescent="0.25">
      <c r="A168" s="6"/>
      <c r="BK168" s="7"/>
    </row>
    <row r="169" spans="1:63" ht="15" customHeight="1" x14ac:dyDescent="0.25">
      <c r="A169" s="6"/>
      <c r="BK169" s="7"/>
    </row>
    <row r="170" spans="1:63" ht="15" customHeight="1" x14ac:dyDescent="0.25">
      <c r="A170" s="6"/>
      <c r="BK170" s="7"/>
    </row>
    <row r="171" spans="1:63" ht="15" customHeight="1" x14ac:dyDescent="0.25">
      <c r="A171" s="6"/>
      <c r="BK171" s="7"/>
    </row>
    <row r="172" spans="1:63" ht="15" customHeight="1" x14ac:dyDescent="0.25">
      <c r="A172" s="6"/>
      <c r="BK172" s="7"/>
    </row>
    <row r="173" spans="1:63" ht="15" customHeight="1" x14ac:dyDescent="0.25">
      <c r="A173" s="6"/>
      <c r="BK173" s="7"/>
    </row>
    <row r="174" spans="1:63" ht="15" customHeight="1" x14ac:dyDescent="0.25">
      <c r="A174" s="6"/>
      <c r="BK174" s="7"/>
    </row>
    <row r="175" spans="1:63" ht="15" customHeight="1" x14ac:dyDescent="0.25">
      <c r="A175" s="6"/>
      <c r="BK175" s="7"/>
    </row>
    <row r="176" spans="1:63" ht="15" customHeight="1" x14ac:dyDescent="0.25">
      <c r="A176" s="6"/>
      <c r="BK176" s="7"/>
    </row>
    <row r="177" spans="1:63" ht="15" customHeight="1" x14ac:dyDescent="0.25">
      <c r="A177" s="6"/>
      <c r="BK177" s="7"/>
    </row>
    <row r="178" spans="1:63" ht="15" customHeight="1" x14ac:dyDescent="0.25">
      <c r="A178" s="6"/>
      <c r="BK178" s="7"/>
    </row>
    <row r="179" spans="1:63" ht="15" customHeight="1" x14ac:dyDescent="0.25">
      <c r="A179" s="6"/>
      <c r="BK179" s="7"/>
    </row>
    <row r="180" spans="1:63" ht="15" customHeight="1" x14ac:dyDescent="0.25">
      <c r="A180" s="6"/>
      <c r="BK180" s="7"/>
    </row>
    <row r="181" spans="1:63" ht="15" customHeight="1" x14ac:dyDescent="0.25">
      <c r="A181" s="6"/>
      <c r="BK181" s="7"/>
    </row>
    <row r="182" spans="1:63" ht="15" customHeight="1" x14ac:dyDescent="0.25">
      <c r="A182" s="6"/>
      <c r="B182" s="8" t="s">
        <v>417</v>
      </c>
      <c r="BK182" s="7"/>
    </row>
    <row r="183" spans="1:63" x14ac:dyDescent="0.25">
      <c r="A183" s="6"/>
      <c r="BK183" s="7"/>
    </row>
    <row r="184" spans="1:63" ht="15.75" customHeight="1" x14ac:dyDescent="0.25">
      <c r="A184" s="6"/>
      <c r="B184" s="207" t="s">
        <v>260</v>
      </c>
      <c r="C184" s="208"/>
      <c r="D184" s="213" t="s">
        <v>261</v>
      </c>
      <c r="E184" s="214"/>
      <c r="F184" s="214"/>
      <c r="G184" s="214"/>
      <c r="H184" s="214"/>
      <c r="I184" s="214"/>
      <c r="J184" s="208"/>
      <c r="K184" s="213" t="s">
        <v>262</v>
      </c>
      <c r="L184" s="214"/>
      <c r="M184" s="208"/>
      <c r="N184" s="217" t="s">
        <v>3</v>
      </c>
      <c r="O184" s="220" t="s">
        <v>263</v>
      </c>
      <c r="P184" s="166" t="s">
        <v>264</v>
      </c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7"/>
      <c r="AL184" s="167"/>
      <c r="AM184" s="167"/>
      <c r="AN184" s="167"/>
      <c r="AO184" s="167"/>
      <c r="AP184" s="167"/>
      <c r="AQ184" s="168"/>
      <c r="AR184" s="169" t="s">
        <v>265</v>
      </c>
      <c r="AS184" s="170"/>
      <c r="AT184" s="170"/>
      <c r="AU184" s="170"/>
      <c r="AV184" s="170"/>
      <c r="AW184" s="170"/>
      <c r="AX184" s="170"/>
      <c r="AY184" s="170"/>
      <c r="AZ184" s="170"/>
      <c r="BA184" s="170"/>
      <c r="BB184" s="171"/>
      <c r="BC184" s="172" t="s">
        <v>266</v>
      </c>
      <c r="BD184" s="173"/>
      <c r="BE184" s="173"/>
      <c r="BF184" s="173"/>
      <c r="BG184" s="173"/>
      <c r="BH184" s="173"/>
      <c r="BI184" s="173"/>
      <c r="BJ184" s="174"/>
      <c r="BK184" s="7"/>
    </row>
    <row r="185" spans="1:63" ht="15.75" customHeight="1" x14ac:dyDescent="0.25">
      <c r="A185" s="6"/>
      <c r="B185" s="209"/>
      <c r="C185" s="210"/>
      <c r="D185" s="209"/>
      <c r="E185" s="215"/>
      <c r="F185" s="215"/>
      <c r="G185" s="215"/>
      <c r="H185" s="215"/>
      <c r="I185" s="215"/>
      <c r="J185" s="210"/>
      <c r="K185" s="209"/>
      <c r="L185" s="215"/>
      <c r="M185" s="210"/>
      <c r="N185" s="218"/>
      <c r="O185" s="221"/>
      <c r="P185" s="181" t="s">
        <v>267</v>
      </c>
      <c r="Q185" s="182"/>
      <c r="R185" s="182"/>
      <c r="S185" s="182"/>
      <c r="T185" s="182"/>
      <c r="U185" s="182"/>
      <c r="V185" s="182"/>
      <c r="W185" s="183"/>
      <c r="X185" s="184" t="s">
        <v>268</v>
      </c>
      <c r="Y185" s="185"/>
      <c r="Z185" s="186"/>
      <c r="AA185" s="184" t="s">
        <v>269</v>
      </c>
      <c r="AB185" s="185"/>
      <c r="AC185" s="185"/>
      <c r="AD185" s="185"/>
      <c r="AE185" s="185"/>
      <c r="AF185" s="185"/>
      <c r="AG185" s="185"/>
      <c r="AH185" s="186"/>
      <c r="AI185" s="184" t="s">
        <v>270</v>
      </c>
      <c r="AJ185" s="185"/>
      <c r="AK185" s="185"/>
      <c r="AL185" s="185"/>
      <c r="AM185" s="185"/>
      <c r="AN185" s="185"/>
      <c r="AO185" s="185"/>
      <c r="AP185" s="185"/>
      <c r="AQ185" s="186"/>
      <c r="AR185" s="190" t="s">
        <v>4</v>
      </c>
      <c r="AS185" s="192" t="s">
        <v>271</v>
      </c>
      <c r="AT185" s="194" t="s">
        <v>272</v>
      </c>
      <c r="AU185" s="169" t="s">
        <v>267</v>
      </c>
      <c r="AV185" s="170"/>
      <c r="AW185" s="170"/>
      <c r="AX185" s="170"/>
      <c r="AY185" s="170"/>
      <c r="AZ185" s="170"/>
      <c r="BA185" s="170"/>
      <c r="BB185" s="171"/>
      <c r="BC185" s="175"/>
      <c r="BD185" s="176"/>
      <c r="BE185" s="176"/>
      <c r="BF185" s="176"/>
      <c r="BG185" s="176"/>
      <c r="BH185" s="176"/>
      <c r="BI185" s="176"/>
      <c r="BJ185" s="177"/>
      <c r="BK185" s="7"/>
    </row>
    <row r="186" spans="1:63" x14ac:dyDescent="0.25">
      <c r="A186" s="6"/>
      <c r="B186" s="211"/>
      <c r="C186" s="212"/>
      <c r="D186" s="211"/>
      <c r="E186" s="216"/>
      <c r="F186" s="216"/>
      <c r="G186" s="216"/>
      <c r="H186" s="216"/>
      <c r="I186" s="216"/>
      <c r="J186" s="212"/>
      <c r="K186" s="211"/>
      <c r="L186" s="216"/>
      <c r="M186" s="212"/>
      <c r="N186" s="219"/>
      <c r="O186" s="222"/>
      <c r="P186" s="166" t="s">
        <v>273</v>
      </c>
      <c r="Q186" s="167"/>
      <c r="R186" s="167"/>
      <c r="S186" s="168"/>
      <c r="T186" s="166" t="s">
        <v>261</v>
      </c>
      <c r="U186" s="167"/>
      <c r="V186" s="167"/>
      <c r="W186" s="168"/>
      <c r="X186" s="187"/>
      <c r="Y186" s="188"/>
      <c r="Z186" s="189"/>
      <c r="AA186" s="187"/>
      <c r="AB186" s="188"/>
      <c r="AC186" s="188"/>
      <c r="AD186" s="188"/>
      <c r="AE186" s="188"/>
      <c r="AF186" s="188"/>
      <c r="AG186" s="188"/>
      <c r="AH186" s="189"/>
      <c r="AI186" s="187"/>
      <c r="AJ186" s="188"/>
      <c r="AK186" s="188"/>
      <c r="AL186" s="188"/>
      <c r="AM186" s="188"/>
      <c r="AN186" s="188"/>
      <c r="AO186" s="188"/>
      <c r="AP186" s="188"/>
      <c r="AQ186" s="189"/>
      <c r="AR186" s="191"/>
      <c r="AS186" s="193"/>
      <c r="AT186" s="195"/>
      <c r="AU186" s="169" t="s">
        <v>273</v>
      </c>
      <c r="AV186" s="170"/>
      <c r="AW186" s="170"/>
      <c r="AX186" s="223"/>
      <c r="AY186" s="224" t="s">
        <v>261</v>
      </c>
      <c r="AZ186" s="170"/>
      <c r="BA186" s="170"/>
      <c r="BB186" s="171"/>
      <c r="BC186" s="178"/>
      <c r="BD186" s="179"/>
      <c r="BE186" s="179"/>
      <c r="BF186" s="179"/>
      <c r="BG186" s="179"/>
      <c r="BH186" s="179"/>
      <c r="BI186" s="179"/>
      <c r="BJ186" s="180"/>
      <c r="BK186" s="7"/>
    </row>
    <row r="187" spans="1:63" ht="30.75" customHeight="1" x14ac:dyDescent="0.25">
      <c r="A187" s="6"/>
      <c r="B187" s="136">
        <v>22</v>
      </c>
      <c r="C187" s="131"/>
      <c r="D187" s="493" t="s">
        <v>66</v>
      </c>
      <c r="E187" s="494"/>
      <c r="F187" s="494"/>
      <c r="G187" s="494"/>
      <c r="H187" s="494"/>
      <c r="I187" s="494"/>
      <c r="J187" s="495"/>
      <c r="K187" s="126" t="s">
        <v>14</v>
      </c>
      <c r="L187" s="127"/>
      <c r="M187" s="128"/>
      <c r="N187" s="13" t="s">
        <v>11</v>
      </c>
      <c r="O187" s="10" t="s">
        <v>7</v>
      </c>
      <c r="P187" s="136" t="s">
        <v>9</v>
      </c>
      <c r="Q187" s="130"/>
      <c r="R187" s="130"/>
      <c r="S187" s="131"/>
      <c r="T187" s="136" t="s">
        <v>9</v>
      </c>
      <c r="U187" s="130"/>
      <c r="V187" s="130"/>
      <c r="W187" s="131"/>
      <c r="X187" s="255" t="s">
        <v>69</v>
      </c>
      <c r="Y187" s="130"/>
      <c r="Z187" s="131"/>
      <c r="AA187" s="136" t="s">
        <v>8</v>
      </c>
      <c r="AB187" s="130"/>
      <c r="AC187" s="130"/>
      <c r="AD187" s="130"/>
      <c r="AE187" s="130"/>
      <c r="AF187" s="130"/>
      <c r="AG187" s="130"/>
      <c r="AH187" s="131"/>
      <c r="AI187" s="470" t="s">
        <v>435</v>
      </c>
      <c r="AJ187" s="471"/>
      <c r="AK187" s="471"/>
      <c r="AL187" s="471"/>
      <c r="AM187" s="471"/>
      <c r="AN187" s="471"/>
      <c r="AO187" s="471"/>
      <c r="AP187" s="471"/>
      <c r="AQ187" s="472"/>
      <c r="AR187" s="12" t="s">
        <v>6</v>
      </c>
      <c r="AS187" s="12" t="s">
        <v>8</v>
      </c>
      <c r="AT187" s="12" t="s">
        <v>8</v>
      </c>
      <c r="AU187" s="136" t="s">
        <v>9</v>
      </c>
      <c r="AV187" s="130"/>
      <c r="AW187" s="130"/>
      <c r="AX187" s="131"/>
      <c r="AY187" s="136" t="s">
        <v>8</v>
      </c>
      <c r="AZ187" s="130"/>
      <c r="BA187" s="130"/>
      <c r="BB187" s="131"/>
      <c r="BC187" s="658" t="s">
        <v>441</v>
      </c>
      <c r="BD187" s="650"/>
      <c r="BE187" s="650"/>
      <c r="BF187" s="650"/>
      <c r="BG187" s="650"/>
      <c r="BH187" s="650"/>
      <c r="BI187" s="650"/>
      <c r="BJ187" s="651"/>
      <c r="BK187" s="7"/>
    </row>
    <row r="188" spans="1:63" x14ac:dyDescent="0.25">
      <c r="A188" s="6"/>
      <c r="B188" s="136">
        <v>22.1</v>
      </c>
      <c r="C188" s="131"/>
      <c r="D188" s="753" t="s">
        <v>73</v>
      </c>
      <c r="E188" s="754"/>
      <c r="F188" s="754"/>
      <c r="G188" s="754"/>
      <c r="H188" s="754"/>
      <c r="I188" s="754"/>
      <c r="J188" s="755"/>
      <c r="K188" s="658" t="s">
        <v>5</v>
      </c>
      <c r="L188" s="650"/>
      <c r="M188" s="651"/>
      <c r="N188" s="665" t="s">
        <v>6</v>
      </c>
      <c r="O188" s="665" t="s">
        <v>7</v>
      </c>
      <c r="P188" s="672" t="s">
        <v>6</v>
      </c>
      <c r="Q188" s="668"/>
      <c r="R188" s="668"/>
      <c r="S188" s="669"/>
      <c r="T188" s="672" t="s">
        <v>6</v>
      </c>
      <c r="U188" s="668"/>
      <c r="V188" s="668"/>
      <c r="W188" s="669"/>
      <c r="X188" s="700" t="s">
        <v>74</v>
      </c>
      <c r="Y188" s="660"/>
      <c r="Z188" s="661"/>
      <c r="AA188" s="672" t="s">
        <v>8</v>
      </c>
      <c r="AB188" s="668"/>
      <c r="AC188" s="668"/>
      <c r="AD188" s="668"/>
      <c r="AE188" s="668"/>
      <c r="AF188" s="668"/>
      <c r="AG188" s="668"/>
      <c r="AH188" s="669"/>
      <c r="AI188" s="659" t="s">
        <v>8</v>
      </c>
      <c r="AJ188" s="660"/>
      <c r="AK188" s="660"/>
      <c r="AL188" s="660"/>
      <c r="AM188" s="660"/>
      <c r="AN188" s="660"/>
      <c r="AO188" s="660"/>
      <c r="AP188" s="660"/>
      <c r="AQ188" s="661"/>
      <c r="AR188" s="666" t="s">
        <v>6</v>
      </c>
      <c r="AS188" s="666" t="s">
        <v>8</v>
      </c>
      <c r="AT188" s="666" t="s">
        <v>8</v>
      </c>
      <c r="AU188" s="672" t="s">
        <v>6</v>
      </c>
      <c r="AV188" s="668"/>
      <c r="AW188" s="668"/>
      <c r="AX188" s="669"/>
      <c r="AY188" s="672" t="s">
        <v>8</v>
      </c>
      <c r="AZ188" s="668"/>
      <c r="BA188" s="668"/>
      <c r="BB188" s="669"/>
      <c r="BC188" s="658"/>
      <c r="BD188" s="650"/>
      <c r="BE188" s="650"/>
      <c r="BF188" s="650"/>
      <c r="BG188" s="650"/>
      <c r="BH188" s="650"/>
      <c r="BI188" s="650"/>
      <c r="BJ188" s="651"/>
      <c r="BK188" s="7"/>
    </row>
    <row r="189" spans="1:63" ht="30.75" customHeight="1" x14ac:dyDescent="0.25">
      <c r="A189" s="6"/>
      <c r="B189" s="136">
        <v>22.2</v>
      </c>
      <c r="C189" s="131"/>
      <c r="D189" s="753" t="s">
        <v>75</v>
      </c>
      <c r="E189" s="754"/>
      <c r="F189" s="754"/>
      <c r="G189" s="754"/>
      <c r="H189" s="754"/>
      <c r="I189" s="754"/>
      <c r="J189" s="755"/>
      <c r="K189" s="658" t="s">
        <v>5</v>
      </c>
      <c r="L189" s="650"/>
      <c r="M189" s="651"/>
      <c r="N189" s="724" t="s">
        <v>10</v>
      </c>
      <c r="O189" s="665" t="s">
        <v>6</v>
      </c>
      <c r="P189" s="667" t="s">
        <v>442</v>
      </c>
      <c r="Q189" s="668"/>
      <c r="R189" s="668"/>
      <c r="S189" s="669"/>
      <c r="T189" s="659" t="s">
        <v>152</v>
      </c>
      <c r="U189" s="660"/>
      <c r="V189" s="660"/>
      <c r="W189" s="661"/>
      <c r="X189" s="696" t="s">
        <v>6</v>
      </c>
      <c r="Y189" s="668"/>
      <c r="Z189" s="669"/>
      <c r="AA189" s="672" t="s">
        <v>8</v>
      </c>
      <c r="AB189" s="668"/>
      <c r="AC189" s="668"/>
      <c r="AD189" s="668"/>
      <c r="AE189" s="668"/>
      <c r="AF189" s="668"/>
      <c r="AG189" s="668"/>
      <c r="AH189" s="669"/>
      <c r="AI189" s="659" t="s">
        <v>8</v>
      </c>
      <c r="AJ189" s="660"/>
      <c r="AK189" s="660"/>
      <c r="AL189" s="660"/>
      <c r="AM189" s="660"/>
      <c r="AN189" s="660"/>
      <c r="AO189" s="660"/>
      <c r="AP189" s="660"/>
      <c r="AQ189" s="661"/>
      <c r="AR189" s="666" t="s">
        <v>6</v>
      </c>
      <c r="AS189" s="666" t="s">
        <v>8</v>
      </c>
      <c r="AT189" s="666" t="s">
        <v>8</v>
      </c>
      <c r="AU189" s="667" t="s">
        <v>443</v>
      </c>
      <c r="AV189" s="668"/>
      <c r="AW189" s="668"/>
      <c r="AX189" s="669"/>
      <c r="AY189" s="670" t="s">
        <v>444</v>
      </c>
      <c r="AZ189" s="660"/>
      <c r="BA189" s="660"/>
      <c r="BB189" s="661"/>
      <c r="BC189" s="658"/>
      <c r="BD189" s="650"/>
      <c r="BE189" s="650"/>
      <c r="BF189" s="650"/>
      <c r="BG189" s="650"/>
      <c r="BH189" s="650"/>
      <c r="BI189" s="650"/>
      <c r="BJ189" s="651"/>
      <c r="BK189" s="7"/>
    </row>
    <row r="190" spans="1:63" ht="32.25" customHeight="1" x14ac:dyDescent="0.25">
      <c r="A190" s="6"/>
      <c r="B190" s="136">
        <v>22.3</v>
      </c>
      <c r="C190" s="131"/>
      <c r="D190" s="753" t="s">
        <v>76</v>
      </c>
      <c r="E190" s="754"/>
      <c r="F190" s="754"/>
      <c r="G190" s="754"/>
      <c r="H190" s="754"/>
      <c r="I190" s="754"/>
      <c r="J190" s="755"/>
      <c r="K190" s="658" t="s">
        <v>5</v>
      </c>
      <c r="L190" s="650"/>
      <c r="M190" s="651"/>
      <c r="N190" s="724" t="s">
        <v>10</v>
      </c>
      <c r="O190" s="665" t="s">
        <v>6</v>
      </c>
      <c r="P190" s="667" t="s">
        <v>442</v>
      </c>
      <c r="Q190" s="668"/>
      <c r="R190" s="668"/>
      <c r="S190" s="669"/>
      <c r="T190" s="659" t="s">
        <v>129</v>
      </c>
      <c r="U190" s="660"/>
      <c r="V190" s="660"/>
      <c r="W190" s="661"/>
      <c r="X190" s="696" t="s">
        <v>6</v>
      </c>
      <c r="Y190" s="668"/>
      <c r="Z190" s="669"/>
      <c r="AA190" s="672" t="s">
        <v>8</v>
      </c>
      <c r="AB190" s="668"/>
      <c r="AC190" s="668"/>
      <c r="AD190" s="668"/>
      <c r="AE190" s="668"/>
      <c r="AF190" s="668"/>
      <c r="AG190" s="668"/>
      <c r="AH190" s="669"/>
      <c r="AI190" s="659" t="s">
        <v>8</v>
      </c>
      <c r="AJ190" s="660"/>
      <c r="AK190" s="660"/>
      <c r="AL190" s="660"/>
      <c r="AM190" s="660"/>
      <c r="AN190" s="660"/>
      <c r="AO190" s="660"/>
      <c r="AP190" s="660"/>
      <c r="AQ190" s="661"/>
      <c r="AR190" s="666" t="s">
        <v>6</v>
      </c>
      <c r="AS190" s="666" t="s">
        <v>8</v>
      </c>
      <c r="AT190" s="666" t="s">
        <v>8</v>
      </c>
      <c r="AU190" s="667" t="s">
        <v>443</v>
      </c>
      <c r="AV190" s="668"/>
      <c r="AW190" s="668"/>
      <c r="AX190" s="669"/>
      <c r="AY190" s="670" t="s">
        <v>445</v>
      </c>
      <c r="AZ190" s="660"/>
      <c r="BA190" s="660"/>
      <c r="BB190" s="661"/>
      <c r="BC190" s="658"/>
      <c r="BD190" s="650"/>
      <c r="BE190" s="650"/>
      <c r="BF190" s="650"/>
      <c r="BG190" s="650"/>
      <c r="BH190" s="650"/>
      <c r="BI190" s="650"/>
      <c r="BJ190" s="651"/>
      <c r="BK190" s="7"/>
    </row>
    <row r="191" spans="1:63" ht="33.75" customHeight="1" x14ac:dyDescent="0.25">
      <c r="A191" s="6"/>
      <c r="B191" s="136">
        <v>22.4</v>
      </c>
      <c r="C191" s="131"/>
      <c r="D191" s="753" t="s">
        <v>77</v>
      </c>
      <c r="E191" s="754"/>
      <c r="F191" s="754"/>
      <c r="G191" s="754"/>
      <c r="H191" s="754"/>
      <c r="I191" s="754"/>
      <c r="J191" s="755"/>
      <c r="K191" s="658" t="s">
        <v>13</v>
      </c>
      <c r="L191" s="650"/>
      <c r="M191" s="651"/>
      <c r="N191" s="724" t="s">
        <v>11</v>
      </c>
      <c r="O191" s="665" t="s">
        <v>6</v>
      </c>
      <c r="P191" s="672" t="s">
        <v>113</v>
      </c>
      <c r="Q191" s="668"/>
      <c r="R191" s="668"/>
      <c r="S191" s="669"/>
      <c r="T191" s="659" t="s">
        <v>153</v>
      </c>
      <c r="U191" s="660"/>
      <c r="V191" s="660"/>
      <c r="W191" s="661"/>
      <c r="X191" s="696" t="s">
        <v>6</v>
      </c>
      <c r="Y191" s="668"/>
      <c r="Z191" s="669"/>
      <c r="AA191" s="672" t="s">
        <v>8</v>
      </c>
      <c r="AB191" s="668"/>
      <c r="AC191" s="668"/>
      <c r="AD191" s="668"/>
      <c r="AE191" s="668"/>
      <c r="AF191" s="668"/>
      <c r="AG191" s="668"/>
      <c r="AH191" s="669"/>
      <c r="AI191" s="470" t="s">
        <v>435</v>
      </c>
      <c r="AJ191" s="471"/>
      <c r="AK191" s="471"/>
      <c r="AL191" s="471"/>
      <c r="AM191" s="471"/>
      <c r="AN191" s="471"/>
      <c r="AO191" s="471"/>
      <c r="AP191" s="471"/>
      <c r="AQ191" s="472"/>
      <c r="AR191" s="666" t="s">
        <v>6</v>
      </c>
      <c r="AS191" s="33" t="s">
        <v>7</v>
      </c>
      <c r="AT191" s="666" t="s">
        <v>8</v>
      </c>
      <c r="AU191" s="672" t="s">
        <v>113</v>
      </c>
      <c r="AV191" s="668"/>
      <c r="AW191" s="668"/>
      <c r="AX191" s="669"/>
      <c r="AY191" s="659" t="s">
        <v>154</v>
      </c>
      <c r="AZ191" s="660"/>
      <c r="BA191" s="660"/>
      <c r="BB191" s="661"/>
      <c r="BC191" s="671" t="s">
        <v>446</v>
      </c>
      <c r="BD191" s="650"/>
      <c r="BE191" s="650"/>
      <c r="BF191" s="650"/>
      <c r="BG191" s="650"/>
      <c r="BH191" s="650"/>
      <c r="BI191" s="650"/>
      <c r="BJ191" s="651"/>
      <c r="BK191" s="7"/>
    </row>
    <row r="192" spans="1:63" x14ac:dyDescent="0.25">
      <c r="A192" s="6"/>
      <c r="B192" s="136">
        <v>22.5</v>
      </c>
      <c r="C192" s="131"/>
      <c r="D192" s="500" t="s">
        <v>78</v>
      </c>
      <c r="E192" s="501"/>
      <c r="F192" s="501"/>
      <c r="G192" s="501"/>
      <c r="H192" s="501"/>
      <c r="I192" s="501"/>
      <c r="J192" s="502"/>
      <c r="K192" s="658" t="s">
        <v>5</v>
      </c>
      <c r="L192" s="650"/>
      <c r="M192" s="651"/>
      <c r="N192" s="665" t="s">
        <v>6</v>
      </c>
      <c r="O192" s="665" t="s">
        <v>7</v>
      </c>
      <c r="P192" s="672" t="s">
        <v>6</v>
      </c>
      <c r="Q192" s="668"/>
      <c r="R192" s="668"/>
      <c r="S192" s="669"/>
      <c r="T192" s="672" t="s">
        <v>6</v>
      </c>
      <c r="U192" s="668"/>
      <c r="V192" s="668"/>
      <c r="W192" s="669"/>
      <c r="X192" s="696" t="s">
        <v>6</v>
      </c>
      <c r="Y192" s="668"/>
      <c r="Z192" s="669"/>
      <c r="AA192" s="672" t="s">
        <v>8</v>
      </c>
      <c r="AB192" s="668"/>
      <c r="AC192" s="668"/>
      <c r="AD192" s="668"/>
      <c r="AE192" s="668"/>
      <c r="AF192" s="668"/>
      <c r="AG192" s="668"/>
      <c r="AH192" s="669"/>
      <c r="AI192" s="659" t="s">
        <v>8</v>
      </c>
      <c r="AJ192" s="660"/>
      <c r="AK192" s="660"/>
      <c r="AL192" s="660"/>
      <c r="AM192" s="660"/>
      <c r="AN192" s="660"/>
      <c r="AO192" s="660"/>
      <c r="AP192" s="660"/>
      <c r="AQ192" s="661"/>
      <c r="AR192" s="666" t="s">
        <v>6</v>
      </c>
      <c r="AS192" s="666" t="s">
        <v>8</v>
      </c>
      <c r="AT192" s="666" t="s">
        <v>8</v>
      </c>
      <c r="AU192" s="672" t="s">
        <v>6</v>
      </c>
      <c r="AV192" s="668"/>
      <c r="AW192" s="668"/>
      <c r="AX192" s="669"/>
      <c r="AY192" s="672" t="s">
        <v>8</v>
      </c>
      <c r="AZ192" s="668"/>
      <c r="BA192" s="668"/>
      <c r="BB192" s="669"/>
      <c r="BC192" s="658"/>
      <c r="BD192" s="650"/>
      <c r="BE192" s="650"/>
      <c r="BF192" s="650"/>
      <c r="BG192" s="650"/>
      <c r="BH192" s="650"/>
      <c r="BI192" s="650"/>
      <c r="BJ192" s="651"/>
      <c r="BK192" s="7"/>
    </row>
    <row r="193" spans="1:63" x14ac:dyDescent="0.25">
      <c r="A193" s="6"/>
      <c r="B193" s="136">
        <v>22.6</v>
      </c>
      <c r="C193" s="131"/>
      <c r="D193" s="753" t="s">
        <v>79</v>
      </c>
      <c r="E193" s="754"/>
      <c r="F193" s="754"/>
      <c r="G193" s="754"/>
      <c r="H193" s="754"/>
      <c r="I193" s="754"/>
      <c r="J193" s="755"/>
      <c r="K193" s="658" t="s">
        <v>13</v>
      </c>
      <c r="L193" s="650"/>
      <c r="M193" s="651"/>
      <c r="N193" s="724" t="s">
        <v>11</v>
      </c>
      <c r="O193" s="665" t="s">
        <v>6</v>
      </c>
      <c r="P193" s="672" t="s">
        <v>113</v>
      </c>
      <c r="Q193" s="668"/>
      <c r="R193" s="668"/>
      <c r="S193" s="669"/>
      <c r="T193" s="659" t="s">
        <v>114</v>
      </c>
      <c r="U193" s="660"/>
      <c r="V193" s="660"/>
      <c r="W193" s="661"/>
      <c r="X193" s="696" t="s">
        <v>6</v>
      </c>
      <c r="Y193" s="668"/>
      <c r="Z193" s="669"/>
      <c r="AA193" s="672" t="s">
        <v>8</v>
      </c>
      <c r="AB193" s="668"/>
      <c r="AC193" s="668"/>
      <c r="AD193" s="668"/>
      <c r="AE193" s="668"/>
      <c r="AF193" s="668"/>
      <c r="AG193" s="668"/>
      <c r="AH193" s="669"/>
      <c r="AI193" s="659" t="s">
        <v>81</v>
      </c>
      <c r="AJ193" s="660"/>
      <c r="AK193" s="660"/>
      <c r="AL193" s="660"/>
      <c r="AM193" s="660"/>
      <c r="AN193" s="660"/>
      <c r="AO193" s="660"/>
      <c r="AP193" s="660"/>
      <c r="AQ193" s="661"/>
      <c r="AR193" s="666" t="s">
        <v>6</v>
      </c>
      <c r="AS193" s="666" t="s">
        <v>8</v>
      </c>
      <c r="AT193" s="666" t="s">
        <v>8</v>
      </c>
      <c r="AU193" s="672" t="s">
        <v>6</v>
      </c>
      <c r="AV193" s="668"/>
      <c r="AW193" s="668"/>
      <c r="AX193" s="669"/>
      <c r="AY193" s="672" t="s">
        <v>8</v>
      </c>
      <c r="AZ193" s="668"/>
      <c r="BA193" s="668"/>
      <c r="BB193" s="669"/>
      <c r="BC193" s="658"/>
      <c r="BD193" s="650"/>
      <c r="BE193" s="650"/>
      <c r="BF193" s="650"/>
      <c r="BG193" s="650"/>
      <c r="BH193" s="650"/>
      <c r="BI193" s="650"/>
      <c r="BJ193" s="651"/>
      <c r="BK193" s="7"/>
    </row>
    <row r="194" spans="1:63" x14ac:dyDescent="0.25">
      <c r="A194" s="6"/>
      <c r="B194" s="136">
        <v>22.7</v>
      </c>
      <c r="C194" s="131"/>
      <c r="D194" s="753" t="s">
        <v>80</v>
      </c>
      <c r="E194" s="754"/>
      <c r="F194" s="754"/>
      <c r="G194" s="754"/>
      <c r="H194" s="754"/>
      <c r="I194" s="754"/>
      <c r="J194" s="755"/>
      <c r="K194" s="658" t="s">
        <v>14</v>
      </c>
      <c r="L194" s="650"/>
      <c r="M194" s="651"/>
      <c r="N194" s="724" t="s">
        <v>11</v>
      </c>
      <c r="O194" s="665" t="s">
        <v>7</v>
      </c>
      <c r="P194" s="672" t="s">
        <v>6</v>
      </c>
      <c r="Q194" s="668"/>
      <c r="R194" s="668"/>
      <c r="S194" s="669"/>
      <c r="T194" s="672" t="s">
        <v>6</v>
      </c>
      <c r="U194" s="668"/>
      <c r="V194" s="668"/>
      <c r="W194" s="669"/>
      <c r="X194" s="696" t="s">
        <v>6</v>
      </c>
      <c r="Y194" s="668"/>
      <c r="Z194" s="669"/>
      <c r="AA194" s="672" t="s">
        <v>8</v>
      </c>
      <c r="AB194" s="668"/>
      <c r="AC194" s="668"/>
      <c r="AD194" s="668"/>
      <c r="AE194" s="668"/>
      <c r="AF194" s="668"/>
      <c r="AG194" s="668"/>
      <c r="AH194" s="669"/>
      <c r="AI194" s="659" t="s">
        <v>81</v>
      </c>
      <c r="AJ194" s="660"/>
      <c r="AK194" s="660"/>
      <c r="AL194" s="660"/>
      <c r="AM194" s="660"/>
      <c r="AN194" s="660"/>
      <c r="AO194" s="660"/>
      <c r="AP194" s="660"/>
      <c r="AQ194" s="661"/>
      <c r="AR194" s="666" t="s">
        <v>6</v>
      </c>
      <c r="AS194" s="666" t="s">
        <v>8</v>
      </c>
      <c r="AT194" s="666" t="s">
        <v>8</v>
      </c>
      <c r="AU194" s="672" t="s">
        <v>6</v>
      </c>
      <c r="AV194" s="668"/>
      <c r="AW194" s="668"/>
      <c r="AX194" s="669"/>
      <c r="AY194" s="672" t="s">
        <v>8</v>
      </c>
      <c r="AZ194" s="668"/>
      <c r="BA194" s="668"/>
      <c r="BB194" s="669"/>
      <c r="BC194" s="658" t="s">
        <v>447</v>
      </c>
      <c r="BD194" s="650"/>
      <c r="BE194" s="650"/>
      <c r="BF194" s="650"/>
      <c r="BG194" s="650"/>
      <c r="BH194" s="650"/>
      <c r="BI194" s="650"/>
      <c r="BJ194" s="651"/>
      <c r="BK194" s="7"/>
    </row>
    <row r="195" spans="1:63" ht="42.75" customHeight="1" x14ac:dyDescent="0.25">
      <c r="A195" s="6"/>
      <c r="B195" s="464">
        <v>22.8</v>
      </c>
      <c r="C195" s="466"/>
      <c r="D195" s="527" t="s">
        <v>448</v>
      </c>
      <c r="E195" s="528"/>
      <c r="F195" s="528"/>
      <c r="G195" s="528"/>
      <c r="H195" s="528"/>
      <c r="I195" s="528"/>
      <c r="J195" s="529"/>
      <c r="K195" s="467" t="s">
        <v>291</v>
      </c>
      <c r="L195" s="468"/>
      <c r="M195" s="469"/>
      <c r="N195" s="40" t="s">
        <v>284</v>
      </c>
      <c r="O195" s="41" t="s">
        <v>7</v>
      </c>
      <c r="P195" s="464" t="s">
        <v>6</v>
      </c>
      <c r="Q195" s="465"/>
      <c r="R195" s="465"/>
      <c r="S195" s="466"/>
      <c r="T195" s="464" t="s">
        <v>6</v>
      </c>
      <c r="U195" s="465"/>
      <c r="V195" s="465"/>
      <c r="W195" s="466"/>
      <c r="X195" s="496" t="s">
        <v>6</v>
      </c>
      <c r="Y195" s="465"/>
      <c r="Z195" s="466"/>
      <c r="AA195" s="464" t="s">
        <v>306</v>
      </c>
      <c r="AB195" s="465"/>
      <c r="AC195" s="465"/>
      <c r="AD195" s="465"/>
      <c r="AE195" s="465"/>
      <c r="AF195" s="465"/>
      <c r="AG195" s="465"/>
      <c r="AH195" s="466"/>
      <c r="AI195" s="497" t="s">
        <v>435</v>
      </c>
      <c r="AJ195" s="498"/>
      <c r="AK195" s="498"/>
      <c r="AL195" s="498"/>
      <c r="AM195" s="498"/>
      <c r="AN195" s="498"/>
      <c r="AO195" s="498"/>
      <c r="AP195" s="498"/>
      <c r="AQ195" s="499"/>
      <c r="AR195" s="42" t="s">
        <v>6</v>
      </c>
      <c r="AS195" s="42" t="s">
        <v>306</v>
      </c>
      <c r="AT195" s="42" t="s">
        <v>306</v>
      </c>
      <c r="AU195" s="464" t="s">
        <v>6</v>
      </c>
      <c r="AV195" s="465"/>
      <c r="AW195" s="465"/>
      <c r="AX195" s="466"/>
      <c r="AY195" s="464" t="s">
        <v>306</v>
      </c>
      <c r="AZ195" s="465"/>
      <c r="BA195" s="465"/>
      <c r="BB195" s="466"/>
      <c r="BC195" s="467" t="s">
        <v>449</v>
      </c>
      <c r="BD195" s="468"/>
      <c r="BE195" s="468"/>
      <c r="BF195" s="468"/>
      <c r="BG195" s="468"/>
      <c r="BH195" s="468"/>
      <c r="BI195" s="468"/>
      <c r="BJ195" s="469"/>
      <c r="BK195" s="7"/>
    </row>
    <row r="196" spans="1:63" ht="31.5" customHeight="1" x14ac:dyDescent="0.25">
      <c r="A196" s="6"/>
      <c r="B196" s="503">
        <v>24</v>
      </c>
      <c r="C196" s="504"/>
      <c r="D196" s="505" t="s">
        <v>68</v>
      </c>
      <c r="E196" s="506"/>
      <c r="F196" s="506"/>
      <c r="G196" s="506"/>
      <c r="H196" s="506"/>
      <c r="I196" s="506"/>
      <c r="J196" s="507"/>
      <c r="K196" s="658" t="s">
        <v>14</v>
      </c>
      <c r="L196" s="650"/>
      <c r="M196" s="651"/>
      <c r="N196" s="724" t="s">
        <v>11</v>
      </c>
      <c r="O196" s="665" t="s">
        <v>7</v>
      </c>
      <c r="P196" s="672" t="s">
        <v>6</v>
      </c>
      <c r="Q196" s="668"/>
      <c r="R196" s="668"/>
      <c r="S196" s="669"/>
      <c r="T196" s="672" t="s">
        <v>6</v>
      </c>
      <c r="U196" s="668"/>
      <c r="V196" s="668"/>
      <c r="W196" s="669"/>
      <c r="X196" s="696" t="s">
        <v>70</v>
      </c>
      <c r="Y196" s="668"/>
      <c r="Z196" s="669"/>
      <c r="AA196" s="672" t="s">
        <v>8</v>
      </c>
      <c r="AB196" s="668"/>
      <c r="AC196" s="668"/>
      <c r="AD196" s="668"/>
      <c r="AE196" s="668"/>
      <c r="AF196" s="668"/>
      <c r="AG196" s="668"/>
      <c r="AH196" s="669"/>
      <c r="AI196" s="470" t="s">
        <v>435</v>
      </c>
      <c r="AJ196" s="471"/>
      <c r="AK196" s="471"/>
      <c r="AL196" s="471"/>
      <c r="AM196" s="471"/>
      <c r="AN196" s="471"/>
      <c r="AO196" s="471"/>
      <c r="AP196" s="471"/>
      <c r="AQ196" s="472"/>
      <c r="AR196" s="666" t="s">
        <v>6</v>
      </c>
      <c r="AS196" s="666" t="s">
        <v>8</v>
      </c>
      <c r="AT196" s="666" t="s">
        <v>8</v>
      </c>
      <c r="AU196" s="672" t="s">
        <v>6</v>
      </c>
      <c r="AV196" s="668"/>
      <c r="AW196" s="668"/>
      <c r="AX196" s="669"/>
      <c r="AY196" s="672" t="s">
        <v>8</v>
      </c>
      <c r="AZ196" s="668"/>
      <c r="BA196" s="668"/>
      <c r="BB196" s="669"/>
      <c r="BC196" s="658" t="s">
        <v>450</v>
      </c>
      <c r="BD196" s="650"/>
      <c r="BE196" s="650"/>
      <c r="BF196" s="650"/>
      <c r="BG196" s="650"/>
      <c r="BH196" s="650"/>
      <c r="BI196" s="650"/>
      <c r="BJ196" s="651"/>
      <c r="BK196" s="7"/>
    </row>
    <row r="197" spans="1:63" ht="31.5" customHeight="1" x14ac:dyDescent="0.25">
      <c r="A197" s="6"/>
      <c r="B197" s="136">
        <v>25</v>
      </c>
      <c r="C197" s="131"/>
      <c r="D197" s="505" t="s">
        <v>72</v>
      </c>
      <c r="E197" s="506"/>
      <c r="F197" s="506"/>
      <c r="G197" s="506"/>
      <c r="H197" s="506"/>
      <c r="I197" s="506"/>
      <c r="J197" s="507"/>
      <c r="K197" s="658" t="s">
        <v>14</v>
      </c>
      <c r="L197" s="650"/>
      <c r="M197" s="651"/>
      <c r="N197" s="724" t="s">
        <v>11</v>
      </c>
      <c r="O197" s="665" t="s">
        <v>7</v>
      </c>
      <c r="P197" s="672" t="s">
        <v>6</v>
      </c>
      <c r="Q197" s="668"/>
      <c r="R197" s="668"/>
      <c r="S197" s="669"/>
      <c r="T197" s="672" t="s">
        <v>6</v>
      </c>
      <c r="U197" s="668"/>
      <c r="V197" s="668"/>
      <c r="W197" s="669"/>
      <c r="X197" s="696" t="s">
        <v>71</v>
      </c>
      <c r="Y197" s="668"/>
      <c r="Z197" s="669"/>
      <c r="AA197" s="672" t="s">
        <v>8</v>
      </c>
      <c r="AB197" s="668"/>
      <c r="AC197" s="668"/>
      <c r="AD197" s="668"/>
      <c r="AE197" s="668"/>
      <c r="AF197" s="668"/>
      <c r="AG197" s="668"/>
      <c r="AH197" s="669"/>
      <c r="AI197" s="470" t="s">
        <v>435</v>
      </c>
      <c r="AJ197" s="471"/>
      <c r="AK197" s="471"/>
      <c r="AL197" s="471"/>
      <c r="AM197" s="471"/>
      <c r="AN197" s="471"/>
      <c r="AO197" s="471"/>
      <c r="AP197" s="471"/>
      <c r="AQ197" s="472"/>
      <c r="AR197" s="666" t="s">
        <v>6</v>
      </c>
      <c r="AS197" s="666" t="s">
        <v>8</v>
      </c>
      <c r="AT197" s="666" t="s">
        <v>8</v>
      </c>
      <c r="AU197" s="672" t="s">
        <v>6</v>
      </c>
      <c r="AV197" s="668"/>
      <c r="AW197" s="668"/>
      <c r="AX197" s="669"/>
      <c r="AY197" s="672" t="s">
        <v>8</v>
      </c>
      <c r="AZ197" s="668"/>
      <c r="BA197" s="668"/>
      <c r="BB197" s="669"/>
      <c r="BC197" s="658" t="s">
        <v>451</v>
      </c>
      <c r="BD197" s="650"/>
      <c r="BE197" s="650"/>
      <c r="BF197" s="650"/>
      <c r="BG197" s="650"/>
      <c r="BH197" s="650"/>
      <c r="BI197" s="650"/>
      <c r="BJ197" s="651"/>
      <c r="BK197" s="7"/>
    </row>
    <row r="198" spans="1:63" x14ac:dyDescent="0.25">
      <c r="A198" s="6"/>
      <c r="B198" s="136">
        <v>26</v>
      </c>
      <c r="C198" s="131"/>
      <c r="D198" s="725" t="s">
        <v>82</v>
      </c>
      <c r="E198" s="726"/>
      <c r="F198" s="726"/>
      <c r="G198" s="726"/>
      <c r="H198" s="726"/>
      <c r="I198" s="726"/>
      <c r="J198" s="727"/>
      <c r="K198" s="658" t="s">
        <v>5</v>
      </c>
      <c r="L198" s="650"/>
      <c r="M198" s="651"/>
      <c r="N198" s="665" t="s">
        <v>6</v>
      </c>
      <c r="O198" s="665" t="s">
        <v>7</v>
      </c>
      <c r="P198" s="672" t="s">
        <v>6</v>
      </c>
      <c r="Q198" s="668"/>
      <c r="R198" s="668"/>
      <c r="S198" s="669"/>
      <c r="T198" s="672" t="s">
        <v>6</v>
      </c>
      <c r="U198" s="668"/>
      <c r="V198" s="668"/>
      <c r="W198" s="669"/>
      <c r="X198" s="696" t="s">
        <v>83</v>
      </c>
      <c r="Y198" s="668"/>
      <c r="Z198" s="669"/>
      <c r="AA198" s="672" t="s">
        <v>8</v>
      </c>
      <c r="AB198" s="668"/>
      <c r="AC198" s="668"/>
      <c r="AD198" s="668"/>
      <c r="AE198" s="668"/>
      <c r="AF198" s="668"/>
      <c r="AG198" s="668"/>
      <c r="AH198" s="669"/>
      <c r="AI198" s="659" t="s">
        <v>8</v>
      </c>
      <c r="AJ198" s="660"/>
      <c r="AK198" s="660"/>
      <c r="AL198" s="660"/>
      <c r="AM198" s="660"/>
      <c r="AN198" s="660"/>
      <c r="AO198" s="660"/>
      <c r="AP198" s="660"/>
      <c r="AQ198" s="661"/>
      <c r="AR198" s="666" t="s">
        <v>6</v>
      </c>
      <c r="AS198" s="666" t="s">
        <v>8</v>
      </c>
      <c r="AT198" s="666" t="s">
        <v>8</v>
      </c>
      <c r="AU198" s="672" t="s">
        <v>6</v>
      </c>
      <c r="AV198" s="668"/>
      <c r="AW198" s="668"/>
      <c r="AX198" s="669"/>
      <c r="AY198" s="672" t="s">
        <v>8</v>
      </c>
      <c r="AZ198" s="668"/>
      <c r="BA198" s="668"/>
      <c r="BB198" s="669"/>
      <c r="BC198" s="658"/>
      <c r="BD198" s="650"/>
      <c r="BE198" s="650"/>
      <c r="BF198" s="650"/>
      <c r="BG198" s="650"/>
      <c r="BH198" s="650"/>
      <c r="BI198" s="650"/>
      <c r="BJ198" s="651"/>
      <c r="BK198" s="7"/>
    </row>
    <row r="199" spans="1:63" ht="41.25" customHeight="1" x14ac:dyDescent="0.25">
      <c r="A199" s="6"/>
      <c r="B199" s="272">
        <v>26.1</v>
      </c>
      <c r="C199" s="273"/>
      <c r="D199" s="756" t="s">
        <v>84</v>
      </c>
      <c r="E199" s="757"/>
      <c r="F199" s="757"/>
      <c r="G199" s="757"/>
      <c r="H199" s="757"/>
      <c r="I199" s="757"/>
      <c r="J199" s="758"/>
      <c r="K199" s="690" t="s">
        <v>13</v>
      </c>
      <c r="L199" s="691"/>
      <c r="M199" s="692"/>
      <c r="N199" s="759" t="s">
        <v>11</v>
      </c>
      <c r="O199" s="759" t="s">
        <v>6</v>
      </c>
      <c r="P199" s="667" t="s">
        <v>452</v>
      </c>
      <c r="Q199" s="668"/>
      <c r="R199" s="668"/>
      <c r="S199" s="669"/>
      <c r="T199" s="670" t="s">
        <v>121</v>
      </c>
      <c r="U199" s="660"/>
      <c r="V199" s="660"/>
      <c r="W199" s="661"/>
      <c r="X199" s="760" t="s">
        <v>6</v>
      </c>
      <c r="Y199" s="761"/>
      <c r="Z199" s="762"/>
      <c r="AA199" s="763" t="s">
        <v>453</v>
      </c>
      <c r="AB199" s="764"/>
      <c r="AC199" s="764"/>
      <c r="AD199" s="764"/>
      <c r="AE199" s="764"/>
      <c r="AF199" s="764"/>
      <c r="AG199" s="764"/>
      <c r="AH199" s="765"/>
      <c r="AI199" s="476" t="s">
        <v>435</v>
      </c>
      <c r="AJ199" s="477"/>
      <c r="AK199" s="477"/>
      <c r="AL199" s="477"/>
      <c r="AM199" s="477"/>
      <c r="AN199" s="477"/>
      <c r="AO199" s="477"/>
      <c r="AP199" s="477"/>
      <c r="AQ199" s="478"/>
      <c r="AR199" s="759" t="s">
        <v>7</v>
      </c>
      <c r="AS199" s="759" t="s">
        <v>8</v>
      </c>
      <c r="AT199" s="759" t="s">
        <v>8</v>
      </c>
      <c r="AU199" s="690" t="s">
        <v>155</v>
      </c>
      <c r="AV199" s="691"/>
      <c r="AW199" s="691"/>
      <c r="AX199" s="692"/>
      <c r="AY199" s="766" t="s">
        <v>121</v>
      </c>
      <c r="AZ199" s="764"/>
      <c r="BA199" s="764"/>
      <c r="BB199" s="765"/>
      <c r="BC199" s="767" t="s">
        <v>206</v>
      </c>
      <c r="BD199" s="768"/>
      <c r="BE199" s="768"/>
      <c r="BF199" s="768"/>
      <c r="BG199" s="768"/>
      <c r="BH199" s="768"/>
      <c r="BI199" s="768"/>
      <c r="BJ199" s="769"/>
      <c r="BK199" s="7"/>
    </row>
    <row r="200" spans="1:63" x14ac:dyDescent="0.25">
      <c r="A200" s="6"/>
      <c r="B200" s="508"/>
      <c r="C200" s="509"/>
      <c r="D200" s="770"/>
      <c r="E200" s="771"/>
      <c r="F200" s="771"/>
      <c r="G200" s="771"/>
      <c r="H200" s="771"/>
      <c r="I200" s="771"/>
      <c r="J200" s="772"/>
      <c r="K200" s="773"/>
      <c r="L200" s="774"/>
      <c r="M200" s="775"/>
      <c r="N200" s="776"/>
      <c r="O200" s="776"/>
      <c r="P200" s="672" t="s">
        <v>113</v>
      </c>
      <c r="Q200" s="668"/>
      <c r="R200" s="668"/>
      <c r="S200" s="669"/>
      <c r="T200" s="670" t="s">
        <v>157</v>
      </c>
      <c r="U200" s="777"/>
      <c r="V200" s="777"/>
      <c r="W200" s="778"/>
      <c r="X200" s="779"/>
      <c r="Y200" s="780"/>
      <c r="Z200" s="781"/>
      <c r="AA200" s="782"/>
      <c r="AB200" s="783"/>
      <c r="AC200" s="783"/>
      <c r="AD200" s="783"/>
      <c r="AE200" s="783"/>
      <c r="AF200" s="783"/>
      <c r="AG200" s="783"/>
      <c r="AH200" s="784"/>
      <c r="AI200" s="479"/>
      <c r="AJ200" s="480"/>
      <c r="AK200" s="480"/>
      <c r="AL200" s="480"/>
      <c r="AM200" s="480"/>
      <c r="AN200" s="480"/>
      <c r="AO200" s="480"/>
      <c r="AP200" s="480"/>
      <c r="AQ200" s="481"/>
      <c r="AR200" s="776"/>
      <c r="AS200" s="776"/>
      <c r="AT200" s="776"/>
      <c r="AU200" s="773"/>
      <c r="AV200" s="774"/>
      <c r="AW200" s="774"/>
      <c r="AX200" s="775"/>
      <c r="AY200" s="782"/>
      <c r="AZ200" s="783"/>
      <c r="BA200" s="783"/>
      <c r="BB200" s="784"/>
      <c r="BC200" s="785"/>
      <c r="BD200" s="786"/>
      <c r="BE200" s="786"/>
      <c r="BF200" s="786"/>
      <c r="BG200" s="786"/>
      <c r="BH200" s="786"/>
      <c r="BI200" s="786"/>
      <c r="BJ200" s="787"/>
      <c r="BK200" s="7"/>
    </row>
    <row r="201" spans="1:63" ht="107.25" customHeight="1" x14ac:dyDescent="0.25">
      <c r="A201" s="6"/>
      <c r="B201" s="510"/>
      <c r="C201" s="511"/>
      <c r="D201" s="788"/>
      <c r="E201" s="789"/>
      <c r="F201" s="789"/>
      <c r="G201" s="789"/>
      <c r="H201" s="789"/>
      <c r="I201" s="789"/>
      <c r="J201" s="790"/>
      <c r="K201" s="791"/>
      <c r="L201" s="792"/>
      <c r="M201" s="793"/>
      <c r="N201" s="794"/>
      <c r="O201" s="794"/>
      <c r="P201" s="672" t="s">
        <v>142</v>
      </c>
      <c r="Q201" s="668"/>
      <c r="R201" s="668"/>
      <c r="S201" s="669"/>
      <c r="T201" s="670" t="s">
        <v>158</v>
      </c>
      <c r="U201" s="777"/>
      <c r="V201" s="777"/>
      <c r="W201" s="778"/>
      <c r="X201" s="795"/>
      <c r="Y201" s="796"/>
      <c r="Z201" s="797"/>
      <c r="AA201" s="798"/>
      <c r="AB201" s="799"/>
      <c r="AC201" s="799"/>
      <c r="AD201" s="799"/>
      <c r="AE201" s="799"/>
      <c r="AF201" s="799"/>
      <c r="AG201" s="799"/>
      <c r="AH201" s="800"/>
      <c r="AI201" s="482"/>
      <c r="AJ201" s="483"/>
      <c r="AK201" s="483"/>
      <c r="AL201" s="483"/>
      <c r="AM201" s="483"/>
      <c r="AN201" s="483"/>
      <c r="AO201" s="483"/>
      <c r="AP201" s="483"/>
      <c r="AQ201" s="484"/>
      <c r="AR201" s="794"/>
      <c r="AS201" s="794"/>
      <c r="AT201" s="794"/>
      <c r="AU201" s="791"/>
      <c r="AV201" s="792"/>
      <c r="AW201" s="792"/>
      <c r="AX201" s="793"/>
      <c r="AY201" s="798"/>
      <c r="AZ201" s="799"/>
      <c r="BA201" s="799"/>
      <c r="BB201" s="800"/>
      <c r="BC201" s="801"/>
      <c r="BD201" s="802"/>
      <c r="BE201" s="802"/>
      <c r="BF201" s="802"/>
      <c r="BG201" s="802"/>
      <c r="BH201" s="802"/>
      <c r="BI201" s="802"/>
      <c r="BJ201" s="803"/>
      <c r="BK201" s="7"/>
    </row>
    <row r="202" spans="1:63" ht="31.5" customHeight="1" x14ac:dyDescent="0.25">
      <c r="A202" s="6"/>
      <c r="B202" s="136">
        <v>27</v>
      </c>
      <c r="C202" s="131"/>
      <c r="D202" s="725" t="s">
        <v>148</v>
      </c>
      <c r="E202" s="726"/>
      <c r="F202" s="726"/>
      <c r="G202" s="726"/>
      <c r="H202" s="726"/>
      <c r="I202" s="726"/>
      <c r="J202" s="727"/>
      <c r="K202" s="658" t="s">
        <v>57</v>
      </c>
      <c r="L202" s="650"/>
      <c r="M202" s="651"/>
      <c r="N202" s="724" t="s">
        <v>11</v>
      </c>
      <c r="O202" s="665" t="s">
        <v>7</v>
      </c>
      <c r="P202" s="672" t="s">
        <v>105</v>
      </c>
      <c r="Q202" s="668"/>
      <c r="R202" s="668"/>
      <c r="S202" s="669"/>
      <c r="T202" s="659" t="s">
        <v>125</v>
      </c>
      <c r="U202" s="660"/>
      <c r="V202" s="660"/>
      <c r="W202" s="661"/>
      <c r="X202" s="681" t="s">
        <v>454</v>
      </c>
      <c r="Y202" s="668"/>
      <c r="Z202" s="669"/>
      <c r="AA202" s="672" t="s">
        <v>161</v>
      </c>
      <c r="AB202" s="668"/>
      <c r="AC202" s="668"/>
      <c r="AD202" s="668"/>
      <c r="AE202" s="668"/>
      <c r="AF202" s="668"/>
      <c r="AG202" s="668"/>
      <c r="AH202" s="669"/>
      <c r="AI202" s="119" t="s">
        <v>336</v>
      </c>
      <c r="AJ202" s="120"/>
      <c r="AK202" s="120"/>
      <c r="AL202" s="120"/>
      <c r="AM202" s="120"/>
      <c r="AN202" s="120"/>
      <c r="AO202" s="120"/>
      <c r="AP202" s="120"/>
      <c r="AQ202" s="121"/>
      <c r="AR202" s="666" t="s">
        <v>6</v>
      </c>
      <c r="AS202" s="666" t="s">
        <v>8</v>
      </c>
      <c r="AT202" s="666" t="s">
        <v>8</v>
      </c>
      <c r="AU202" s="672" t="s">
        <v>155</v>
      </c>
      <c r="AV202" s="668"/>
      <c r="AW202" s="668"/>
      <c r="AX202" s="669"/>
      <c r="AY202" s="659" t="s">
        <v>125</v>
      </c>
      <c r="AZ202" s="660"/>
      <c r="BA202" s="660"/>
      <c r="BB202" s="661"/>
      <c r="BC202" s="658" t="s">
        <v>455</v>
      </c>
      <c r="BD202" s="650"/>
      <c r="BE202" s="650"/>
      <c r="BF202" s="650"/>
      <c r="BG202" s="650"/>
      <c r="BH202" s="650"/>
      <c r="BI202" s="650"/>
      <c r="BJ202" s="651"/>
      <c r="BK202" s="7"/>
    </row>
    <row r="203" spans="1:63" x14ac:dyDescent="0.25">
      <c r="A203" s="6"/>
      <c r="B203" s="136">
        <v>28</v>
      </c>
      <c r="C203" s="131"/>
      <c r="D203" s="725" t="s">
        <v>85</v>
      </c>
      <c r="E203" s="726"/>
      <c r="F203" s="726"/>
      <c r="G203" s="726"/>
      <c r="H203" s="726"/>
      <c r="I203" s="726"/>
      <c r="J203" s="727"/>
      <c r="K203" s="658" t="s">
        <v>5</v>
      </c>
      <c r="L203" s="650"/>
      <c r="M203" s="651"/>
      <c r="N203" s="665" t="s">
        <v>6</v>
      </c>
      <c r="O203" s="665" t="s">
        <v>7</v>
      </c>
      <c r="P203" s="672" t="s">
        <v>6</v>
      </c>
      <c r="Q203" s="668"/>
      <c r="R203" s="668"/>
      <c r="S203" s="669"/>
      <c r="T203" s="672" t="s">
        <v>6</v>
      </c>
      <c r="U203" s="668"/>
      <c r="V203" s="668"/>
      <c r="W203" s="669"/>
      <c r="X203" s="696" t="s">
        <v>86</v>
      </c>
      <c r="Y203" s="668"/>
      <c r="Z203" s="669"/>
      <c r="AA203" s="672" t="s">
        <v>8</v>
      </c>
      <c r="AB203" s="668"/>
      <c r="AC203" s="668"/>
      <c r="AD203" s="668"/>
      <c r="AE203" s="668"/>
      <c r="AF203" s="668"/>
      <c r="AG203" s="668"/>
      <c r="AH203" s="669"/>
      <c r="AI203" s="659" t="s">
        <v>8</v>
      </c>
      <c r="AJ203" s="660"/>
      <c r="AK203" s="660"/>
      <c r="AL203" s="660"/>
      <c r="AM203" s="660"/>
      <c r="AN203" s="660"/>
      <c r="AO203" s="660"/>
      <c r="AP203" s="660"/>
      <c r="AQ203" s="661"/>
      <c r="AR203" s="666" t="s">
        <v>6</v>
      </c>
      <c r="AS203" s="666" t="s">
        <v>8</v>
      </c>
      <c r="AT203" s="666" t="s">
        <v>8</v>
      </c>
      <c r="AU203" s="672" t="s">
        <v>6</v>
      </c>
      <c r="AV203" s="668"/>
      <c r="AW203" s="668"/>
      <c r="AX203" s="669"/>
      <c r="AY203" s="672" t="s">
        <v>8</v>
      </c>
      <c r="AZ203" s="668"/>
      <c r="BA203" s="668"/>
      <c r="BB203" s="669"/>
      <c r="BC203" s="658"/>
      <c r="BD203" s="650"/>
      <c r="BE203" s="650"/>
      <c r="BF203" s="650"/>
      <c r="BG203" s="650"/>
      <c r="BH203" s="650"/>
      <c r="BI203" s="650"/>
      <c r="BJ203" s="651"/>
      <c r="BK203" s="7"/>
    </row>
    <row r="204" spans="1:63" x14ac:dyDescent="0.25">
      <c r="A204" s="6"/>
      <c r="B204" s="136">
        <v>29</v>
      </c>
      <c r="C204" s="131"/>
      <c r="D204" s="725" t="s">
        <v>456</v>
      </c>
      <c r="E204" s="726"/>
      <c r="F204" s="726"/>
      <c r="G204" s="726"/>
      <c r="H204" s="726"/>
      <c r="I204" s="726"/>
      <c r="J204" s="727"/>
      <c r="K204" s="658" t="s">
        <v>56</v>
      </c>
      <c r="L204" s="650"/>
      <c r="M204" s="651"/>
      <c r="N204" s="724" t="s">
        <v>11</v>
      </c>
      <c r="O204" s="665" t="s">
        <v>6</v>
      </c>
      <c r="P204" s="672" t="s">
        <v>105</v>
      </c>
      <c r="Q204" s="668"/>
      <c r="R204" s="668"/>
      <c r="S204" s="669"/>
      <c r="T204" s="659" t="s">
        <v>122</v>
      </c>
      <c r="U204" s="660"/>
      <c r="V204" s="660"/>
      <c r="W204" s="661"/>
      <c r="X204" s="696" t="s">
        <v>6</v>
      </c>
      <c r="Y204" s="668"/>
      <c r="Z204" s="669"/>
      <c r="AA204" s="672" t="s">
        <v>8</v>
      </c>
      <c r="AB204" s="668"/>
      <c r="AC204" s="668"/>
      <c r="AD204" s="668"/>
      <c r="AE204" s="668"/>
      <c r="AF204" s="668"/>
      <c r="AG204" s="668"/>
      <c r="AH204" s="669"/>
      <c r="AI204" s="470" t="s">
        <v>435</v>
      </c>
      <c r="AJ204" s="471"/>
      <c r="AK204" s="471"/>
      <c r="AL204" s="471"/>
      <c r="AM204" s="471"/>
      <c r="AN204" s="471"/>
      <c r="AO204" s="471"/>
      <c r="AP204" s="471"/>
      <c r="AQ204" s="472"/>
      <c r="AR204" s="666" t="s">
        <v>6</v>
      </c>
      <c r="AS204" s="666" t="s">
        <v>8</v>
      </c>
      <c r="AT204" s="666" t="s">
        <v>8</v>
      </c>
      <c r="AU204" s="672" t="s">
        <v>155</v>
      </c>
      <c r="AV204" s="668"/>
      <c r="AW204" s="668"/>
      <c r="AX204" s="669"/>
      <c r="AY204" s="659" t="s">
        <v>122</v>
      </c>
      <c r="AZ204" s="660"/>
      <c r="BA204" s="660"/>
      <c r="BB204" s="661"/>
      <c r="BC204" s="658" t="s">
        <v>457</v>
      </c>
      <c r="BD204" s="650"/>
      <c r="BE204" s="650"/>
      <c r="BF204" s="650"/>
      <c r="BG204" s="650"/>
      <c r="BH204" s="650"/>
      <c r="BI204" s="650"/>
      <c r="BJ204" s="651"/>
      <c r="BK204" s="7"/>
    </row>
    <row r="205" spans="1:63" x14ac:dyDescent="0.25">
      <c r="A205" s="6"/>
      <c r="B205" s="136">
        <v>30</v>
      </c>
      <c r="C205" s="131"/>
      <c r="D205" s="725" t="s">
        <v>88</v>
      </c>
      <c r="E205" s="726"/>
      <c r="F205" s="726"/>
      <c r="G205" s="726"/>
      <c r="H205" s="726"/>
      <c r="I205" s="726"/>
      <c r="J205" s="727"/>
      <c r="K205" s="658" t="s">
        <v>5</v>
      </c>
      <c r="L205" s="650"/>
      <c r="M205" s="651"/>
      <c r="N205" s="665" t="s">
        <v>6</v>
      </c>
      <c r="O205" s="665" t="s">
        <v>7</v>
      </c>
      <c r="P205" s="672" t="s">
        <v>6</v>
      </c>
      <c r="Q205" s="668"/>
      <c r="R205" s="668"/>
      <c r="S205" s="669"/>
      <c r="T205" s="672" t="s">
        <v>6</v>
      </c>
      <c r="U205" s="668"/>
      <c r="V205" s="668"/>
      <c r="W205" s="669"/>
      <c r="X205" s="696" t="s">
        <v>89</v>
      </c>
      <c r="Y205" s="668"/>
      <c r="Z205" s="669"/>
      <c r="AA205" s="672" t="s">
        <v>8</v>
      </c>
      <c r="AB205" s="668"/>
      <c r="AC205" s="668"/>
      <c r="AD205" s="668"/>
      <c r="AE205" s="668"/>
      <c r="AF205" s="668"/>
      <c r="AG205" s="668"/>
      <c r="AH205" s="669"/>
      <c r="AI205" s="659" t="s">
        <v>8</v>
      </c>
      <c r="AJ205" s="660"/>
      <c r="AK205" s="660"/>
      <c r="AL205" s="660"/>
      <c r="AM205" s="660"/>
      <c r="AN205" s="660"/>
      <c r="AO205" s="660"/>
      <c r="AP205" s="660"/>
      <c r="AQ205" s="661"/>
      <c r="AR205" s="666" t="s">
        <v>6</v>
      </c>
      <c r="AS205" s="666" t="s">
        <v>8</v>
      </c>
      <c r="AT205" s="666" t="s">
        <v>8</v>
      </c>
      <c r="AU205" s="672" t="s">
        <v>6</v>
      </c>
      <c r="AV205" s="668"/>
      <c r="AW205" s="668"/>
      <c r="AX205" s="669"/>
      <c r="AY205" s="672" t="s">
        <v>8</v>
      </c>
      <c r="AZ205" s="668"/>
      <c r="BA205" s="668"/>
      <c r="BB205" s="669"/>
      <c r="BC205" s="658"/>
      <c r="BD205" s="650"/>
      <c r="BE205" s="650"/>
      <c r="BF205" s="650"/>
      <c r="BG205" s="650"/>
      <c r="BH205" s="650"/>
      <c r="BI205" s="650"/>
      <c r="BJ205" s="651"/>
      <c r="BK205" s="7"/>
    </row>
    <row r="206" spans="1:63" x14ac:dyDescent="0.25">
      <c r="A206" s="6"/>
      <c r="B206" s="136">
        <v>31</v>
      </c>
      <c r="C206" s="131"/>
      <c r="D206" s="725" t="s">
        <v>90</v>
      </c>
      <c r="E206" s="726"/>
      <c r="F206" s="726"/>
      <c r="G206" s="726"/>
      <c r="H206" s="726"/>
      <c r="I206" s="726"/>
      <c r="J206" s="727"/>
      <c r="K206" s="658" t="s">
        <v>5</v>
      </c>
      <c r="L206" s="650"/>
      <c r="M206" s="651"/>
      <c r="N206" s="665" t="s">
        <v>6</v>
      </c>
      <c r="O206" s="665" t="s">
        <v>7</v>
      </c>
      <c r="P206" s="672" t="s">
        <v>6</v>
      </c>
      <c r="Q206" s="668"/>
      <c r="R206" s="668"/>
      <c r="S206" s="669"/>
      <c r="T206" s="672" t="s">
        <v>6</v>
      </c>
      <c r="U206" s="668"/>
      <c r="V206" s="668"/>
      <c r="W206" s="669"/>
      <c r="X206" s="696" t="s">
        <v>94</v>
      </c>
      <c r="Y206" s="668"/>
      <c r="Z206" s="669"/>
      <c r="AA206" s="672" t="s">
        <v>8</v>
      </c>
      <c r="AB206" s="668"/>
      <c r="AC206" s="668"/>
      <c r="AD206" s="668"/>
      <c r="AE206" s="668"/>
      <c r="AF206" s="668"/>
      <c r="AG206" s="668"/>
      <c r="AH206" s="669"/>
      <c r="AI206" s="659" t="s">
        <v>8</v>
      </c>
      <c r="AJ206" s="660"/>
      <c r="AK206" s="660"/>
      <c r="AL206" s="660"/>
      <c r="AM206" s="660"/>
      <c r="AN206" s="660"/>
      <c r="AO206" s="660"/>
      <c r="AP206" s="660"/>
      <c r="AQ206" s="661"/>
      <c r="AR206" s="666" t="s">
        <v>6</v>
      </c>
      <c r="AS206" s="666" t="s">
        <v>8</v>
      </c>
      <c r="AT206" s="666" t="s">
        <v>8</v>
      </c>
      <c r="AU206" s="672" t="s">
        <v>6</v>
      </c>
      <c r="AV206" s="668"/>
      <c r="AW206" s="668"/>
      <c r="AX206" s="669"/>
      <c r="AY206" s="672" t="s">
        <v>8</v>
      </c>
      <c r="AZ206" s="668"/>
      <c r="BA206" s="668"/>
      <c r="BB206" s="669"/>
      <c r="BC206" s="658"/>
      <c r="BD206" s="650"/>
      <c r="BE206" s="650"/>
      <c r="BF206" s="650"/>
      <c r="BG206" s="650"/>
      <c r="BH206" s="650"/>
      <c r="BI206" s="650"/>
      <c r="BJ206" s="651"/>
      <c r="BK206" s="7"/>
    </row>
    <row r="207" spans="1:63" ht="31.5" customHeight="1" x14ac:dyDescent="0.25">
      <c r="A207" s="6"/>
      <c r="B207" s="136">
        <v>32</v>
      </c>
      <c r="C207" s="131"/>
      <c r="D207" s="725" t="s">
        <v>92</v>
      </c>
      <c r="E207" s="726"/>
      <c r="F207" s="726"/>
      <c r="G207" s="726"/>
      <c r="H207" s="726"/>
      <c r="I207" s="726"/>
      <c r="J207" s="727"/>
      <c r="K207" s="658" t="s">
        <v>13</v>
      </c>
      <c r="L207" s="650"/>
      <c r="M207" s="651"/>
      <c r="N207" s="724" t="s">
        <v>11</v>
      </c>
      <c r="O207" s="665" t="s">
        <v>6</v>
      </c>
      <c r="P207" s="672" t="s">
        <v>105</v>
      </c>
      <c r="Q207" s="668"/>
      <c r="R207" s="668"/>
      <c r="S207" s="669"/>
      <c r="T207" s="659" t="s">
        <v>127</v>
      </c>
      <c r="U207" s="660"/>
      <c r="V207" s="660"/>
      <c r="W207" s="661"/>
      <c r="X207" s="696">
        <v>1</v>
      </c>
      <c r="Y207" s="668"/>
      <c r="Z207" s="669"/>
      <c r="AA207" s="672" t="s">
        <v>8</v>
      </c>
      <c r="AB207" s="668"/>
      <c r="AC207" s="668"/>
      <c r="AD207" s="668"/>
      <c r="AE207" s="668"/>
      <c r="AF207" s="668"/>
      <c r="AG207" s="668"/>
      <c r="AH207" s="669"/>
      <c r="AI207" s="470" t="s">
        <v>435</v>
      </c>
      <c r="AJ207" s="471"/>
      <c r="AK207" s="471"/>
      <c r="AL207" s="471"/>
      <c r="AM207" s="471"/>
      <c r="AN207" s="471"/>
      <c r="AO207" s="471"/>
      <c r="AP207" s="471"/>
      <c r="AQ207" s="472"/>
      <c r="AR207" s="666" t="s">
        <v>6</v>
      </c>
      <c r="AS207" s="665" t="s">
        <v>7</v>
      </c>
      <c r="AT207" s="666" t="s">
        <v>8</v>
      </c>
      <c r="AU207" s="672" t="s">
        <v>155</v>
      </c>
      <c r="AV207" s="668"/>
      <c r="AW207" s="668"/>
      <c r="AX207" s="669"/>
      <c r="AY207" s="659" t="s">
        <v>127</v>
      </c>
      <c r="AZ207" s="660"/>
      <c r="BA207" s="660"/>
      <c r="BB207" s="661"/>
      <c r="BC207" s="671" t="s">
        <v>458</v>
      </c>
      <c r="BD207" s="650"/>
      <c r="BE207" s="650"/>
      <c r="BF207" s="650"/>
      <c r="BG207" s="650"/>
      <c r="BH207" s="650"/>
      <c r="BI207" s="650"/>
      <c r="BJ207" s="651"/>
      <c r="BK207" s="7"/>
    </row>
    <row r="208" spans="1:63" x14ac:dyDescent="0.25">
      <c r="A208" s="6"/>
      <c r="B208" s="136">
        <v>33</v>
      </c>
      <c r="C208" s="131"/>
      <c r="D208" s="725" t="s">
        <v>91</v>
      </c>
      <c r="E208" s="726"/>
      <c r="F208" s="726"/>
      <c r="G208" s="726"/>
      <c r="H208" s="726"/>
      <c r="I208" s="726"/>
      <c r="J208" s="727"/>
      <c r="K208" s="658" t="s">
        <v>5</v>
      </c>
      <c r="L208" s="650"/>
      <c r="M208" s="651"/>
      <c r="N208" s="665" t="s">
        <v>6</v>
      </c>
      <c r="O208" s="665" t="s">
        <v>7</v>
      </c>
      <c r="P208" s="672" t="s">
        <v>6</v>
      </c>
      <c r="Q208" s="668"/>
      <c r="R208" s="668"/>
      <c r="S208" s="669"/>
      <c r="T208" s="672" t="s">
        <v>6</v>
      </c>
      <c r="U208" s="668"/>
      <c r="V208" s="668"/>
      <c r="W208" s="669"/>
      <c r="X208" s="696" t="s">
        <v>95</v>
      </c>
      <c r="Y208" s="668"/>
      <c r="Z208" s="669"/>
      <c r="AA208" s="672" t="s">
        <v>8</v>
      </c>
      <c r="AB208" s="668"/>
      <c r="AC208" s="668"/>
      <c r="AD208" s="668"/>
      <c r="AE208" s="668"/>
      <c r="AF208" s="668"/>
      <c r="AG208" s="668"/>
      <c r="AH208" s="669"/>
      <c r="AI208" s="659" t="s">
        <v>8</v>
      </c>
      <c r="AJ208" s="660"/>
      <c r="AK208" s="660"/>
      <c r="AL208" s="660"/>
      <c r="AM208" s="660"/>
      <c r="AN208" s="660"/>
      <c r="AO208" s="660"/>
      <c r="AP208" s="660"/>
      <c r="AQ208" s="661"/>
      <c r="AR208" s="666" t="s">
        <v>6</v>
      </c>
      <c r="AS208" s="666" t="s">
        <v>8</v>
      </c>
      <c r="AT208" s="666" t="s">
        <v>8</v>
      </c>
      <c r="AU208" s="672" t="s">
        <v>6</v>
      </c>
      <c r="AV208" s="668"/>
      <c r="AW208" s="668"/>
      <c r="AX208" s="669"/>
      <c r="AY208" s="672" t="s">
        <v>8</v>
      </c>
      <c r="AZ208" s="668"/>
      <c r="BA208" s="668"/>
      <c r="BB208" s="669"/>
      <c r="BC208" s="658"/>
      <c r="BD208" s="650"/>
      <c r="BE208" s="650"/>
      <c r="BF208" s="650"/>
      <c r="BG208" s="650"/>
      <c r="BH208" s="650"/>
      <c r="BI208" s="650"/>
      <c r="BJ208" s="651"/>
      <c r="BK208" s="7"/>
    </row>
    <row r="209" spans="1:63" ht="47.25" customHeight="1" x14ac:dyDescent="0.25">
      <c r="A209" s="6"/>
      <c r="B209" s="136">
        <v>34</v>
      </c>
      <c r="C209" s="131"/>
      <c r="D209" s="725" t="s">
        <v>93</v>
      </c>
      <c r="E209" s="726"/>
      <c r="F209" s="726"/>
      <c r="G209" s="726"/>
      <c r="H209" s="726"/>
      <c r="I209" s="726"/>
      <c r="J209" s="727"/>
      <c r="K209" s="658" t="s">
        <v>13</v>
      </c>
      <c r="L209" s="650"/>
      <c r="M209" s="651"/>
      <c r="N209" s="665" t="s">
        <v>11</v>
      </c>
      <c r="O209" s="665" t="s">
        <v>6</v>
      </c>
      <c r="P209" s="672" t="s">
        <v>105</v>
      </c>
      <c r="Q209" s="668"/>
      <c r="R209" s="668"/>
      <c r="S209" s="669"/>
      <c r="T209" s="659" t="s">
        <v>126</v>
      </c>
      <c r="U209" s="660"/>
      <c r="V209" s="660"/>
      <c r="W209" s="661"/>
      <c r="X209" s="696">
        <v>1</v>
      </c>
      <c r="Y209" s="668"/>
      <c r="Z209" s="669"/>
      <c r="AA209" s="136" t="s">
        <v>8</v>
      </c>
      <c r="AB209" s="130"/>
      <c r="AC209" s="130"/>
      <c r="AD209" s="130"/>
      <c r="AE209" s="130"/>
      <c r="AF209" s="130"/>
      <c r="AG209" s="130"/>
      <c r="AH209" s="131"/>
      <c r="AI209" s="470" t="s">
        <v>435</v>
      </c>
      <c r="AJ209" s="471"/>
      <c r="AK209" s="471"/>
      <c r="AL209" s="471"/>
      <c r="AM209" s="471"/>
      <c r="AN209" s="471"/>
      <c r="AO209" s="471"/>
      <c r="AP209" s="471"/>
      <c r="AQ209" s="472"/>
      <c r="AR209" s="12" t="s">
        <v>6</v>
      </c>
      <c r="AS209" s="10" t="s">
        <v>7</v>
      </c>
      <c r="AT209" s="12" t="s">
        <v>8</v>
      </c>
      <c r="AU209" s="129" t="s">
        <v>296</v>
      </c>
      <c r="AV209" s="130"/>
      <c r="AW209" s="130"/>
      <c r="AX209" s="131"/>
      <c r="AY209" s="473" t="s">
        <v>459</v>
      </c>
      <c r="AZ209" s="133"/>
      <c r="BA209" s="133"/>
      <c r="BB209" s="134"/>
      <c r="BC209" s="671" t="s">
        <v>460</v>
      </c>
      <c r="BD209" s="650"/>
      <c r="BE209" s="650"/>
      <c r="BF209" s="650"/>
      <c r="BG209" s="650"/>
      <c r="BH209" s="650"/>
      <c r="BI209" s="650"/>
      <c r="BJ209" s="651"/>
      <c r="BK209" s="7"/>
    </row>
    <row r="210" spans="1:63" x14ac:dyDescent="0.25">
      <c r="A210" s="6"/>
      <c r="B210" s="136">
        <v>35</v>
      </c>
      <c r="C210" s="131"/>
      <c r="D210" s="725" t="s">
        <v>96</v>
      </c>
      <c r="E210" s="726"/>
      <c r="F210" s="726"/>
      <c r="G210" s="726"/>
      <c r="H210" s="726"/>
      <c r="I210" s="726"/>
      <c r="J210" s="727"/>
      <c r="K210" s="658" t="s">
        <v>5</v>
      </c>
      <c r="L210" s="650"/>
      <c r="M210" s="651"/>
      <c r="N210" s="665" t="s">
        <v>6</v>
      </c>
      <c r="O210" s="665" t="s">
        <v>7</v>
      </c>
      <c r="P210" s="672" t="s">
        <v>6</v>
      </c>
      <c r="Q210" s="668"/>
      <c r="R210" s="668"/>
      <c r="S210" s="669"/>
      <c r="T210" s="672" t="s">
        <v>6</v>
      </c>
      <c r="U210" s="668"/>
      <c r="V210" s="668"/>
      <c r="W210" s="669"/>
      <c r="X210" s="696" t="s">
        <v>197</v>
      </c>
      <c r="Y210" s="668"/>
      <c r="Z210" s="669"/>
      <c r="AA210" s="136" t="s">
        <v>8</v>
      </c>
      <c r="AB210" s="130"/>
      <c r="AC210" s="130"/>
      <c r="AD210" s="130"/>
      <c r="AE210" s="130"/>
      <c r="AF210" s="130"/>
      <c r="AG210" s="130"/>
      <c r="AH210" s="131"/>
      <c r="AI210" s="132" t="s">
        <v>8</v>
      </c>
      <c r="AJ210" s="133"/>
      <c r="AK210" s="133"/>
      <c r="AL210" s="133"/>
      <c r="AM210" s="133"/>
      <c r="AN210" s="133"/>
      <c r="AO210" s="133"/>
      <c r="AP210" s="133"/>
      <c r="AQ210" s="134"/>
      <c r="AR210" s="12" t="s">
        <v>6</v>
      </c>
      <c r="AS210" s="12" t="s">
        <v>8</v>
      </c>
      <c r="AT210" s="12" t="s">
        <v>8</v>
      </c>
      <c r="AU210" s="136" t="s">
        <v>9</v>
      </c>
      <c r="AV210" s="130"/>
      <c r="AW210" s="130"/>
      <c r="AX210" s="131"/>
      <c r="AY210" s="136" t="s">
        <v>8</v>
      </c>
      <c r="AZ210" s="130"/>
      <c r="BA210" s="130"/>
      <c r="BB210" s="131"/>
      <c r="BC210" s="658"/>
      <c r="BD210" s="650"/>
      <c r="BE210" s="650"/>
      <c r="BF210" s="650"/>
      <c r="BG210" s="650"/>
      <c r="BH210" s="650"/>
      <c r="BI210" s="650"/>
      <c r="BJ210" s="651"/>
      <c r="BK210" s="7"/>
    </row>
    <row r="211" spans="1:63" ht="15.75" customHeight="1" x14ac:dyDescent="0.25">
      <c r="A211" s="6"/>
      <c r="B211" s="256">
        <v>36</v>
      </c>
      <c r="C211" s="258"/>
      <c r="D211" s="262" t="s">
        <v>97</v>
      </c>
      <c r="E211" s="263"/>
      <c r="F211" s="263"/>
      <c r="G211" s="263"/>
      <c r="H211" s="263"/>
      <c r="I211" s="263"/>
      <c r="J211" s="264"/>
      <c r="K211" s="441" t="s">
        <v>67</v>
      </c>
      <c r="L211" s="266"/>
      <c r="M211" s="267"/>
      <c r="N211" s="26" t="s">
        <v>294</v>
      </c>
      <c r="O211" s="14" t="s">
        <v>6</v>
      </c>
      <c r="P211" s="256" t="s">
        <v>105</v>
      </c>
      <c r="Q211" s="257"/>
      <c r="R211" s="257"/>
      <c r="S211" s="258"/>
      <c r="T211" s="259" t="s">
        <v>439</v>
      </c>
      <c r="U211" s="260"/>
      <c r="V211" s="260"/>
      <c r="W211" s="261"/>
      <c r="X211" s="268" t="s">
        <v>6</v>
      </c>
      <c r="Y211" s="257"/>
      <c r="Z211" s="258"/>
      <c r="AA211" s="492" t="s">
        <v>293</v>
      </c>
      <c r="AB211" s="257"/>
      <c r="AC211" s="257"/>
      <c r="AD211" s="257"/>
      <c r="AE211" s="257"/>
      <c r="AF211" s="257"/>
      <c r="AG211" s="257"/>
      <c r="AH211" s="258"/>
      <c r="AI211" s="445" t="s">
        <v>8</v>
      </c>
      <c r="AJ211" s="260"/>
      <c r="AK211" s="260"/>
      <c r="AL211" s="260"/>
      <c r="AM211" s="260"/>
      <c r="AN211" s="260"/>
      <c r="AO211" s="260"/>
      <c r="AP211" s="260"/>
      <c r="AQ211" s="261"/>
      <c r="AR211" s="15" t="s">
        <v>6</v>
      </c>
      <c r="AS211" s="15" t="s">
        <v>8</v>
      </c>
      <c r="AT211" s="15" t="s">
        <v>8</v>
      </c>
      <c r="AU211" s="492" t="s">
        <v>296</v>
      </c>
      <c r="AV211" s="257"/>
      <c r="AW211" s="257"/>
      <c r="AX211" s="258"/>
      <c r="AY211" s="259" t="s">
        <v>439</v>
      </c>
      <c r="AZ211" s="260"/>
      <c r="BA211" s="260"/>
      <c r="BB211" s="261"/>
      <c r="BC211" s="675"/>
      <c r="BD211" s="676"/>
      <c r="BE211" s="676"/>
      <c r="BF211" s="676"/>
      <c r="BG211" s="676"/>
      <c r="BH211" s="676"/>
      <c r="BI211" s="676"/>
      <c r="BJ211" s="677"/>
      <c r="BK211" s="7"/>
    </row>
    <row r="212" spans="1:63" ht="15" customHeight="1" x14ac:dyDescent="0.25">
      <c r="A212" s="6"/>
      <c r="BK212" s="7"/>
    </row>
    <row r="213" spans="1:63" ht="15" customHeight="1" x14ac:dyDescent="0.25">
      <c r="A213" s="6"/>
      <c r="BK213" s="7"/>
    </row>
    <row r="214" spans="1:63" ht="15" customHeight="1" x14ac:dyDescent="0.25">
      <c r="A214" s="6"/>
      <c r="B214" s="8" t="s">
        <v>461</v>
      </c>
      <c r="BK214" s="7"/>
    </row>
    <row r="215" spans="1:63" ht="15" customHeight="1" x14ac:dyDescent="0.25">
      <c r="A215" s="6"/>
      <c r="BK215" s="7"/>
    </row>
    <row r="216" spans="1:63" ht="15" customHeight="1" x14ac:dyDescent="0.25">
      <c r="A216" s="6"/>
      <c r="BK216" s="7"/>
    </row>
    <row r="217" spans="1:63" ht="15" customHeight="1" x14ac:dyDescent="0.25">
      <c r="A217" s="6"/>
      <c r="BK217" s="7"/>
    </row>
    <row r="218" spans="1:63" ht="15" customHeight="1" x14ac:dyDescent="0.25">
      <c r="A218" s="6"/>
      <c r="BK218" s="7"/>
    </row>
    <row r="219" spans="1:63" ht="15" customHeight="1" x14ac:dyDescent="0.25">
      <c r="A219" s="6"/>
      <c r="BK219" s="7"/>
    </row>
    <row r="220" spans="1:63" ht="15" customHeight="1" x14ac:dyDescent="0.25">
      <c r="A220" s="6"/>
      <c r="BK220" s="7"/>
    </row>
    <row r="221" spans="1:63" ht="15" customHeight="1" x14ac:dyDescent="0.25">
      <c r="A221" s="6"/>
      <c r="BK221" s="7"/>
    </row>
    <row r="222" spans="1:63" ht="15" customHeight="1" x14ac:dyDescent="0.25">
      <c r="A222" s="6"/>
      <c r="BK222" s="7"/>
    </row>
    <row r="223" spans="1:63" ht="15" customHeight="1" x14ac:dyDescent="0.25">
      <c r="A223" s="6"/>
      <c r="BK223" s="7"/>
    </row>
    <row r="224" spans="1:63" ht="15" customHeight="1" x14ac:dyDescent="0.25">
      <c r="A224" s="6"/>
      <c r="BK224" s="7"/>
    </row>
    <row r="225" spans="1:63" ht="15" customHeight="1" x14ac:dyDescent="0.25">
      <c r="A225" s="6"/>
      <c r="BK225" s="7"/>
    </row>
    <row r="226" spans="1:63" ht="15" customHeight="1" x14ac:dyDescent="0.25">
      <c r="A226" s="6"/>
      <c r="AH226" s="21"/>
      <c r="BK226" s="7"/>
    </row>
    <row r="227" spans="1:63" ht="15" customHeight="1" x14ac:dyDescent="0.25">
      <c r="A227" s="6"/>
      <c r="BK227" s="7"/>
    </row>
    <row r="228" spans="1:63" ht="15" customHeight="1" x14ac:dyDescent="0.25">
      <c r="A228" s="6"/>
      <c r="BK228" s="7"/>
    </row>
    <row r="229" spans="1:63" ht="15" customHeight="1" x14ac:dyDescent="0.25">
      <c r="A229" s="6"/>
      <c r="BK229" s="7"/>
    </row>
    <row r="230" spans="1:63" ht="15" customHeight="1" x14ac:dyDescent="0.25">
      <c r="A230" s="6"/>
      <c r="BK230" s="7"/>
    </row>
    <row r="231" spans="1:63" ht="15" customHeight="1" x14ac:dyDescent="0.25">
      <c r="A231" s="6"/>
      <c r="BK231" s="7"/>
    </row>
    <row r="232" spans="1:63" ht="14.25" customHeight="1" x14ac:dyDescent="0.25">
      <c r="A232" s="6"/>
      <c r="BK232" s="7"/>
    </row>
    <row r="233" spans="1:63" ht="15" customHeight="1" x14ac:dyDescent="0.25">
      <c r="A233" s="6"/>
      <c r="BK233" s="7"/>
    </row>
    <row r="234" spans="1:63" ht="15" customHeight="1" x14ac:dyDescent="0.25">
      <c r="A234" s="6"/>
      <c r="BK234" s="7"/>
    </row>
    <row r="235" spans="1:63" x14ac:dyDescent="0.25">
      <c r="A235" s="6"/>
      <c r="BK235" s="7"/>
    </row>
    <row r="236" spans="1:63" x14ac:dyDescent="0.25">
      <c r="A236" s="6"/>
      <c r="BK236" s="7"/>
    </row>
    <row r="237" spans="1:63" x14ac:dyDescent="0.25">
      <c r="A237" s="6"/>
      <c r="BK237" s="7"/>
    </row>
    <row r="238" spans="1:63" x14ac:dyDescent="0.25">
      <c r="A238" s="6"/>
      <c r="BK238" s="7"/>
    </row>
    <row r="239" spans="1:63" x14ac:dyDescent="0.25">
      <c r="A239" s="6"/>
      <c r="BK239" s="7"/>
    </row>
    <row r="240" spans="1:63" x14ac:dyDescent="0.25">
      <c r="A240" s="6"/>
      <c r="BK240" s="7"/>
    </row>
    <row r="241" spans="1:63" x14ac:dyDescent="0.25">
      <c r="A241" s="6"/>
      <c r="BK241" s="7"/>
    </row>
    <row r="242" spans="1:63" x14ac:dyDescent="0.25">
      <c r="A242" s="6"/>
      <c r="BK242" s="7"/>
    </row>
    <row r="243" spans="1:63" x14ac:dyDescent="0.25">
      <c r="A243" s="6"/>
      <c r="BK243" s="7"/>
    </row>
    <row r="244" spans="1:63" x14ac:dyDescent="0.25">
      <c r="A244" s="6"/>
      <c r="BK244" s="7"/>
    </row>
    <row r="245" spans="1:63" x14ac:dyDescent="0.25">
      <c r="A245" s="6"/>
      <c r="BK245" s="7"/>
    </row>
    <row r="246" spans="1:63" x14ac:dyDescent="0.25">
      <c r="A246" s="6"/>
      <c r="BK246" s="7"/>
    </row>
    <row r="247" spans="1:63" x14ac:dyDescent="0.25">
      <c r="A247" s="6"/>
      <c r="BK247" s="7"/>
    </row>
    <row r="248" spans="1:63" ht="15" customHeight="1" x14ac:dyDescent="0.25">
      <c r="A248" s="6"/>
      <c r="B248" s="8" t="s">
        <v>417</v>
      </c>
      <c r="BK248" s="7"/>
    </row>
    <row r="249" spans="1:63" x14ac:dyDescent="0.25">
      <c r="A249" s="6"/>
      <c r="BK249" s="7"/>
    </row>
    <row r="250" spans="1:63" ht="15.75" customHeight="1" x14ac:dyDescent="0.25">
      <c r="A250" s="6"/>
      <c r="B250" s="207" t="s">
        <v>260</v>
      </c>
      <c r="C250" s="208"/>
      <c r="D250" s="213" t="s">
        <v>261</v>
      </c>
      <c r="E250" s="214"/>
      <c r="F250" s="214"/>
      <c r="G250" s="214"/>
      <c r="H250" s="214"/>
      <c r="I250" s="214"/>
      <c r="J250" s="208"/>
      <c r="K250" s="213" t="s">
        <v>262</v>
      </c>
      <c r="L250" s="214"/>
      <c r="M250" s="208"/>
      <c r="N250" s="217" t="s">
        <v>3</v>
      </c>
      <c r="O250" s="220" t="s">
        <v>263</v>
      </c>
      <c r="P250" s="166" t="s">
        <v>264</v>
      </c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  <c r="AP250" s="167"/>
      <c r="AQ250" s="168"/>
      <c r="AR250" s="169" t="s">
        <v>265</v>
      </c>
      <c r="AS250" s="170"/>
      <c r="AT250" s="170"/>
      <c r="AU250" s="170"/>
      <c r="AV250" s="170"/>
      <c r="AW250" s="170"/>
      <c r="AX250" s="170"/>
      <c r="AY250" s="170"/>
      <c r="AZ250" s="170"/>
      <c r="BA250" s="170"/>
      <c r="BB250" s="171"/>
      <c r="BC250" s="172" t="s">
        <v>266</v>
      </c>
      <c r="BD250" s="173"/>
      <c r="BE250" s="173"/>
      <c r="BF250" s="173"/>
      <c r="BG250" s="173"/>
      <c r="BH250" s="173"/>
      <c r="BI250" s="173"/>
      <c r="BJ250" s="174"/>
      <c r="BK250" s="7"/>
    </row>
    <row r="251" spans="1:63" ht="15.75" customHeight="1" x14ac:dyDescent="0.25">
      <c r="A251" s="6"/>
      <c r="B251" s="209"/>
      <c r="C251" s="210"/>
      <c r="D251" s="209"/>
      <c r="E251" s="215"/>
      <c r="F251" s="215"/>
      <c r="G251" s="215"/>
      <c r="H251" s="215"/>
      <c r="I251" s="215"/>
      <c r="J251" s="210"/>
      <c r="K251" s="209"/>
      <c r="L251" s="215"/>
      <c r="M251" s="210"/>
      <c r="N251" s="218"/>
      <c r="O251" s="221"/>
      <c r="P251" s="181" t="s">
        <v>267</v>
      </c>
      <c r="Q251" s="182"/>
      <c r="R251" s="182"/>
      <c r="S251" s="182"/>
      <c r="T251" s="182"/>
      <c r="U251" s="182"/>
      <c r="V251" s="182"/>
      <c r="W251" s="183"/>
      <c r="X251" s="184" t="s">
        <v>268</v>
      </c>
      <c r="Y251" s="185"/>
      <c r="Z251" s="186"/>
      <c r="AA251" s="184" t="s">
        <v>269</v>
      </c>
      <c r="AB251" s="185"/>
      <c r="AC251" s="185"/>
      <c r="AD251" s="185"/>
      <c r="AE251" s="185"/>
      <c r="AF251" s="185"/>
      <c r="AG251" s="185"/>
      <c r="AH251" s="186"/>
      <c r="AI251" s="184" t="s">
        <v>270</v>
      </c>
      <c r="AJ251" s="185"/>
      <c r="AK251" s="185"/>
      <c r="AL251" s="185"/>
      <c r="AM251" s="185"/>
      <c r="AN251" s="185"/>
      <c r="AO251" s="185"/>
      <c r="AP251" s="185"/>
      <c r="AQ251" s="186"/>
      <c r="AR251" s="190" t="s">
        <v>4</v>
      </c>
      <c r="AS251" s="192" t="s">
        <v>271</v>
      </c>
      <c r="AT251" s="194" t="s">
        <v>272</v>
      </c>
      <c r="AU251" s="169" t="s">
        <v>267</v>
      </c>
      <c r="AV251" s="170"/>
      <c r="AW251" s="170"/>
      <c r="AX251" s="170"/>
      <c r="AY251" s="170"/>
      <c r="AZ251" s="170"/>
      <c r="BA251" s="170"/>
      <c r="BB251" s="171"/>
      <c r="BC251" s="175"/>
      <c r="BD251" s="176"/>
      <c r="BE251" s="176"/>
      <c r="BF251" s="176"/>
      <c r="BG251" s="176"/>
      <c r="BH251" s="176"/>
      <c r="BI251" s="176"/>
      <c r="BJ251" s="177"/>
      <c r="BK251" s="7"/>
    </row>
    <row r="252" spans="1:63" x14ac:dyDescent="0.25">
      <c r="A252" s="6"/>
      <c r="B252" s="211"/>
      <c r="C252" s="212"/>
      <c r="D252" s="211"/>
      <c r="E252" s="216"/>
      <c r="F252" s="216"/>
      <c r="G252" s="216"/>
      <c r="H252" s="216"/>
      <c r="I252" s="216"/>
      <c r="J252" s="212"/>
      <c r="K252" s="211"/>
      <c r="L252" s="216"/>
      <c r="M252" s="212"/>
      <c r="N252" s="219"/>
      <c r="O252" s="222"/>
      <c r="P252" s="166" t="s">
        <v>273</v>
      </c>
      <c r="Q252" s="167"/>
      <c r="R252" s="167"/>
      <c r="S252" s="168"/>
      <c r="T252" s="166" t="s">
        <v>261</v>
      </c>
      <c r="U252" s="167"/>
      <c r="V252" s="167"/>
      <c r="W252" s="168"/>
      <c r="X252" s="187"/>
      <c r="Y252" s="188"/>
      <c r="Z252" s="189"/>
      <c r="AA252" s="187"/>
      <c r="AB252" s="188"/>
      <c r="AC252" s="188"/>
      <c r="AD252" s="188"/>
      <c r="AE252" s="188"/>
      <c r="AF252" s="188"/>
      <c r="AG252" s="188"/>
      <c r="AH252" s="189"/>
      <c r="AI252" s="187"/>
      <c r="AJ252" s="188"/>
      <c r="AK252" s="188"/>
      <c r="AL252" s="188"/>
      <c r="AM252" s="188"/>
      <c r="AN252" s="188"/>
      <c r="AO252" s="188"/>
      <c r="AP252" s="188"/>
      <c r="AQ252" s="189"/>
      <c r="AR252" s="191"/>
      <c r="AS252" s="193"/>
      <c r="AT252" s="195"/>
      <c r="AU252" s="169" t="s">
        <v>273</v>
      </c>
      <c r="AV252" s="170"/>
      <c r="AW252" s="170"/>
      <c r="AX252" s="223"/>
      <c r="AY252" s="224" t="s">
        <v>261</v>
      </c>
      <c r="AZ252" s="170"/>
      <c r="BA252" s="170"/>
      <c r="BB252" s="171"/>
      <c r="BC252" s="178"/>
      <c r="BD252" s="179"/>
      <c r="BE252" s="179"/>
      <c r="BF252" s="179"/>
      <c r="BG252" s="179"/>
      <c r="BH252" s="179"/>
      <c r="BI252" s="179"/>
      <c r="BJ252" s="180"/>
      <c r="BK252" s="7"/>
    </row>
    <row r="253" spans="1:63" ht="32.25" customHeight="1" x14ac:dyDescent="0.25">
      <c r="A253" s="6"/>
      <c r="B253" s="136">
        <v>24.1</v>
      </c>
      <c r="C253" s="131"/>
      <c r="D253" s="513" t="s">
        <v>144</v>
      </c>
      <c r="E253" s="514"/>
      <c r="F253" s="514"/>
      <c r="G253" s="514"/>
      <c r="H253" s="514"/>
      <c r="I253" s="514"/>
      <c r="J253" s="515"/>
      <c r="K253" s="126" t="s">
        <v>5</v>
      </c>
      <c r="L253" s="127"/>
      <c r="M253" s="128"/>
      <c r="N253" s="19" t="s">
        <v>6</v>
      </c>
      <c r="O253" s="10" t="s">
        <v>7</v>
      </c>
      <c r="P253" s="136" t="s">
        <v>9</v>
      </c>
      <c r="Q253" s="130"/>
      <c r="R253" s="130"/>
      <c r="S253" s="131"/>
      <c r="T253" s="136" t="s">
        <v>9</v>
      </c>
      <c r="U253" s="130"/>
      <c r="V253" s="130"/>
      <c r="W253" s="131"/>
      <c r="X253" s="255" t="s">
        <v>76</v>
      </c>
      <c r="Y253" s="130"/>
      <c r="Z253" s="131"/>
      <c r="AA253" s="136" t="s">
        <v>8</v>
      </c>
      <c r="AB253" s="130"/>
      <c r="AC253" s="130"/>
      <c r="AD253" s="130"/>
      <c r="AE253" s="130"/>
      <c r="AF253" s="130"/>
      <c r="AG253" s="130"/>
      <c r="AH253" s="131"/>
      <c r="AI253" s="132" t="s">
        <v>8</v>
      </c>
      <c r="AJ253" s="133"/>
      <c r="AK253" s="133"/>
      <c r="AL253" s="133"/>
      <c r="AM253" s="133"/>
      <c r="AN253" s="133"/>
      <c r="AO253" s="133"/>
      <c r="AP253" s="133"/>
      <c r="AQ253" s="134"/>
      <c r="AR253" s="12" t="s">
        <v>6</v>
      </c>
      <c r="AS253" s="10" t="s">
        <v>6</v>
      </c>
      <c r="AT253" s="12" t="s">
        <v>8</v>
      </c>
      <c r="AU253" s="136" t="s">
        <v>9</v>
      </c>
      <c r="AV253" s="130"/>
      <c r="AW253" s="130"/>
      <c r="AX253" s="131"/>
      <c r="AY253" s="136" t="s">
        <v>8</v>
      </c>
      <c r="AZ253" s="130"/>
      <c r="BA253" s="130"/>
      <c r="BB253" s="131"/>
      <c r="BC253" s="658"/>
      <c r="BD253" s="650"/>
      <c r="BE253" s="650"/>
      <c r="BF253" s="650"/>
      <c r="BG253" s="650"/>
      <c r="BH253" s="650"/>
      <c r="BI253" s="650"/>
      <c r="BJ253" s="651"/>
      <c r="BK253" s="7"/>
    </row>
    <row r="254" spans="1:63" ht="95.25" customHeight="1" x14ac:dyDescent="0.25">
      <c r="A254" s="6"/>
      <c r="B254" s="136">
        <v>24.2</v>
      </c>
      <c r="C254" s="131"/>
      <c r="D254" s="513" t="s">
        <v>145</v>
      </c>
      <c r="E254" s="514"/>
      <c r="F254" s="514"/>
      <c r="G254" s="514"/>
      <c r="H254" s="514"/>
      <c r="I254" s="514"/>
      <c r="J254" s="515"/>
      <c r="K254" s="126" t="s">
        <v>13</v>
      </c>
      <c r="L254" s="127"/>
      <c r="M254" s="128"/>
      <c r="N254" s="13" t="s">
        <v>11</v>
      </c>
      <c r="O254" s="10" t="s">
        <v>6</v>
      </c>
      <c r="P254" s="667" t="s">
        <v>462</v>
      </c>
      <c r="Q254" s="668"/>
      <c r="R254" s="668"/>
      <c r="S254" s="669"/>
      <c r="T254" s="670" t="s">
        <v>463</v>
      </c>
      <c r="U254" s="660"/>
      <c r="V254" s="660"/>
      <c r="W254" s="661"/>
      <c r="X254" s="696" t="s">
        <v>6</v>
      </c>
      <c r="Y254" s="668"/>
      <c r="Z254" s="669"/>
      <c r="AA254" s="670" t="s">
        <v>464</v>
      </c>
      <c r="AB254" s="777"/>
      <c r="AC254" s="777"/>
      <c r="AD254" s="777"/>
      <c r="AE254" s="777"/>
      <c r="AF254" s="777"/>
      <c r="AG254" s="777"/>
      <c r="AH254" s="778"/>
      <c r="AI254" s="470" t="s">
        <v>435</v>
      </c>
      <c r="AJ254" s="471"/>
      <c r="AK254" s="471"/>
      <c r="AL254" s="471"/>
      <c r="AM254" s="471"/>
      <c r="AN254" s="471"/>
      <c r="AO254" s="471"/>
      <c r="AP254" s="471"/>
      <c r="AQ254" s="472"/>
      <c r="AR254" s="666" t="s">
        <v>6</v>
      </c>
      <c r="AS254" s="665" t="s">
        <v>7</v>
      </c>
      <c r="AT254" s="666" t="s">
        <v>8</v>
      </c>
      <c r="AU254" s="672" t="s">
        <v>155</v>
      </c>
      <c r="AV254" s="668"/>
      <c r="AW254" s="668"/>
      <c r="AX254" s="669"/>
      <c r="AY254" s="659" t="s">
        <v>120</v>
      </c>
      <c r="AZ254" s="660"/>
      <c r="BA254" s="660"/>
      <c r="BB254" s="661"/>
      <c r="BC254" s="671" t="s">
        <v>465</v>
      </c>
      <c r="BD254" s="650"/>
      <c r="BE254" s="650"/>
      <c r="BF254" s="650"/>
      <c r="BG254" s="650"/>
      <c r="BH254" s="650"/>
      <c r="BI254" s="650"/>
      <c r="BJ254" s="651"/>
      <c r="BK254" s="7"/>
    </row>
    <row r="255" spans="1:63" ht="30.75" customHeight="1" x14ac:dyDescent="0.25">
      <c r="A255" s="6"/>
      <c r="B255" s="136">
        <v>24.3</v>
      </c>
      <c r="C255" s="131"/>
      <c r="D255" s="516" t="s">
        <v>100</v>
      </c>
      <c r="E255" s="517"/>
      <c r="F255" s="517"/>
      <c r="G255" s="517"/>
      <c r="H255" s="517"/>
      <c r="I255" s="517"/>
      <c r="J255" s="518"/>
      <c r="K255" s="126" t="s">
        <v>14</v>
      </c>
      <c r="L255" s="127"/>
      <c r="M255" s="128"/>
      <c r="N255" s="13" t="s">
        <v>11</v>
      </c>
      <c r="O255" s="10" t="s">
        <v>7</v>
      </c>
      <c r="P255" s="672" t="s">
        <v>6</v>
      </c>
      <c r="Q255" s="668"/>
      <c r="R255" s="668"/>
      <c r="S255" s="669"/>
      <c r="T255" s="672" t="s">
        <v>6</v>
      </c>
      <c r="U255" s="668"/>
      <c r="V255" s="668"/>
      <c r="W255" s="669"/>
      <c r="X255" s="696" t="s">
        <v>6</v>
      </c>
      <c r="Y255" s="668"/>
      <c r="Z255" s="669"/>
      <c r="AA255" s="672" t="s">
        <v>8</v>
      </c>
      <c r="AB255" s="668"/>
      <c r="AC255" s="668"/>
      <c r="AD255" s="668"/>
      <c r="AE255" s="668"/>
      <c r="AF255" s="668"/>
      <c r="AG255" s="668"/>
      <c r="AH255" s="669"/>
      <c r="AI255" s="470" t="s">
        <v>435</v>
      </c>
      <c r="AJ255" s="471"/>
      <c r="AK255" s="471"/>
      <c r="AL255" s="471"/>
      <c r="AM255" s="471"/>
      <c r="AN255" s="471"/>
      <c r="AO255" s="471"/>
      <c r="AP255" s="471"/>
      <c r="AQ255" s="472"/>
      <c r="AR255" s="666" t="s">
        <v>6</v>
      </c>
      <c r="AS255" s="665" t="s">
        <v>6</v>
      </c>
      <c r="AT255" s="666" t="s">
        <v>8</v>
      </c>
      <c r="AU255" s="672" t="s">
        <v>6</v>
      </c>
      <c r="AV255" s="668"/>
      <c r="AW255" s="668"/>
      <c r="AX255" s="669"/>
      <c r="AY255" s="672" t="s">
        <v>8</v>
      </c>
      <c r="AZ255" s="668"/>
      <c r="BA255" s="668"/>
      <c r="BB255" s="669"/>
      <c r="BC255" s="658" t="s">
        <v>466</v>
      </c>
      <c r="BD255" s="650"/>
      <c r="BE255" s="650"/>
      <c r="BF255" s="650"/>
      <c r="BG255" s="650"/>
      <c r="BH255" s="650"/>
      <c r="BI255" s="650"/>
      <c r="BJ255" s="651"/>
      <c r="BK255" s="7"/>
    </row>
    <row r="256" spans="1:63" x14ac:dyDescent="0.25">
      <c r="A256" s="6"/>
      <c r="B256" s="136">
        <v>24.4</v>
      </c>
      <c r="C256" s="131"/>
      <c r="D256" s="516" t="s">
        <v>98</v>
      </c>
      <c r="E256" s="517"/>
      <c r="F256" s="517"/>
      <c r="G256" s="517"/>
      <c r="H256" s="517"/>
      <c r="I256" s="517"/>
      <c r="J256" s="518"/>
      <c r="K256" s="126" t="s">
        <v>5</v>
      </c>
      <c r="L256" s="127"/>
      <c r="M256" s="128"/>
      <c r="N256" s="19" t="s">
        <v>6</v>
      </c>
      <c r="O256" s="10" t="s">
        <v>7</v>
      </c>
      <c r="P256" s="672" t="s">
        <v>6</v>
      </c>
      <c r="Q256" s="668"/>
      <c r="R256" s="668"/>
      <c r="S256" s="669"/>
      <c r="T256" s="672" t="s">
        <v>6</v>
      </c>
      <c r="U256" s="668"/>
      <c r="V256" s="668"/>
      <c r="W256" s="669"/>
      <c r="X256" s="696" t="s">
        <v>6</v>
      </c>
      <c r="Y256" s="668"/>
      <c r="Z256" s="669"/>
      <c r="AA256" s="672" t="s">
        <v>8</v>
      </c>
      <c r="AB256" s="668"/>
      <c r="AC256" s="668"/>
      <c r="AD256" s="668"/>
      <c r="AE256" s="668"/>
      <c r="AF256" s="668"/>
      <c r="AG256" s="668"/>
      <c r="AH256" s="669"/>
      <c r="AI256" s="659" t="s">
        <v>8</v>
      </c>
      <c r="AJ256" s="660"/>
      <c r="AK256" s="660"/>
      <c r="AL256" s="660"/>
      <c r="AM256" s="660"/>
      <c r="AN256" s="660"/>
      <c r="AO256" s="660"/>
      <c r="AP256" s="660"/>
      <c r="AQ256" s="661"/>
      <c r="AR256" s="666" t="s">
        <v>6</v>
      </c>
      <c r="AS256" s="665" t="s">
        <v>6</v>
      </c>
      <c r="AT256" s="666" t="s">
        <v>8</v>
      </c>
      <c r="AU256" s="672" t="s">
        <v>6</v>
      </c>
      <c r="AV256" s="668"/>
      <c r="AW256" s="668"/>
      <c r="AX256" s="669"/>
      <c r="AY256" s="672" t="s">
        <v>8</v>
      </c>
      <c r="AZ256" s="668"/>
      <c r="BA256" s="668"/>
      <c r="BB256" s="669"/>
      <c r="BC256" s="658"/>
      <c r="BD256" s="650"/>
      <c r="BE256" s="650"/>
      <c r="BF256" s="650"/>
      <c r="BG256" s="650"/>
      <c r="BH256" s="650"/>
      <c r="BI256" s="650"/>
      <c r="BJ256" s="651"/>
      <c r="BK256" s="7"/>
    </row>
    <row r="257" spans="1:63" ht="31.5" customHeight="1" x14ac:dyDescent="0.25">
      <c r="A257" s="6"/>
      <c r="B257" s="136">
        <v>24.5</v>
      </c>
      <c r="C257" s="131"/>
      <c r="D257" s="516" t="s">
        <v>99</v>
      </c>
      <c r="E257" s="517"/>
      <c r="F257" s="517"/>
      <c r="G257" s="517"/>
      <c r="H257" s="517"/>
      <c r="I257" s="517"/>
      <c r="J257" s="518"/>
      <c r="K257" s="126" t="s">
        <v>13</v>
      </c>
      <c r="L257" s="127"/>
      <c r="M257" s="128"/>
      <c r="N257" s="13" t="s">
        <v>11</v>
      </c>
      <c r="O257" s="10" t="s">
        <v>6</v>
      </c>
      <c r="P257" s="672" t="s">
        <v>105</v>
      </c>
      <c r="Q257" s="668"/>
      <c r="R257" s="668"/>
      <c r="S257" s="669"/>
      <c r="T257" s="659" t="s">
        <v>128</v>
      </c>
      <c r="U257" s="660"/>
      <c r="V257" s="660"/>
      <c r="W257" s="661"/>
      <c r="X257" s="696" t="s">
        <v>6</v>
      </c>
      <c r="Y257" s="668"/>
      <c r="Z257" s="669"/>
      <c r="AA257" s="672" t="s">
        <v>8</v>
      </c>
      <c r="AB257" s="668"/>
      <c r="AC257" s="668"/>
      <c r="AD257" s="668"/>
      <c r="AE257" s="668"/>
      <c r="AF257" s="668"/>
      <c r="AG257" s="668"/>
      <c r="AH257" s="669"/>
      <c r="AI257" s="470" t="s">
        <v>435</v>
      </c>
      <c r="AJ257" s="471"/>
      <c r="AK257" s="471"/>
      <c r="AL257" s="471"/>
      <c r="AM257" s="471"/>
      <c r="AN257" s="471"/>
      <c r="AO257" s="471"/>
      <c r="AP257" s="471"/>
      <c r="AQ257" s="472"/>
      <c r="AR257" s="666" t="s">
        <v>6</v>
      </c>
      <c r="AS257" s="665" t="s">
        <v>7</v>
      </c>
      <c r="AT257" s="666" t="s">
        <v>8</v>
      </c>
      <c r="AU257" s="672" t="s">
        <v>155</v>
      </c>
      <c r="AV257" s="668"/>
      <c r="AW257" s="668"/>
      <c r="AX257" s="669"/>
      <c r="AY257" s="659" t="s">
        <v>128</v>
      </c>
      <c r="AZ257" s="660"/>
      <c r="BA257" s="660"/>
      <c r="BB257" s="661"/>
      <c r="BC257" s="658" t="s">
        <v>467</v>
      </c>
      <c r="BD257" s="650"/>
      <c r="BE257" s="650"/>
      <c r="BF257" s="650"/>
      <c r="BG257" s="650"/>
      <c r="BH257" s="650"/>
      <c r="BI257" s="650"/>
      <c r="BJ257" s="651"/>
      <c r="BK257" s="7"/>
    </row>
    <row r="258" spans="1:63" ht="31.5" customHeight="1" x14ac:dyDescent="0.25">
      <c r="A258" s="6"/>
      <c r="B258" s="136">
        <v>37</v>
      </c>
      <c r="C258" s="131"/>
      <c r="D258" s="148" t="s">
        <v>101</v>
      </c>
      <c r="E258" s="149"/>
      <c r="F258" s="149"/>
      <c r="G258" s="149"/>
      <c r="H258" s="149"/>
      <c r="I258" s="149"/>
      <c r="J258" s="150"/>
      <c r="K258" s="126" t="s">
        <v>14</v>
      </c>
      <c r="L258" s="127"/>
      <c r="M258" s="128"/>
      <c r="N258" s="13" t="s">
        <v>11</v>
      </c>
      <c r="O258" s="10" t="s">
        <v>6</v>
      </c>
      <c r="P258" s="672" t="s">
        <v>6</v>
      </c>
      <c r="Q258" s="668"/>
      <c r="R258" s="668"/>
      <c r="S258" s="669"/>
      <c r="T258" s="672" t="s">
        <v>6</v>
      </c>
      <c r="U258" s="668"/>
      <c r="V258" s="668"/>
      <c r="W258" s="669"/>
      <c r="X258" s="696" t="s">
        <v>101</v>
      </c>
      <c r="Y258" s="668"/>
      <c r="Z258" s="669"/>
      <c r="AA258" s="672" t="s">
        <v>8</v>
      </c>
      <c r="AB258" s="668"/>
      <c r="AC258" s="668"/>
      <c r="AD258" s="668"/>
      <c r="AE258" s="668"/>
      <c r="AF258" s="668"/>
      <c r="AG258" s="668"/>
      <c r="AH258" s="669"/>
      <c r="AI258" s="470" t="s">
        <v>435</v>
      </c>
      <c r="AJ258" s="471"/>
      <c r="AK258" s="471"/>
      <c r="AL258" s="471"/>
      <c r="AM258" s="471"/>
      <c r="AN258" s="471"/>
      <c r="AO258" s="471"/>
      <c r="AP258" s="471"/>
      <c r="AQ258" s="472"/>
      <c r="AR258" s="666" t="s">
        <v>6</v>
      </c>
      <c r="AS258" s="665" t="s">
        <v>6</v>
      </c>
      <c r="AT258" s="666" t="s">
        <v>8</v>
      </c>
      <c r="AU258" s="672" t="s">
        <v>6</v>
      </c>
      <c r="AV258" s="668"/>
      <c r="AW258" s="668"/>
      <c r="AX258" s="669"/>
      <c r="AY258" s="672" t="s">
        <v>8</v>
      </c>
      <c r="AZ258" s="668"/>
      <c r="BA258" s="668"/>
      <c r="BB258" s="669"/>
      <c r="BC258" s="658" t="s">
        <v>468</v>
      </c>
      <c r="BD258" s="650"/>
      <c r="BE258" s="650"/>
      <c r="BF258" s="650"/>
      <c r="BG258" s="650"/>
      <c r="BH258" s="650"/>
      <c r="BI258" s="650"/>
      <c r="BJ258" s="651"/>
      <c r="BK258" s="7"/>
    </row>
    <row r="259" spans="1:63" x14ac:dyDescent="0.25">
      <c r="A259" s="6"/>
      <c r="B259" s="136">
        <v>38</v>
      </c>
      <c r="C259" s="131"/>
      <c r="D259" s="148" t="s">
        <v>102</v>
      </c>
      <c r="E259" s="149"/>
      <c r="F259" s="149"/>
      <c r="G259" s="149"/>
      <c r="H259" s="149"/>
      <c r="I259" s="149"/>
      <c r="J259" s="150"/>
      <c r="K259" s="126" t="s">
        <v>14</v>
      </c>
      <c r="L259" s="127"/>
      <c r="M259" s="128"/>
      <c r="N259" s="13" t="s">
        <v>11</v>
      </c>
      <c r="O259" s="10" t="s">
        <v>6</v>
      </c>
      <c r="P259" s="672" t="s">
        <v>6</v>
      </c>
      <c r="Q259" s="668"/>
      <c r="R259" s="668"/>
      <c r="S259" s="669"/>
      <c r="T259" s="672" t="s">
        <v>6</v>
      </c>
      <c r="U259" s="668"/>
      <c r="V259" s="668"/>
      <c r="W259" s="669"/>
      <c r="X259" s="696" t="s">
        <v>102</v>
      </c>
      <c r="Y259" s="668"/>
      <c r="Z259" s="669"/>
      <c r="AA259" s="672" t="s">
        <v>8</v>
      </c>
      <c r="AB259" s="668"/>
      <c r="AC259" s="668"/>
      <c r="AD259" s="668"/>
      <c r="AE259" s="668"/>
      <c r="AF259" s="668"/>
      <c r="AG259" s="668"/>
      <c r="AH259" s="669"/>
      <c r="AI259" s="119" t="s">
        <v>336</v>
      </c>
      <c r="AJ259" s="120"/>
      <c r="AK259" s="120"/>
      <c r="AL259" s="120"/>
      <c r="AM259" s="120"/>
      <c r="AN259" s="120"/>
      <c r="AO259" s="120"/>
      <c r="AP259" s="120"/>
      <c r="AQ259" s="121"/>
      <c r="AR259" s="666" t="s">
        <v>6</v>
      </c>
      <c r="AS259" s="665" t="s">
        <v>6</v>
      </c>
      <c r="AT259" s="666" t="s">
        <v>8</v>
      </c>
      <c r="AU259" s="672" t="s">
        <v>6</v>
      </c>
      <c r="AV259" s="668"/>
      <c r="AW259" s="668"/>
      <c r="AX259" s="669"/>
      <c r="AY259" s="672" t="s">
        <v>8</v>
      </c>
      <c r="AZ259" s="668"/>
      <c r="BA259" s="668"/>
      <c r="BB259" s="669"/>
      <c r="BC259" s="658" t="s">
        <v>469</v>
      </c>
      <c r="BD259" s="650"/>
      <c r="BE259" s="650"/>
      <c r="BF259" s="650"/>
      <c r="BG259" s="650"/>
      <c r="BH259" s="650"/>
      <c r="BI259" s="650"/>
      <c r="BJ259" s="651"/>
      <c r="BK259" s="7"/>
    </row>
    <row r="260" spans="1:63" x14ac:dyDescent="0.25">
      <c r="A260" s="6"/>
      <c r="B260" s="256">
        <v>39</v>
      </c>
      <c r="C260" s="258"/>
      <c r="D260" s="262" t="s">
        <v>59</v>
      </c>
      <c r="E260" s="263"/>
      <c r="F260" s="263"/>
      <c r="G260" s="263"/>
      <c r="H260" s="263"/>
      <c r="I260" s="263"/>
      <c r="J260" s="264"/>
      <c r="K260" s="441" t="s">
        <v>14</v>
      </c>
      <c r="L260" s="266"/>
      <c r="M260" s="267"/>
      <c r="N260" s="14" t="s">
        <v>11</v>
      </c>
      <c r="O260" s="14" t="s">
        <v>6</v>
      </c>
      <c r="P260" s="256" t="s">
        <v>9</v>
      </c>
      <c r="Q260" s="257"/>
      <c r="R260" s="257"/>
      <c r="S260" s="258"/>
      <c r="T260" s="256" t="s">
        <v>9</v>
      </c>
      <c r="U260" s="257"/>
      <c r="V260" s="257"/>
      <c r="W260" s="258"/>
      <c r="X260" s="268" t="s">
        <v>59</v>
      </c>
      <c r="Y260" s="257"/>
      <c r="Z260" s="258"/>
      <c r="AA260" s="256" t="s">
        <v>8</v>
      </c>
      <c r="AB260" s="257"/>
      <c r="AC260" s="257"/>
      <c r="AD260" s="257"/>
      <c r="AE260" s="257"/>
      <c r="AF260" s="257"/>
      <c r="AG260" s="257"/>
      <c r="AH260" s="258"/>
      <c r="AI260" s="512" t="s">
        <v>336</v>
      </c>
      <c r="AJ260" s="243"/>
      <c r="AK260" s="243"/>
      <c r="AL260" s="243"/>
      <c r="AM260" s="243"/>
      <c r="AN260" s="243"/>
      <c r="AO260" s="243"/>
      <c r="AP260" s="243"/>
      <c r="AQ260" s="244"/>
      <c r="AR260" s="15" t="s">
        <v>6</v>
      </c>
      <c r="AS260" s="14" t="s">
        <v>6</v>
      </c>
      <c r="AT260" s="15" t="s">
        <v>8</v>
      </c>
      <c r="AU260" s="256" t="s">
        <v>9</v>
      </c>
      <c r="AV260" s="257"/>
      <c r="AW260" s="257"/>
      <c r="AX260" s="258"/>
      <c r="AY260" s="256" t="s">
        <v>8</v>
      </c>
      <c r="AZ260" s="257"/>
      <c r="BA260" s="257"/>
      <c r="BB260" s="258"/>
      <c r="BC260" s="675" t="s">
        <v>470</v>
      </c>
      <c r="BD260" s="676"/>
      <c r="BE260" s="676"/>
      <c r="BF260" s="676"/>
      <c r="BG260" s="676"/>
      <c r="BH260" s="676"/>
      <c r="BI260" s="676"/>
      <c r="BJ260" s="677"/>
      <c r="BK260" s="7"/>
    </row>
    <row r="261" spans="1:63" x14ac:dyDescent="0.25">
      <c r="A261" s="6"/>
      <c r="BK261" s="7"/>
    </row>
    <row r="262" spans="1:63" ht="15" customHeight="1" x14ac:dyDescent="0.25">
      <c r="A262" s="6"/>
      <c r="B262" s="8" t="s">
        <v>471</v>
      </c>
      <c r="BK262" s="7"/>
    </row>
    <row r="263" spans="1:63" ht="15" customHeight="1" x14ac:dyDescent="0.25">
      <c r="A263" s="6"/>
      <c r="BK263" s="7"/>
    </row>
    <row r="264" spans="1:63" ht="15" customHeight="1" x14ac:dyDescent="0.25">
      <c r="A264" s="6"/>
      <c r="BK264" s="7"/>
    </row>
    <row r="265" spans="1:63" ht="15" customHeight="1" x14ac:dyDescent="0.25">
      <c r="A265" s="6"/>
      <c r="BK265" s="7"/>
    </row>
    <row r="266" spans="1:63" ht="15" customHeight="1" x14ac:dyDescent="0.25">
      <c r="A266" s="6"/>
      <c r="BK266" s="7"/>
    </row>
    <row r="267" spans="1:63" ht="15" customHeight="1" x14ac:dyDescent="0.25">
      <c r="A267" s="6"/>
      <c r="BK267" s="7"/>
    </row>
    <row r="268" spans="1:63" ht="15" customHeight="1" x14ac:dyDescent="0.25">
      <c r="A268" s="6"/>
      <c r="BK268" s="7"/>
    </row>
    <row r="269" spans="1:63" ht="15" customHeight="1" x14ac:dyDescent="0.25">
      <c r="A269" s="6"/>
      <c r="BK269" s="7"/>
    </row>
    <row r="270" spans="1:63" ht="15" customHeight="1" x14ac:dyDescent="0.25">
      <c r="A270" s="6"/>
      <c r="BK270" s="7"/>
    </row>
    <row r="271" spans="1:63" ht="15" customHeight="1" x14ac:dyDescent="0.25">
      <c r="A271" s="6"/>
      <c r="BK271" s="7"/>
    </row>
    <row r="272" spans="1:63" ht="15" customHeight="1" x14ac:dyDescent="0.25">
      <c r="A272" s="6"/>
      <c r="BK272" s="7"/>
    </row>
    <row r="273" spans="1:63" ht="15" customHeight="1" x14ac:dyDescent="0.25">
      <c r="A273" s="6"/>
      <c r="BK273" s="7"/>
    </row>
    <row r="274" spans="1:63" ht="15" customHeight="1" x14ac:dyDescent="0.25">
      <c r="A274" s="6"/>
      <c r="AH274" s="21"/>
      <c r="BK274" s="7"/>
    </row>
    <row r="275" spans="1:63" ht="15" customHeight="1" x14ac:dyDescent="0.25">
      <c r="A275" s="6"/>
      <c r="BK275" s="7"/>
    </row>
    <row r="276" spans="1:63" ht="15" customHeight="1" x14ac:dyDescent="0.25">
      <c r="A276" s="6"/>
      <c r="BK276" s="7"/>
    </row>
    <row r="277" spans="1:63" ht="15" customHeight="1" x14ac:dyDescent="0.25">
      <c r="A277" s="6"/>
      <c r="BK277" s="7"/>
    </row>
    <row r="278" spans="1:63" ht="15" customHeight="1" x14ac:dyDescent="0.25">
      <c r="A278" s="6"/>
      <c r="BK278" s="7"/>
    </row>
    <row r="279" spans="1:63" ht="15" customHeight="1" x14ac:dyDescent="0.25">
      <c r="A279" s="6"/>
      <c r="BK279" s="7"/>
    </row>
    <row r="280" spans="1:63" ht="14.25" customHeight="1" x14ac:dyDescent="0.25">
      <c r="A280" s="6"/>
      <c r="BK280" s="7"/>
    </row>
    <row r="281" spans="1:63" ht="15" customHeight="1" x14ac:dyDescent="0.25">
      <c r="A281" s="6"/>
      <c r="BK281" s="7"/>
    </row>
    <row r="282" spans="1:63" ht="15" customHeight="1" x14ac:dyDescent="0.25">
      <c r="A282" s="6"/>
      <c r="BK282" s="7"/>
    </row>
    <row r="283" spans="1:63" x14ac:dyDescent="0.25">
      <c r="A283" s="6"/>
      <c r="BK283" s="7"/>
    </row>
    <row r="284" spans="1:63" x14ac:dyDescent="0.25">
      <c r="A284" s="6"/>
      <c r="BK284" s="7"/>
    </row>
    <row r="285" spans="1:63" x14ac:dyDescent="0.25">
      <c r="A285" s="6"/>
      <c r="BK285" s="7"/>
    </row>
    <row r="286" spans="1:63" x14ac:dyDescent="0.25">
      <c r="A286" s="6"/>
      <c r="BK286" s="7"/>
    </row>
    <row r="287" spans="1:63" x14ac:dyDescent="0.25">
      <c r="A287" s="6"/>
      <c r="BK287" s="7"/>
    </row>
    <row r="288" spans="1:63" x14ac:dyDescent="0.25">
      <c r="A288" s="6"/>
      <c r="BK288" s="7"/>
    </row>
    <row r="289" spans="1:63" x14ac:dyDescent="0.25">
      <c r="A289" s="6"/>
      <c r="BK289" s="7"/>
    </row>
    <row r="290" spans="1:63" x14ac:dyDescent="0.25">
      <c r="A290" s="6"/>
      <c r="BK290" s="7"/>
    </row>
    <row r="291" spans="1:63" x14ac:dyDescent="0.25">
      <c r="A291" s="6"/>
      <c r="BK291" s="7"/>
    </row>
    <row r="292" spans="1:63" x14ac:dyDescent="0.25">
      <c r="A292" s="6"/>
      <c r="BK292" s="7"/>
    </row>
    <row r="293" spans="1:63" x14ac:dyDescent="0.25">
      <c r="A293" s="6"/>
      <c r="BK293" s="7"/>
    </row>
    <row r="294" spans="1:63" x14ac:dyDescent="0.25">
      <c r="A294" s="6"/>
      <c r="BK294" s="7"/>
    </row>
    <row r="295" spans="1:63" ht="15" customHeight="1" x14ac:dyDescent="0.25">
      <c r="A295" s="6"/>
      <c r="B295" s="8" t="s">
        <v>417</v>
      </c>
      <c r="BK295" s="7"/>
    </row>
    <row r="296" spans="1:63" x14ac:dyDescent="0.25">
      <c r="A296" s="6"/>
      <c r="BK296" s="7"/>
    </row>
    <row r="297" spans="1:63" ht="15.75" customHeight="1" x14ac:dyDescent="0.25">
      <c r="A297" s="6"/>
      <c r="B297" s="207" t="s">
        <v>260</v>
      </c>
      <c r="C297" s="208"/>
      <c r="D297" s="213" t="s">
        <v>261</v>
      </c>
      <c r="E297" s="214"/>
      <c r="F297" s="214"/>
      <c r="G297" s="214"/>
      <c r="H297" s="214"/>
      <c r="I297" s="214"/>
      <c r="J297" s="208"/>
      <c r="K297" s="213" t="s">
        <v>262</v>
      </c>
      <c r="L297" s="214"/>
      <c r="M297" s="208"/>
      <c r="N297" s="217" t="s">
        <v>3</v>
      </c>
      <c r="O297" s="220" t="s">
        <v>263</v>
      </c>
      <c r="P297" s="166" t="s">
        <v>264</v>
      </c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  <c r="AP297" s="167"/>
      <c r="AQ297" s="168"/>
      <c r="AR297" s="169" t="s">
        <v>265</v>
      </c>
      <c r="AS297" s="170"/>
      <c r="AT297" s="170"/>
      <c r="AU297" s="170"/>
      <c r="AV297" s="170"/>
      <c r="AW297" s="170"/>
      <c r="AX297" s="170"/>
      <c r="AY297" s="170"/>
      <c r="AZ297" s="170"/>
      <c r="BA297" s="170"/>
      <c r="BB297" s="171"/>
      <c r="BC297" s="172" t="s">
        <v>266</v>
      </c>
      <c r="BD297" s="173"/>
      <c r="BE297" s="173"/>
      <c r="BF297" s="173"/>
      <c r="BG297" s="173"/>
      <c r="BH297" s="173"/>
      <c r="BI297" s="173"/>
      <c r="BJ297" s="174"/>
      <c r="BK297" s="7"/>
    </row>
    <row r="298" spans="1:63" ht="15.75" customHeight="1" x14ac:dyDescent="0.25">
      <c r="A298" s="6"/>
      <c r="B298" s="209"/>
      <c r="C298" s="210"/>
      <c r="D298" s="209"/>
      <c r="E298" s="215"/>
      <c r="F298" s="215"/>
      <c r="G298" s="215"/>
      <c r="H298" s="215"/>
      <c r="I298" s="215"/>
      <c r="J298" s="210"/>
      <c r="K298" s="209"/>
      <c r="L298" s="215"/>
      <c r="M298" s="210"/>
      <c r="N298" s="218"/>
      <c r="O298" s="221"/>
      <c r="P298" s="181" t="s">
        <v>267</v>
      </c>
      <c r="Q298" s="182"/>
      <c r="R298" s="182"/>
      <c r="S298" s="182"/>
      <c r="T298" s="182"/>
      <c r="U298" s="182"/>
      <c r="V298" s="182"/>
      <c r="W298" s="183"/>
      <c r="X298" s="184" t="s">
        <v>268</v>
      </c>
      <c r="Y298" s="185"/>
      <c r="Z298" s="186"/>
      <c r="AA298" s="184" t="s">
        <v>269</v>
      </c>
      <c r="AB298" s="185"/>
      <c r="AC298" s="185"/>
      <c r="AD298" s="185"/>
      <c r="AE298" s="185"/>
      <c r="AF298" s="185"/>
      <c r="AG298" s="185"/>
      <c r="AH298" s="186"/>
      <c r="AI298" s="184" t="s">
        <v>270</v>
      </c>
      <c r="AJ298" s="185"/>
      <c r="AK298" s="185"/>
      <c r="AL298" s="185"/>
      <c r="AM298" s="185"/>
      <c r="AN298" s="185"/>
      <c r="AO298" s="185"/>
      <c r="AP298" s="185"/>
      <c r="AQ298" s="186"/>
      <c r="AR298" s="190" t="s">
        <v>4</v>
      </c>
      <c r="AS298" s="192" t="s">
        <v>271</v>
      </c>
      <c r="AT298" s="194" t="s">
        <v>272</v>
      </c>
      <c r="AU298" s="169" t="s">
        <v>267</v>
      </c>
      <c r="AV298" s="170"/>
      <c r="AW298" s="170"/>
      <c r="AX298" s="170"/>
      <c r="AY298" s="170"/>
      <c r="AZ298" s="170"/>
      <c r="BA298" s="170"/>
      <c r="BB298" s="171"/>
      <c r="BC298" s="175"/>
      <c r="BD298" s="176"/>
      <c r="BE298" s="176"/>
      <c r="BF298" s="176"/>
      <c r="BG298" s="176"/>
      <c r="BH298" s="176"/>
      <c r="BI298" s="176"/>
      <c r="BJ298" s="177"/>
      <c r="BK298" s="7"/>
    </row>
    <row r="299" spans="1:63" x14ac:dyDescent="0.25">
      <c r="A299" s="6"/>
      <c r="B299" s="211"/>
      <c r="C299" s="212"/>
      <c r="D299" s="211"/>
      <c r="E299" s="216"/>
      <c r="F299" s="216"/>
      <c r="G299" s="216"/>
      <c r="H299" s="216"/>
      <c r="I299" s="216"/>
      <c r="J299" s="212"/>
      <c r="K299" s="211"/>
      <c r="L299" s="216"/>
      <c r="M299" s="212"/>
      <c r="N299" s="219"/>
      <c r="O299" s="222"/>
      <c r="P299" s="166" t="s">
        <v>273</v>
      </c>
      <c r="Q299" s="167"/>
      <c r="R299" s="167"/>
      <c r="S299" s="168"/>
      <c r="T299" s="166" t="s">
        <v>261</v>
      </c>
      <c r="U299" s="167"/>
      <c r="V299" s="167"/>
      <c r="W299" s="168"/>
      <c r="X299" s="187"/>
      <c r="Y299" s="188"/>
      <c r="Z299" s="189"/>
      <c r="AA299" s="187"/>
      <c r="AB299" s="188"/>
      <c r="AC299" s="188"/>
      <c r="AD299" s="188"/>
      <c r="AE299" s="188"/>
      <c r="AF299" s="188"/>
      <c r="AG299" s="188"/>
      <c r="AH299" s="189"/>
      <c r="AI299" s="187"/>
      <c r="AJ299" s="188"/>
      <c r="AK299" s="188"/>
      <c r="AL299" s="188"/>
      <c r="AM299" s="188"/>
      <c r="AN299" s="188"/>
      <c r="AO299" s="188"/>
      <c r="AP299" s="188"/>
      <c r="AQ299" s="189"/>
      <c r="AR299" s="191"/>
      <c r="AS299" s="193"/>
      <c r="AT299" s="195"/>
      <c r="AU299" s="169" t="s">
        <v>273</v>
      </c>
      <c r="AV299" s="170"/>
      <c r="AW299" s="170"/>
      <c r="AX299" s="223"/>
      <c r="AY299" s="224" t="s">
        <v>261</v>
      </c>
      <c r="AZ299" s="170"/>
      <c r="BA299" s="170"/>
      <c r="BB299" s="171"/>
      <c r="BC299" s="178"/>
      <c r="BD299" s="179"/>
      <c r="BE299" s="179"/>
      <c r="BF299" s="179"/>
      <c r="BG299" s="179"/>
      <c r="BH299" s="179"/>
      <c r="BI299" s="179"/>
      <c r="BJ299" s="180"/>
      <c r="BK299" s="7"/>
    </row>
    <row r="300" spans="1:63" x14ac:dyDescent="0.25">
      <c r="A300" s="6"/>
      <c r="B300" s="136">
        <v>25.1</v>
      </c>
      <c r="C300" s="131"/>
      <c r="D300" s="513" t="s">
        <v>103</v>
      </c>
      <c r="E300" s="514"/>
      <c r="F300" s="514"/>
      <c r="G300" s="514"/>
      <c r="H300" s="514"/>
      <c r="I300" s="514"/>
      <c r="J300" s="515"/>
      <c r="K300" s="126" t="s">
        <v>5</v>
      </c>
      <c r="L300" s="127"/>
      <c r="M300" s="128"/>
      <c r="N300" s="19" t="s">
        <v>6</v>
      </c>
      <c r="O300" s="10" t="s">
        <v>7</v>
      </c>
      <c r="P300" s="136" t="s">
        <v>9</v>
      </c>
      <c r="Q300" s="130"/>
      <c r="R300" s="130"/>
      <c r="S300" s="131"/>
      <c r="T300" s="136" t="s">
        <v>9</v>
      </c>
      <c r="U300" s="130"/>
      <c r="V300" s="130"/>
      <c r="W300" s="131"/>
      <c r="X300" s="255" t="s">
        <v>104</v>
      </c>
      <c r="Y300" s="130"/>
      <c r="Z300" s="131"/>
      <c r="AA300" s="136" t="s">
        <v>8</v>
      </c>
      <c r="AB300" s="130"/>
      <c r="AC300" s="130"/>
      <c r="AD300" s="130"/>
      <c r="AE300" s="130"/>
      <c r="AF300" s="130"/>
      <c r="AG300" s="130"/>
      <c r="AH300" s="131"/>
      <c r="AI300" s="132" t="s">
        <v>8</v>
      </c>
      <c r="AJ300" s="133"/>
      <c r="AK300" s="133"/>
      <c r="AL300" s="133"/>
      <c r="AM300" s="133"/>
      <c r="AN300" s="133"/>
      <c r="AO300" s="133"/>
      <c r="AP300" s="133"/>
      <c r="AQ300" s="134"/>
      <c r="AR300" s="12" t="s">
        <v>6</v>
      </c>
      <c r="AS300" s="12" t="s">
        <v>8</v>
      </c>
      <c r="AT300" s="12" t="s">
        <v>8</v>
      </c>
      <c r="AU300" s="136" t="s">
        <v>9</v>
      </c>
      <c r="AV300" s="130"/>
      <c r="AW300" s="130"/>
      <c r="AX300" s="131"/>
      <c r="AY300" s="136" t="s">
        <v>8</v>
      </c>
      <c r="AZ300" s="130"/>
      <c r="BA300" s="130"/>
      <c r="BB300" s="131"/>
      <c r="BC300" s="658"/>
      <c r="BD300" s="650"/>
      <c r="BE300" s="650"/>
      <c r="BF300" s="650"/>
      <c r="BG300" s="650"/>
      <c r="BH300" s="650"/>
      <c r="BI300" s="650"/>
      <c r="BJ300" s="651"/>
      <c r="BK300" s="7"/>
    </row>
    <row r="301" spans="1:63" ht="145.5" customHeight="1" x14ac:dyDescent="0.25">
      <c r="A301" s="6"/>
      <c r="B301" s="256">
        <v>25.2</v>
      </c>
      <c r="C301" s="258"/>
      <c r="D301" s="519" t="s">
        <v>71</v>
      </c>
      <c r="E301" s="520"/>
      <c r="F301" s="520"/>
      <c r="G301" s="520"/>
      <c r="H301" s="520"/>
      <c r="I301" s="520"/>
      <c r="J301" s="521"/>
      <c r="K301" s="441" t="s">
        <v>24</v>
      </c>
      <c r="L301" s="266"/>
      <c r="M301" s="267"/>
      <c r="N301" s="14" t="s">
        <v>11</v>
      </c>
      <c r="O301" s="14" t="s">
        <v>6</v>
      </c>
      <c r="P301" s="522" t="s">
        <v>472</v>
      </c>
      <c r="Q301" s="257"/>
      <c r="R301" s="257"/>
      <c r="S301" s="258"/>
      <c r="T301" s="489" t="s">
        <v>473</v>
      </c>
      <c r="U301" s="260"/>
      <c r="V301" s="260"/>
      <c r="W301" s="261"/>
      <c r="X301" s="523" t="s">
        <v>474</v>
      </c>
      <c r="Y301" s="260"/>
      <c r="Z301" s="261"/>
      <c r="AA301" s="492" t="s">
        <v>306</v>
      </c>
      <c r="AB301" s="257"/>
      <c r="AC301" s="257"/>
      <c r="AD301" s="257"/>
      <c r="AE301" s="257"/>
      <c r="AF301" s="257"/>
      <c r="AG301" s="257"/>
      <c r="AH301" s="258"/>
      <c r="AI301" s="524" t="s">
        <v>435</v>
      </c>
      <c r="AJ301" s="525"/>
      <c r="AK301" s="525"/>
      <c r="AL301" s="525"/>
      <c r="AM301" s="525"/>
      <c r="AN301" s="525"/>
      <c r="AO301" s="525"/>
      <c r="AP301" s="525"/>
      <c r="AQ301" s="526"/>
      <c r="AR301" s="15" t="s">
        <v>6</v>
      </c>
      <c r="AS301" s="15" t="s">
        <v>8</v>
      </c>
      <c r="AT301" s="15" t="s">
        <v>8</v>
      </c>
      <c r="AU301" s="492" t="s">
        <v>296</v>
      </c>
      <c r="AV301" s="257"/>
      <c r="AW301" s="257"/>
      <c r="AX301" s="258"/>
      <c r="AY301" s="489" t="s">
        <v>473</v>
      </c>
      <c r="AZ301" s="490"/>
      <c r="BA301" s="490"/>
      <c r="BB301" s="491"/>
      <c r="BC301" s="742" t="s">
        <v>475</v>
      </c>
      <c r="BD301" s="804"/>
      <c r="BE301" s="804"/>
      <c r="BF301" s="804"/>
      <c r="BG301" s="804"/>
      <c r="BH301" s="804"/>
      <c r="BI301" s="804"/>
      <c r="BJ301" s="805"/>
      <c r="BK301" s="7"/>
    </row>
    <row r="302" spans="1:63" x14ac:dyDescent="0.25">
      <c r="A302" s="6"/>
      <c r="BK302" s="7"/>
    </row>
    <row r="303" spans="1:63" x14ac:dyDescent="0.25">
      <c r="A303" s="6"/>
      <c r="BK303" s="7"/>
    </row>
  </sheetData>
  <mergeCells count="811">
    <mergeCell ref="BC86:BJ86"/>
    <mergeCell ref="AY87:BB87"/>
    <mergeCell ref="BC87:BJ87"/>
    <mergeCell ref="BC93:BJ93"/>
    <mergeCell ref="AY93:BB93"/>
    <mergeCell ref="AU93:AX93"/>
    <mergeCell ref="AU95:AX95"/>
    <mergeCell ref="AI93:AQ93"/>
    <mergeCell ref="AA93:AH93"/>
    <mergeCell ref="AI95:AQ95"/>
    <mergeCell ref="AA95:AH95"/>
    <mergeCell ref="AY90:BB90"/>
    <mergeCell ref="BC90:BJ90"/>
    <mergeCell ref="AY91:BB91"/>
    <mergeCell ref="BC91:BJ91"/>
    <mergeCell ref="AY88:BB88"/>
    <mergeCell ref="BC88:BJ88"/>
    <mergeCell ref="AY89:BB89"/>
    <mergeCell ref="AY92:BB92"/>
    <mergeCell ref="BC92:BJ92"/>
    <mergeCell ref="BC89:BJ89"/>
    <mergeCell ref="P87:S87"/>
    <mergeCell ref="T87:W87"/>
    <mergeCell ref="X87:Z87"/>
    <mergeCell ref="AA87:AH87"/>
    <mergeCell ref="AI87:AQ87"/>
    <mergeCell ref="AU87:AX87"/>
    <mergeCell ref="AY96:BB96"/>
    <mergeCell ref="P86:S86"/>
    <mergeCell ref="T86:W86"/>
    <mergeCell ref="X86:Z86"/>
    <mergeCell ref="AA86:AH86"/>
    <mergeCell ref="AI86:AQ86"/>
    <mergeCell ref="AU86:AX86"/>
    <mergeCell ref="AY86:BB86"/>
    <mergeCell ref="X93:Z93"/>
    <mergeCell ref="T93:W93"/>
    <mergeCell ref="P93:S93"/>
    <mergeCell ref="X95:Z95"/>
    <mergeCell ref="T95:W95"/>
    <mergeCell ref="P96:S96"/>
    <mergeCell ref="T96:W96"/>
    <mergeCell ref="X96:Z96"/>
    <mergeCell ref="AA96:AH96"/>
    <mergeCell ref="AI96:AQ96"/>
    <mergeCell ref="P84:S84"/>
    <mergeCell ref="T84:W84"/>
    <mergeCell ref="X84:Z84"/>
    <mergeCell ref="AA84:AH84"/>
    <mergeCell ref="AI84:AQ84"/>
    <mergeCell ref="AU84:AX84"/>
    <mergeCell ref="AY84:BB84"/>
    <mergeCell ref="BC84:BJ84"/>
    <mergeCell ref="B85:C85"/>
    <mergeCell ref="D85:J85"/>
    <mergeCell ref="K85:M85"/>
    <mergeCell ref="P85:S85"/>
    <mergeCell ref="T85:W85"/>
    <mergeCell ref="X85:Z85"/>
    <mergeCell ref="AA85:AH85"/>
    <mergeCell ref="AI85:AQ85"/>
    <mergeCell ref="AU85:AX85"/>
    <mergeCell ref="AY85:BB85"/>
    <mergeCell ref="BC85:BJ85"/>
    <mergeCell ref="P80:S80"/>
    <mergeCell ref="T80:W80"/>
    <mergeCell ref="X80:Z80"/>
    <mergeCell ref="AA80:AH80"/>
    <mergeCell ref="AI80:AQ80"/>
    <mergeCell ref="AU80:AX80"/>
    <mergeCell ref="AY80:BB80"/>
    <mergeCell ref="BC80:BJ80"/>
    <mergeCell ref="B83:C83"/>
    <mergeCell ref="D83:J83"/>
    <mergeCell ref="K83:M83"/>
    <mergeCell ref="P83:S83"/>
    <mergeCell ref="T83:W83"/>
    <mergeCell ref="X83:Z83"/>
    <mergeCell ref="AA83:AH83"/>
    <mergeCell ref="AI83:AQ83"/>
    <mergeCell ref="AU83:AX83"/>
    <mergeCell ref="AY83:BB83"/>
    <mergeCell ref="BC83:BJ83"/>
    <mergeCell ref="AY81:BB81"/>
    <mergeCell ref="BC81:BJ81"/>
    <mergeCell ref="X81:Z81"/>
    <mergeCell ref="P78:S78"/>
    <mergeCell ref="T78:W78"/>
    <mergeCell ref="X78:Z78"/>
    <mergeCell ref="AA78:AH78"/>
    <mergeCell ref="AI78:AQ78"/>
    <mergeCell ref="AU78:AX78"/>
    <mergeCell ref="AY78:BB78"/>
    <mergeCell ref="BC78:BJ78"/>
    <mergeCell ref="B79:C79"/>
    <mergeCell ref="D79:J79"/>
    <mergeCell ref="K79:M79"/>
    <mergeCell ref="P79:S79"/>
    <mergeCell ref="T79:W79"/>
    <mergeCell ref="X79:Z79"/>
    <mergeCell ref="AA79:AH79"/>
    <mergeCell ref="AI79:AQ79"/>
    <mergeCell ref="AU79:AX79"/>
    <mergeCell ref="AY79:BB79"/>
    <mergeCell ref="BC79:BJ79"/>
    <mergeCell ref="P76:S76"/>
    <mergeCell ref="T76:W76"/>
    <mergeCell ref="X76:Z76"/>
    <mergeCell ref="AA76:AH76"/>
    <mergeCell ref="AI76:AQ76"/>
    <mergeCell ref="AU76:AX76"/>
    <mergeCell ref="AY76:BB76"/>
    <mergeCell ref="BC76:BJ76"/>
    <mergeCell ref="B77:C77"/>
    <mergeCell ref="D77:J77"/>
    <mergeCell ref="K77:M77"/>
    <mergeCell ref="P77:S77"/>
    <mergeCell ref="T77:W77"/>
    <mergeCell ref="X77:Z77"/>
    <mergeCell ref="AA77:AH77"/>
    <mergeCell ref="AI77:AQ77"/>
    <mergeCell ref="AU77:AX77"/>
    <mergeCell ref="AY77:BB77"/>
    <mergeCell ref="BC77:BJ77"/>
    <mergeCell ref="K93:M93"/>
    <mergeCell ref="D93:J93"/>
    <mergeCell ref="B93:C93"/>
    <mergeCell ref="K95:M95"/>
    <mergeCell ref="D95:J95"/>
    <mergeCell ref="B95:C95"/>
    <mergeCell ref="B76:C76"/>
    <mergeCell ref="D76:J76"/>
    <mergeCell ref="K76:M76"/>
    <mergeCell ref="B78:C78"/>
    <mergeCell ref="D78:J78"/>
    <mergeCell ref="K78:M78"/>
    <mergeCell ref="B80:C80"/>
    <mergeCell ref="D80:J80"/>
    <mergeCell ref="K80:M80"/>
    <mergeCell ref="B84:C84"/>
    <mergeCell ref="D84:J84"/>
    <mergeCell ref="K84:M84"/>
    <mergeCell ref="B86:C86"/>
    <mergeCell ref="D86:J86"/>
    <mergeCell ref="K86:M86"/>
    <mergeCell ref="B87:C87"/>
    <mergeCell ref="D87:J87"/>
    <mergeCell ref="K87:M87"/>
    <mergeCell ref="T256:W256"/>
    <mergeCell ref="AY194:BB194"/>
    <mergeCell ref="AY191:BB191"/>
    <mergeCell ref="AY142:BB142"/>
    <mergeCell ref="AY253:BB253"/>
    <mergeCell ref="AA259:AH259"/>
    <mergeCell ref="AI259:AQ259"/>
    <mergeCell ref="AU259:AX259"/>
    <mergeCell ref="AY258:BB258"/>
    <mergeCell ref="AY211:BB211"/>
    <mergeCell ref="AY205:BB205"/>
    <mergeCell ref="AU204:AX204"/>
    <mergeCell ref="AY204:BB204"/>
    <mergeCell ref="AY198:BB198"/>
    <mergeCell ref="AY187:BB187"/>
    <mergeCell ref="AY202:BB202"/>
    <mergeCell ref="AY193:BB193"/>
    <mergeCell ref="X211:Z211"/>
    <mergeCell ref="AA211:AH211"/>
    <mergeCell ref="AI211:AQ211"/>
    <mergeCell ref="AU211:AX211"/>
    <mergeCell ref="AY197:BB197"/>
    <mergeCell ref="AU145:AX145"/>
    <mergeCell ref="T145:W145"/>
    <mergeCell ref="BC250:BJ252"/>
    <mergeCell ref="P251:W251"/>
    <mergeCell ref="X251:Z252"/>
    <mergeCell ref="AA251:AH252"/>
    <mergeCell ref="AI251:AQ252"/>
    <mergeCell ref="AR251:AR252"/>
    <mergeCell ref="AS251:AS252"/>
    <mergeCell ref="AT251:AT252"/>
    <mergeCell ref="AU251:BB251"/>
    <mergeCell ref="P252:S252"/>
    <mergeCell ref="T252:W252"/>
    <mergeCell ref="AU252:AX252"/>
    <mergeCell ref="AY252:BB252"/>
    <mergeCell ref="P250:AQ250"/>
    <mergeCell ref="AR250:BB250"/>
    <mergeCell ref="D184:J186"/>
    <mergeCell ref="K184:M186"/>
    <mergeCell ref="N184:N186"/>
    <mergeCell ref="BC194:BJ194"/>
    <mergeCell ref="BC184:BJ186"/>
    <mergeCell ref="P185:W185"/>
    <mergeCell ref="X185:Z186"/>
    <mergeCell ref="AA185:AH186"/>
    <mergeCell ref="AI185:AQ186"/>
    <mergeCell ref="AR185:AR186"/>
    <mergeCell ref="AS185:AS186"/>
    <mergeCell ref="AT185:AT186"/>
    <mergeCell ref="AU185:BB185"/>
    <mergeCell ref="P186:S186"/>
    <mergeCell ref="T186:W186"/>
    <mergeCell ref="AU186:AX186"/>
    <mergeCell ref="AY186:BB186"/>
    <mergeCell ref="AU194:AX194"/>
    <mergeCell ref="AI192:AQ192"/>
    <mergeCell ref="AU192:AX192"/>
    <mergeCell ref="AU193:AX193"/>
    <mergeCell ref="D190:J190"/>
    <mergeCell ref="K190:M190"/>
    <mergeCell ref="P190:S190"/>
    <mergeCell ref="BC139:BJ141"/>
    <mergeCell ref="P140:W140"/>
    <mergeCell ref="X140:Z141"/>
    <mergeCell ref="AA140:AH141"/>
    <mergeCell ref="AI140:AQ141"/>
    <mergeCell ref="AR140:AR141"/>
    <mergeCell ref="AS140:AS141"/>
    <mergeCell ref="AT140:AT141"/>
    <mergeCell ref="AU140:BB140"/>
    <mergeCell ref="P141:S141"/>
    <mergeCell ref="T141:W141"/>
    <mergeCell ref="AU141:AX141"/>
    <mergeCell ref="AY141:BB141"/>
    <mergeCell ref="AU202:AX202"/>
    <mergeCell ref="B73:C75"/>
    <mergeCell ref="D73:J75"/>
    <mergeCell ref="K73:M75"/>
    <mergeCell ref="N73:N75"/>
    <mergeCell ref="O73:O75"/>
    <mergeCell ref="P73:AQ73"/>
    <mergeCell ref="AR73:BB73"/>
    <mergeCell ref="BC73:BJ75"/>
    <mergeCell ref="P74:W74"/>
    <mergeCell ref="X74:Z75"/>
    <mergeCell ref="AA74:AH75"/>
    <mergeCell ref="AI74:AQ75"/>
    <mergeCell ref="AR74:AR75"/>
    <mergeCell ref="AS74:AS75"/>
    <mergeCell ref="AT74:AT75"/>
    <mergeCell ref="AU74:BB74"/>
    <mergeCell ref="P75:S75"/>
    <mergeCell ref="T75:W75"/>
    <mergeCell ref="AU75:AX75"/>
    <mergeCell ref="AY75:BB75"/>
    <mergeCell ref="BC202:BJ202"/>
    <mergeCell ref="D139:J141"/>
    <mergeCell ref="K139:M141"/>
    <mergeCell ref="B202:C202"/>
    <mergeCell ref="D202:J202"/>
    <mergeCell ref="K202:M202"/>
    <mergeCell ref="P202:S202"/>
    <mergeCell ref="T202:W202"/>
    <mergeCell ref="X202:Z202"/>
    <mergeCell ref="AA202:AH202"/>
    <mergeCell ref="AI202:AQ202"/>
    <mergeCell ref="B194:C194"/>
    <mergeCell ref="D194:J194"/>
    <mergeCell ref="K194:M194"/>
    <mergeCell ref="P194:S194"/>
    <mergeCell ref="T194:W194"/>
    <mergeCell ref="X194:Z194"/>
    <mergeCell ref="AA194:AH194"/>
    <mergeCell ref="AI194:AQ194"/>
    <mergeCell ref="B195:C195"/>
    <mergeCell ref="D195:J195"/>
    <mergeCell ref="K195:M195"/>
    <mergeCell ref="AY100:BB100"/>
    <mergeCell ref="B142:C142"/>
    <mergeCell ref="D142:J142"/>
    <mergeCell ref="K142:M142"/>
    <mergeCell ref="P142:S142"/>
    <mergeCell ref="T142:W142"/>
    <mergeCell ref="X142:Z142"/>
    <mergeCell ref="AA142:AH142"/>
    <mergeCell ref="AI142:AQ142"/>
    <mergeCell ref="AU142:AX142"/>
    <mergeCell ref="B139:C141"/>
    <mergeCell ref="N139:N141"/>
    <mergeCell ref="O139:O141"/>
    <mergeCell ref="P139:AQ139"/>
    <mergeCell ref="AR139:BB139"/>
    <mergeCell ref="B98:C98"/>
    <mergeCell ref="D98:J98"/>
    <mergeCell ref="K98:M98"/>
    <mergeCell ref="P98:S98"/>
    <mergeCell ref="T98:W98"/>
    <mergeCell ref="X98:Z98"/>
    <mergeCell ref="AA98:AH98"/>
    <mergeCell ref="AI100:AQ100"/>
    <mergeCell ref="AU100:AX100"/>
    <mergeCell ref="B99:C99"/>
    <mergeCell ref="D99:J99"/>
    <mergeCell ref="K99:M99"/>
    <mergeCell ref="P99:S99"/>
    <mergeCell ref="T99:W99"/>
    <mergeCell ref="X99:Z99"/>
    <mergeCell ref="AA99:AH99"/>
    <mergeCell ref="AI99:AQ99"/>
    <mergeCell ref="AU99:AX99"/>
    <mergeCell ref="AY301:BB301"/>
    <mergeCell ref="BC301:BJ301"/>
    <mergeCell ref="B301:C301"/>
    <mergeCell ref="D301:J301"/>
    <mergeCell ref="K301:M301"/>
    <mergeCell ref="P301:S301"/>
    <mergeCell ref="T301:W301"/>
    <mergeCell ref="X301:Z301"/>
    <mergeCell ref="AA301:AH301"/>
    <mergeCell ref="AI301:AQ301"/>
    <mergeCell ref="AU301:AX301"/>
    <mergeCell ref="B259:C259"/>
    <mergeCell ref="B297:C299"/>
    <mergeCell ref="D297:J299"/>
    <mergeCell ref="K297:M299"/>
    <mergeCell ref="N297:N299"/>
    <mergeCell ref="O297:O299"/>
    <mergeCell ref="P297:AQ297"/>
    <mergeCell ref="AR297:BB297"/>
    <mergeCell ref="BC297:BJ299"/>
    <mergeCell ref="P298:W298"/>
    <mergeCell ref="X298:Z299"/>
    <mergeCell ref="AR298:AR299"/>
    <mergeCell ref="AS298:AS299"/>
    <mergeCell ref="AT298:AT299"/>
    <mergeCell ref="AU298:BB298"/>
    <mergeCell ref="P299:S299"/>
    <mergeCell ref="T299:W299"/>
    <mergeCell ref="AU299:AX299"/>
    <mergeCell ref="AY299:BB299"/>
    <mergeCell ref="B260:C260"/>
    <mergeCell ref="D260:J260"/>
    <mergeCell ref="K260:M260"/>
    <mergeCell ref="P260:S260"/>
    <mergeCell ref="T260:W260"/>
    <mergeCell ref="BC257:BJ257"/>
    <mergeCell ref="B300:C300"/>
    <mergeCell ref="D300:J300"/>
    <mergeCell ref="K300:M300"/>
    <mergeCell ref="P300:S300"/>
    <mergeCell ref="T300:W300"/>
    <mergeCell ref="X300:Z300"/>
    <mergeCell ref="AA300:AH300"/>
    <mergeCell ref="AI300:AQ300"/>
    <mergeCell ref="AA298:AH299"/>
    <mergeCell ref="AI298:AQ299"/>
    <mergeCell ref="AU300:AX300"/>
    <mergeCell ref="AY300:BB300"/>
    <mergeCell ref="BC300:BJ300"/>
    <mergeCell ref="B257:C257"/>
    <mergeCell ref="D257:J257"/>
    <mergeCell ref="K257:M257"/>
    <mergeCell ref="P257:S257"/>
    <mergeCell ref="X257:Z257"/>
    <mergeCell ref="AA257:AH257"/>
    <mergeCell ref="AI257:AQ257"/>
    <mergeCell ref="AU257:AX257"/>
    <mergeCell ref="AY260:BB260"/>
    <mergeCell ref="BC260:BJ260"/>
    <mergeCell ref="BC253:BJ253"/>
    <mergeCell ref="AY254:BB254"/>
    <mergeCell ref="BC255:BJ255"/>
    <mergeCell ref="B256:C256"/>
    <mergeCell ref="D256:J256"/>
    <mergeCell ref="K256:M256"/>
    <mergeCell ref="P256:S256"/>
    <mergeCell ref="T257:W257"/>
    <mergeCell ref="X256:Z256"/>
    <mergeCell ref="AA256:AH256"/>
    <mergeCell ref="AI256:AQ256"/>
    <mergeCell ref="AU256:AX256"/>
    <mergeCell ref="AY256:BB256"/>
    <mergeCell ref="BC256:BJ256"/>
    <mergeCell ref="B255:C255"/>
    <mergeCell ref="D255:J255"/>
    <mergeCell ref="K255:M255"/>
    <mergeCell ref="P255:S255"/>
    <mergeCell ref="T255:W255"/>
    <mergeCell ref="X255:Z255"/>
    <mergeCell ref="AA255:AH255"/>
    <mergeCell ref="AI255:AQ255"/>
    <mergeCell ref="AU255:AX255"/>
    <mergeCell ref="AY257:BB257"/>
    <mergeCell ref="B254:C254"/>
    <mergeCell ref="D254:J254"/>
    <mergeCell ref="K254:M254"/>
    <mergeCell ref="P254:S254"/>
    <mergeCell ref="T254:W254"/>
    <mergeCell ref="X254:Z254"/>
    <mergeCell ref="AA254:AH254"/>
    <mergeCell ref="AI254:AQ254"/>
    <mergeCell ref="AU254:AX254"/>
    <mergeCell ref="B253:C253"/>
    <mergeCell ref="D253:J253"/>
    <mergeCell ref="K253:M253"/>
    <mergeCell ref="P253:S253"/>
    <mergeCell ref="T253:W253"/>
    <mergeCell ref="X253:Z253"/>
    <mergeCell ref="AA253:AH253"/>
    <mergeCell ref="AI253:AQ253"/>
    <mergeCell ref="AU253:AX253"/>
    <mergeCell ref="B250:C252"/>
    <mergeCell ref="D250:J252"/>
    <mergeCell ref="K250:M252"/>
    <mergeCell ref="N250:N252"/>
    <mergeCell ref="O250:O252"/>
    <mergeCell ref="AY255:BB255"/>
    <mergeCell ref="BC258:BJ258"/>
    <mergeCell ref="AY259:BB259"/>
    <mergeCell ref="BC259:BJ259"/>
    <mergeCell ref="B258:C258"/>
    <mergeCell ref="D258:J258"/>
    <mergeCell ref="K258:M258"/>
    <mergeCell ref="P258:S258"/>
    <mergeCell ref="T258:W258"/>
    <mergeCell ref="X258:Z258"/>
    <mergeCell ref="AA258:AH258"/>
    <mergeCell ref="AI258:AQ258"/>
    <mergeCell ref="AU258:AX258"/>
    <mergeCell ref="D259:J259"/>
    <mergeCell ref="K259:M259"/>
    <mergeCell ref="P259:S259"/>
    <mergeCell ref="T259:W259"/>
    <mergeCell ref="X259:Z259"/>
    <mergeCell ref="BC254:BJ254"/>
    <mergeCell ref="X260:Z260"/>
    <mergeCell ref="AA260:AH260"/>
    <mergeCell ref="AI260:AQ260"/>
    <mergeCell ref="AU260:AX260"/>
    <mergeCell ref="BC211:BJ211"/>
    <mergeCell ref="B207:C207"/>
    <mergeCell ref="D207:J207"/>
    <mergeCell ref="K207:M207"/>
    <mergeCell ref="P207:S207"/>
    <mergeCell ref="T207:W207"/>
    <mergeCell ref="X207:Z207"/>
    <mergeCell ref="AA207:AH207"/>
    <mergeCell ref="AI207:AQ207"/>
    <mergeCell ref="AU207:AX207"/>
    <mergeCell ref="AA210:AH210"/>
    <mergeCell ref="AI210:AQ210"/>
    <mergeCell ref="AY209:BB209"/>
    <mergeCell ref="AY210:BB210"/>
    <mergeCell ref="AU210:AX210"/>
    <mergeCell ref="B211:C211"/>
    <mergeCell ref="D211:J211"/>
    <mergeCell ref="K211:M211"/>
    <mergeCell ref="P211:S211"/>
    <mergeCell ref="T211:W211"/>
    <mergeCell ref="BC209:BJ209"/>
    <mergeCell ref="B206:C206"/>
    <mergeCell ref="D206:J206"/>
    <mergeCell ref="K206:M206"/>
    <mergeCell ref="P206:S206"/>
    <mergeCell ref="T206:W206"/>
    <mergeCell ref="X206:Z206"/>
    <mergeCell ref="AA206:AH206"/>
    <mergeCell ref="AI206:AQ206"/>
    <mergeCell ref="AU206:AX206"/>
    <mergeCell ref="AY206:BB206"/>
    <mergeCell ref="BC206:BJ206"/>
    <mergeCell ref="B209:C209"/>
    <mergeCell ref="D209:J209"/>
    <mergeCell ref="K209:M209"/>
    <mergeCell ref="P209:S209"/>
    <mergeCell ref="T209:W209"/>
    <mergeCell ref="X209:Z209"/>
    <mergeCell ref="AA209:AH209"/>
    <mergeCell ref="AI209:AQ209"/>
    <mergeCell ref="AU209:AX209"/>
    <mergeCell ref="AY207:BB207"/>
    <mergeCell ref="BC207:BJ207"/>
    <mergeCell ref="AA203:AH203"/>
    <mergeCell ref="AI203:AQ203"/>
    <mergeCell ref="AU203:AX203"/>
    <mergeCell ref="BC205:BJ205"/>
    <mergeCell ref="B208:C208"/>
    <mergeCell ref="D208:J208"/>
    <mergeCell ref="K208:M208"/>
    <mergeCell ref="P208:S208"/>
    <mergeCell ref="T208:W208"/>
    <mergeCell ref="X208:Z208"/>
    <mergeCell ref="AA208:AH208"/>
    <mergeCell ref="AI208:AQ208"/>
    <mergeCell ref="AU208:AX208"/>
    <mergeCell ref="AY208:BB208"/>
    <mergeCell ref="BC208:BJ208"/>
    <mergeCell ref="B205:C205"/>
    <mergeCell ref="D205:J205"/>
    <mergeCell ref="K205:M205"/>
    <mergeCell ref="P205:S205"/>
    <mergeCell ref="T205:W205"/>
    <mergeCell ref="X205:Z205"/>
    <mergeCell ref="AA205:AH205"/>
    <mergeCell ref="AI205:AQ205"/>
    <mergeCell ref="AU205:AX205"/>
    <mergeCell ref="BC198:BJ198"/>
    <mergeCell ref="P199:S199"/>
    <mergeCell ref="T199:W199"/>
    <mergeCell ref="B198:C198"/>
    <mergeCell ref="D198:J198"/>
    <mergeCell ref="K198:M198"/>
    <mergeCell ref="P198:S198"/>
    <mergeCell ref="T198:W198"/>
    <mergeCell ref="X198:Z198"/>
    <mergeCell ref="AA198:AH198"/>
    <mergeCell ref="AI198:AQ198"/>
    <mergeCell ref="AU198:AX198"/>
    <mergeCell ref="B199:C201"/>
    <mergeCell ref="D199:J201"/>
    <mergeCell ref="K199:M201"/>
    <mergeCell ref="N199:N201"/>
    <mergeCell ref="O199:O201"/>
    <mergeCell ref="P200:S200"/>
    <mergeCell ref="P201:S201"/>
    <mergeCell ref="T200:W200"/>
    <mergeCell ref="T201:W201"/>
    <mergeCell ref="AR199:AR201"/>
    <mergeCell ref="AS199:AS201"/>
    <mergeCell ref="AT199:AT201"/>
    <mergeCell ref="BC197:BJ197"/>
    <mergeCell ref="BC196:BJ196"/>
    <mergeCell ref="AY196:BB196"/>
    <mergeCell ref="B196:C196"/>
    <mergeCell ref="B197:C197"/>
    <mergeCell ref="D197:J197"/>
    <mergeCell ref="K197:M197"/>
    <mergeCell ref="P197:S197"/>
    <mergeCell ref="T197:W197"/>
    <mergeCell ref="X197:Z197"/>
    <mergeCell ref="AA197:AH197"/>
    <mergeCell ref="AI197:AQ197"/>
    <mergeCell ref="AU197:AX197"/>
    <mergeCell ref="D196:J196"/>
    <mergeCell ref="K196:M196"/>
    <mergeCell ref="B188:C188"/>
    <mergeCell ref="D188:J188"/>
    <mergeCell ref="K188:M188"/>
    <mergeCell ref="P188:S188"/>
    <mergeCell ref="T188:W188"/>
    <mergeCell ref="X188:Z188"/>
    <mergeCell ref="AA188:AH188"/>
    <mergeCell ref="B189:C189"/>
    <mergeCell ref="D189:J189"/>
    <mergeCell ref="K189:M189"/>
    <mergeCell ref="P189:S189"/>
    <mergeCell ref="T189:W189"/>
    <mergeCell ref="X189:Z189"/>
    <mergeCell ref="AA189:AH189"/>
    <mergeCell ref="BC193:BJ193"/>
    <mergeCell ref="AI191:AQ191"/>
    <mergeCell ref="AU191:AX191"/>
    <mergeCell ref="BC191:BJ191"/>
    <mergeCell ref="B190:C190"/>
    <mergeCell ref="B191:C191"/>
    <mergeCell ref="B192:C192"/>
    <mergeCell ref="D192:J192"/>
    <mergeCell ref="K192:M192"/>
    <mergeCell ref="P192:S192"/>
    <mergeCell ref="T192:W192"/>
    <mergeCell ref="X192:Z192"/>
    <mergeCell ref="AA192:AH192"/>
    <mergeCell ref="D191:J191"/>
    <mergeCell ref="K191:M191"/>
    <mergeCell ref="P191:S191"/>
    <mergeCell ref="T191:W191"/>
    <mergeCell ref="X191:Z191"/>
    <mergeCell ref="AA191:AH191"/>
    <mergeCell ref="B193:C193"/>
    <mergeCell ref="D193:J193"/>
    <mergeCell ref="K193:M193"/>
    <mergeCell ref="P193:S193"/>
    <mergeCell ref="T193:W193"/>
    <mergeCell ref="BC188:BJ188"/>
    <mergeCell ref="AY188:BB188"/>
    <mergeCell ref="AY192:BB192"/>
    <mergeCell ref="AI188:AQ188"/>
    <mergeCell ref="AU188:AX188"/>
    <mergeCell ref="BC190:BJ190"/>
    <mergeCell ref="AI189:AQ189"/>
    <mergeCell ref="AU189:AX189"/>
    <mergeCell ref="AI190:AQ190"/>
    <mergeCell ref="AU190:AX190"/>
    <mergeCell ref="AY190:BB190"/>
    <mergeCell ref="AY189:BB189"/>
    <mergeCell ref="BC189:BJ189"/>
    <mergeCell ref="BC192:BJ192"/>
    <mergeCell ref="AI187:AQ187"/>
    <mergeCell ref="AU187:AX187"/>
    <mergeCell ref="P196:S196"/>
    <mergeCell ref="T196:W196"/>
    <mergeCell ref="X196:Z196"/>
    <mergeCell ref="AA196:AH196"/>
    <mergeCell ref="AI196:AQ196"/>
    <mergeCell ref="AU196:AX196"/>
    <mergeCell ref="T190:W190"/>
    <mergeCell ref="X190:Z190"/>
    <mergeCell ref="AA190:AH190"/>
    <mergeCell ref="X193:Z193"/>
    <mergeCell ref="AA193:AH193"/>
    <mergeCell ref="AI193:AQ193"/>
    <mergeCell ref="P195:S195"/>
    <mergeCell ref="T195:W195"/>
    <mergeCell ref="X195:Z195"/>
    <mergeCell ref="AA195:AH195"/>
    <mergeCell ref="AI195:AQ195"/>
    <mergeCell ref="AU195:AX195"/>
    <mergeCell ref="BC143:BJ143"/>
    <mergeCell ref="BC187:BJ187"/>
    <mergeCell ref="AY145:BB145"/>
    <mergeCell ref="BC145:BJ145"/>
    <mergeCell ref="B144:C144"/>
    <mergeCell ref="D144:J144"/>
    <mergeCell ref="K144:M144"/>
    <mergeCell ref="P144:S144"/>
    <mergeCell ref="T144:W144"/>
    <mergeCell ref="X144:Z144"/>
    <mergeCell ref="AA144:AH144"/>
    <mergeCell ref="AI144:AQ144"/>
    <mergeCell ref="AU144:AX144"/>
    <mergeCell ref="B145:C145"/>
    <mergeCell ref="D145:J145"/>
    <mergeCell ref="K145:M145"/>
    <mergeCell ref="P145:S145"/>
    <mergeCell ref="B187:C187"/>
    <mergeCell ref="D187:J187"/>
    <mergeCell ref="K187:M187"/>
    <mergeCell ref="P187:S187"/>
    <mergeCell ref="T187:W187"/>
    <mergeCell ref="X187:Z187"/>
    <mergeCell ref="AA187:AH187"/>
    <mergeCell ref="B94:C94"/>
    <mergeCell ref="D94:J94"/>
    <mergeCell ref="K94:M94"/>
    <mergeCell ref="P94:S94"/>
    <mergeCell ref="T94:W94"/>
    <mergeCell ref="X94:Z94"/>
    <mergeCell ref="X145:Z145"/>
    <mergeCell ref="AA145:AH145"/>
    <mergeCell ref="AI145:AQ145"/>
    <mergeCell ref="B143:C143"/>
    <mergeCell ref="D143:J143"/>
    <mergeCell ref="AI98:AQ98"/>
    <mergeCell ref="B100:C100"/>
    <mergeCell ref="D100:J100"/>
    <mergeCell ref="K100:M100"/>
    <mergeCell ref="P100:S100"/>
    <mergeCell ref="T100:W100"/>
    <mergeCell ref="X100:Z100"/>
    <mergeCell ref="AA100:AH100"/>
    <mergeCell ref="K143:M143"/>
    <mergeCell ref="P143:S143"/>
    <mergeCell ref="T143:W143"/>
    <mergeCell ref="X143:Z143"/>
    <mergeCell ref="AA143:AH143"/>
    <mergeCell ref="B92:C92"/>
    <mergeCell ref="D92:J92"/>
    <mergeCell ref="K92:M92"/>
    <mergeCell ref="P92:S92"/>
    <mergeCell ref="T92:W92"/>
    <mergeCell ref="X92:Z92"/>
    <mergeCell ref="AA92:AH92"/>
    <mergeCell ref="AI92:AQ92"/>
    <mergeCell ref="AU92:AX92"/>
    <mergeCell ref="B91:C91"/>
    <mergeCell ref="D91:J91"/>
    <mergeCell ref="K91:M91"/>
    <mergeCell ref="P91:S91"/>
    <mergeCell ref="T91:W91"/>
    <mergeCell ref="X91:Z91"/>
    <mergeCell ref="AA91:AH91"/>
    <mergeCell ref="AI91:AQ91"/>
    <mergeCell ref="AU91:AX91"/>
    <mergeCell ref="B90:C90"/>
    <mergeCell ref="D90:J90"/>
    <mergeCell ref="K90:M90"/>
    <mergeCell ref="P90:S90"/>
    <mergeCell ref="T90:W90"/>
    <mergeCell ref="X90:Z90"/>
    <mergeCell ref="AA90:AH90"/>
    <mergeCell ref="AI90:AQ90"/>
    <mergeCell ref="AU90:AX90"/>
    <mergeCell ref="B88:C88"/>
    <mergeCell ref="D88:J88"/>
    <mergeCell ref="K88:M88"/>
    <mergeCell ref="P88:S88"/>
    <mergeCell ref="T88:W88"/>
    <mergeCell ref="X88:Z88"/>
    <mergeCell ref="AA88:AH88"/>
    <mergeCell ref="AI88:AQ88"/>
    <mergeCell ref="AU88:AX88"/>
    <mergeCell ref="B89:C89"/>
    <mergeCell ref="D89:J89"/>
    <mergeCell ref="K89:M89"/>
    <mergeCell ref="P89:S89"/>
    <mergeCell ref="T89:W89"/>
    <mergeCell ref="X89:Z89"/>
    <mergeCell ref="AA89:AH89"/>
    <mergeCell ref="AI89:AQ89"/>
    <mergeCell ref="AU89:AX8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82:C82"/>
    <mergeCell ref="D82:J82"/>
    <mergeCell ref="K82:M82"/>
    <mergeCell ref="P82:S82"/>
    <mergeCell ref="T82:W82"/>
    <mergeCell ref="B81:C81"/>
    <mergeCell ref="D81:J81"/>
    <mergeCell ref="K81:M81"/>
    <mergeCell ref="P81:S81"/>
    <mergeCell ref="T81:W81"/>
    <mergeCell ref="X82:Z82"/>
    <mergeCell ref="AA82:AH82"/>
    <mergeCell ref="AI82:AQ82"/>
    <mergeCell ref="AU82:AX82"/>
    <mergeCell ref="AY82:BB82"/>
    <mergeCell ref="BC82:BJ82"/>
    <mergeCell ref="AA81:AH81"/>
    <mergeCell ref="AI81:AQ81"/>
    <mergeCell ref="AU81:AX81"/>
    <mergeCell ref="BC210:BJ210"/>
    <mergeCell ref="B210:C210"/>
    <mergeCell ref="D210:J210"/>
    <mergeCell ref="K210:M210"/>
    <mergeCell ref="P210:S210"/>
    <mergeCell ref="T210:W210"/>
    <mergeCell ref="X210:Z210"/>
    <mergeCell ref="AY203:BB203"/>
    <mergeCell ref="BC203:BJ203"/>
    <mergeCell ref="B204:C204"/>
    <mergeCell ref="D204:J204"/>
    <mergeCell ref="K204:M204"/>
    <mergeCell ref="P204:S204"/>
    <mergeCell ref="T204:W204"/>
    <mergeCell ref="X204:Z204"/>
    <mergeCell ref="AA204:AH204"/>
    <mergeCell ref="AI204:AQ204"/>
    <mergeCell ref="BC204:BJ204"/>
    <mergeCell ref="B203:C203"/>
    <mergeCell ref="D203:J203"/>
    <mergeCell ref="K203:M203"/>
    <mergeCell ref="P203:S203"/>
    <mergeCell ref="T203:W203"/>
    <mergeCell ref="X203:Z203"/>
    <mergeCell ref="B96:C96"/>
    <mergeCell ref="D96:J96"/>
    <mergeCell ref="K96:M96"/>
    <mergeCell ref="AU96:AX96"/>
    <mergeCell ref="AU199:AX201"/>
    <mergeCell ref="AY199:BB201"/>
    <mergeCell ref="AI199:AQ201"/>
    <mergeCell ref="BC199:BJ201"/>
    <mergeCell ref="AA199:AH201"/>
    <mergeCell ref="X199:Z201"/>
    <mergeCell ref="BC142:BJ142"/>
    <mergeCell ref="AY99:BB99"/>
    <mergeCell ref="BC99:BJ99"/>
    <mergeCell ref="BC96:BJ96"/>
    <mergeCell ref="B97:C97"/>
    <mergeCell ref="BC100:BJ100"/>
    <mergeCell ref="AU98:AX98"/>
    <mergeCell ref="AY98:BB98"/>
    <mergeCell ref="BC98:BJ98"/>
    <mergeCell ref="AI143:AQ143"/>
    <mergeCell ref="AU143:AX143"/>
    <mergeCell ref="B184:C186"/>
    <mergeCell ref="O184:O186"/>
    <mergeCell ref="P184:AQ184"/>
    <mergeCell ref="AY195:BB195"/>
    <mergeCell ref="BC195:BJ195"/>
    <mergeCell ref="BC97:BJ97"/>
    <mergeCell ref="D97:J97"/>
    <mergeCell ref="K97:M97"/>
    <mergeCell ref="P97:S97"/>
    <mergeCell ref="AA94:AH94"/>
    <mergeCell ref="AI94:AQ94"/>
    <mergeCell ref="AU94:AX94"/>
    <mergeCell ref="AY95:BB95"/>
    <mergeCell ref="BC95:BJ95"/>
    <mergeCell ref="P95:S95"/>
    <mergeCell ref="AY94:BB94"/>
    <mergeCell ref="BC94:BJ94"/>
    <mergeCell ref="T97:W97"/>
    <mergeCell ref="X97:Z97"/>
    <mergeCell ref="AA97:AH97"/>
    <mergeCell ref="AI97:AQ97"/>
    <mergeCell ref="AU97:AX97"/>
    <mergeCell ref="AY97:BB97"/>
    <mergeCell ref="AR184:BB184"/>
    <mergeCell ref="AY144:BB144"/>
    <mergeCell ref="BC144:BJ144"/>
    <mergeCell ref="AY143:BB143"/>
  </mergeCells>
  <dataValidations count="1">
    <dataValidation type="list" allowBlank="1" showInputMessage="1" showErrorMessage="1" sqref="O202:O211 O142:O145 O253:O260 O300:O301 AS207:AS209 AS253:AS260 AR80:AT80 AR82:AT82 O76:O100 O187:O199" xr:uid="{00000000-0002-0000-0800-000000000000}">
      <formula1>"－,●"</formula1>
    </dataValidation>
  </dataValidations>
  <pageMargins left="0.7" right="0.7" top="0.75" bottom="0.75" header="0.3" footer="0.3"/>
  <pageSetup scale="1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C18E-F64A-454B-BF32-306680EAD284}">
  <sheetPr>
    <pageSetUpPr fitToPage="1"/>
  </sheetPr>
  <dimension ref="A1:BK77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2"/>
  </cols>
  <sheetData>
    <row r="1" spans="1:63" ht="24.95" customHeight="1" x14ac:dyDescent="0.25">
      <c r="A1" s="634" t="s">
        <v>229</v>
      </c>
      <c r="B1" s="635"/>
      <c r="C1" s="635"/>
      <c r="D1" s="635"/>
      <c r="E1" s="635"/>
      <c r="F1" s="635"/>
      <c r="G1" s="635"/>
      <c r="H1" s="635"/>
      <c r="I1" s="635"/>
      <c r="J1" s="636"/>
      <c r="K1" s="634" t="s">
        <v>230</v>
      </c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6"/>
      <c r="W1" s="637" t="str">
        <f>IF(表紙!W1="","",表紙!W1)</f>
        <v>詳細設計書</v>
      </c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9"/>
      <c r="AP1" s="538" t="s">
        <v>232</v>
      </c>
      <c r="AQ1" s="539"/>
      <c r="AR1" s="539"/>
      <c r="AS1" s="540"/>
      <c r="AT1" s="538" t="s">
        <v>233</v>
      </c>
      <c r="AU1" s="539"/>
      <c r="AV1" s="539"/>
      <c r="AW1" s="539"/>
      <c r="AX1" s="540"/>
      <c r="AY1" s="538" t="s">
        <v>234</v>
      </c>
      <c r="AZ1" s="539"/>
      <c r="BA1" s="539"/>
      <c r="BB1" s="540"/>
      <c r="BC1" s="538" t="s">
        <v>235</v>
      </c>
      <c r="BD1" s="539"/>
      <c r="BE1" s="539"/>
      <c r="BF1" s="539"/>
      <c r="BG1" s="540"/>
      <c r="BH1" s="538" t="s">
        <v>236</v>
      </c>
      <c r="BI1" s="539"/>
      <c r="BJ1" s="539"/>
      <c r="BK1" s="540"/>
    </row>
    <row r="2" spans="1:63" ht="15" customHeight="1" x14ac:dyDescent="0.25">
      <c r="A2" s="225" t="str">
        <f>IF(表紙!A2="","",表紙!A2)</f>
        <v>POSサーバー</v>
      </c>
      <c r="B2" s="226"/>
      <c r="C2" s="226"/>
      <c r="D2" s="226"/>
      <c r="E2" s="226"/>
      <c r="F2" s="226"/>
      <c r="G2" s="226"/>
      <c r="H2" s="226"/>
      <c r="I2" s="226"/>
      <c r="J2" s="227"/>
      <c r="K2" s="225" t="str">
        <f>IF(表紙!K2="","",表紙!K2)</f>
        <v>POSサーバー</v>
      </c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7"/>
      <c r="W2" s="640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2"/>
      <c r="AP2" s="547" t="str">
        <f>IF(表紙!AP2="","",表紙!AP2)</f>
        <v>DuNT</v>
      </c>
      <c r="AQ2" s="545"/>
      <c r="AR2" s="545"/>
      <c r="AS2" s="546"/>
      <c r="AT2" s="551">
        <f>IF(表紙!AT2="","",表紙!AT2)</f>
        <v>45460</v>
      </c>
      <c r="AU2" s="552"/>
      <c r="AV2" s="552"/>
      <c r="AW2" s="552"/>
      <c r="AX2" s="553"/>
      <c r="AY2" s="547" t="str">
        <f>IF(表紙!AY2="","",表紙!AY2)</f>
        <v>LoiLV</v>
      </c>
      <c r="AZ2" s="545"/>
      <c r="BA2" s="545"/>
      <c r="BB2" s="546"/>
      <c r="BC2" s="551">
        <f>IF(表紙!BC2="","",表紙!BC2)</f>
        <v>45723</v>
      </c>
      <c r="BD2" s="552"/>
      <c r="BE2" s="552"/>
      <c r="BF2" s="552"/>
      <c r="BG2" s="553"/>
      <c r="BH2" s="547">
        <f>IF(表紙!BH2="","",表紙!BH2)</f>
        <v>0.65</v>
      </c>
      <c r="BI2" s="545"/>
      <c r="BJ2" s="545"/>
      <c r="BK2" s="546"/>
    </row>
    <row r="3" spans="1:63" ht="15" customHeight="1" x14ac:dyDescent="0.25">
      <c r="A3" s="228"/>
      <c r="B3" s="229"/>
      <c r="C3" s="229"/>
      <c r="D3" s="229"/>
      <c r="E3" s="229"/>
      <c r="F3" s="229"/>
      <c r="G3" s="229"/>
      <c r="H3" s="229"/>
      <c r="I3" s="229"/>
      <c r="J3" s="230"/>
      <c r="K3" s="228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30"/>
      <c r="W3" s="643"/>
      <c r="X3" s="644"/>
      <c r="Y3" s="644"/>
      <c r="Z3" s="644"/>
      <c r="AA3" s="644"/>
      <c r="AB3" s="644"/>
      <c r="AC3" s="644"/>
      <c r="AD3" s="644"/>
      <c r="AE3" s="644"/>
      <c r="AF3" s="644"/>
      <c r="AG3" s="644"/>
      <c r="AH3" s="644"/>
      <c r="AI3" s="644"/>
      <c r="AJ3" s="644"/>
      <c r="AK3" s="644"/>
      <c r="AL3" s="644"/>
      <c r="AM3" s="644"/>
      <c r="AN3" s="644"/>
      <c r="AO3" s="645"/>
      <c r="AP3" s="557"/>
      <c r="AQ3" s="558"/>
      <c r="AR3" s="558"/>
      <c r="AS3" s="559"/>
      <c r="AT3" s="563"/>
      <c r="AU3" s="564"/>
      <c r="AV3" s="564"/>
      <c r="AW3" s="564"/>
      <c r="AX3" s="565"/>
      <c r="AY3" s="557"/>
      <c r="AZ3" s="558"/>
      <c r="BA3" s="558"/>
      <c r="BB3" s="559"/>
      <c r="BC3" s="563"/>
      <c r="BD3" s="564"/>
      <c r="BE3" s="564"/>
      <c r="BF3" s="564"/>
      <c r="BG3" s="565"/>
      <c r="BH3" s="557"/>
      <c r="BI3" s="558"/>
      <c r="BJ3" s="558"/>
      <c r="BK3" s="559"/>
    </row>
    <row r="4" spans="1:63" ht="24.95" customHeight="1" x14ac:dyDescent="0.25">
      <c r="A4" s="634" t="s">
        <v>238</v>
      </c>
      <c r="B4" s="635"/>
      <c r="C4" s="635"/>
      <c r="D4" s="635"/>
      <c r="E4" s="635"/>
      <c r="F4" s="635"/>
      <c r="G4" s="636"/>
      <c r="H4" s="203" t="str">
        <f>IF(表紙!H4="","",表紙!H4)</f>
        <v>15_プリセットメニュー設定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  <c r="U4" s="634" t="s">
        <v>239</v>
      </c>
      <c r="V4" s="635"/>
      <c r="W4" s="635"/>
      <c r="X4" s="635"/>
      <c r="Y4" s="636"/>
      <c r="Z4" s="203" t="str">
        <f>IF(表紙!Z4="","",表紙!Z4)</f>
        <v>画面設計書</v>
      </c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5"/>
      <c r="AP4" s="206" t="str">
        <f ca="1">MID(CELL("filename",A1),FIND("]",CELL("filename",A1))+1,255)</f>
        <v>テンプレート</v>
      </c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5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476</v>
      </c>
      <c r="C7" s="646"/>
      <c r="D7" s="646"/>
      <c r="E7" s="646"/>
      <c r="F7" s="646"/>
      <c r="G7" s="646"/>
      <c r="H7" s="646"/>
      <c r="I7" s="646"/>
      <c r="J7" s="646"/>
      <c r="AE7" s="8"/>
      <c r="BK7" s="7"/>
    </row>
    <row r="8" spans="1:63" ht="15" customHeight="1" x14ac:dyDescent="0.25">
      <c r="A8" s="6"/>
      <c r="BK8" s="7"/>
    </row>
    <row r="9" spans="1:63" ht="15" customHeight="1" x14ac:dyDescent="0.25">
      <c r="A9" s="6"/>
      <c r="BK9" s="7"/>
    </row>
    <row r="10" spans="1:63" ht="15" customHeight="1" x14ac:dyDescent="0.25">
      <c r="A10" s="6"/>
      <c r="BK10" s="7"/>
    </row>
    <row r="11" spans="1:63" ht="15" customHeight="1" x14ac:dyDescent="0.25">
      <c r="A11" s="6"/>
      <c r="BK11" s="7"/>
    </row>
    <row r="12" spans="1:63" ht="15" customHeight="1" x14ac:dyDescent="0.25">
      <c r="A12" s="6"/>
      <c r="BK12" s="7"/>
    </row>
    <row r="13" spans="1:63" ht="15" customHeight="1" x14ac:dyDescent="0.25">
      <c r="A13" s="6"/>
      <c r="BK13" s="7"/>
    </row>
    <row r="14" spans="1:63" ht="15" customHeight="1" x14ac:dyDescent="0.25">
      <c r="A14" s="6"/>
      <c r="BK14" s="7"/>
    </row>
    <row r="15" spans="1:63" ht="15" customHeight="1" x14ac:dyDescent="0.25">
      <c r="A15" s="6"/>
      <c r="BK15" s="7"/>
    </row>
    <row r="16" spans="1:63" ht="15" customHeight="1" x14ac:dyDescent="0.25">
      <c r="A16" s="6"/>
      <c r="BK16" s="7"/>
    </row>
    <row r="17" spans="1:63" ht="15" customHeight="1" x14ac:dyDescent="0.25">
      <c r="A17" s="6"/>
      <c r="BK17" s="7"/>
    </row>
    <row r="18" spans="1:63" ht="15" customHeight="1" x14ac:dyDescent="0.25">
      <c r="A18" s="6"/>
      <c r="BK18" s="7"/>
    </row>
    <row r="19" spans="1:63" ht="15" customHeight="1" x14ac:dyDescent="0.25">
      <c r="A19" s="6"/>
      <c r="AH19" s="21"/>
      <c r="BK19" s="7"/>
    </row>
    <row r="20" spans="1:63" ht="15" customHeight="1" x14ac:dyDescent="0.25">
      <c r="A20" s="6"/>
      <c r="BK20" s="7"/>
    </row>
    <row r="21" spans="1:63" ht="15" customHeight="1" x14ac:dyDescent="0.25">
      <c r="A21" s="6"/>
      <c r="BK21" s="7"/>
    </row>
    <row r="22" spans="1:63" ht="15" customHeight="1" x14ac:dyDescent="0.25">
      <c r="A22" s="6"/>
      <c r="BK22" s="7"/>
    </row>
    <row r="23" spans="1:63" ht="15" customHeight="1" x14ac:dyDescent="0.25">
      <c r="A23" s="6"/>
      <c r="BK23" s="7"/>
    </row>
    <row r="24" spans="1:63" ht="15" customHeight="1" x14ac:dyDescent="0.25">
      <c r="A24" s="6"/>
      <c r="BK24" s="7"/>
    </row>
    <row r="25" spans="1:63" ht="14.25" customHeight="1" x14ac:dyDescent="0.25">
      <c r="A25" s="6"/>
      <c r="BK25" s="7"/>
    </row>
    <row r="26" spans="1:63" ht="15" customHeight="1" x14ac:dyDescent="0.25">
      <c r="A26" s="6"/>
      <c r="BK26" s="7"/>
    </row>
    <row r="27" spans="1:63" ht="15" customHeight="1" x14ac:dyDescent="0.25">
      <c r="A27" s="6"/>
      <c r="BK27" s="7"/>
    </row>
    <row r="28" spans="1:63" x14ac:dyDescent="0.25">
      <c r="A28" s="6"/>
      <c r="BK28" s="7"/>
    </row>
    <row r="29" spans="1:63" x14ac:dyDescent="0.25">
      <c r="A29" s="6"/>
      <c r="BK29" s="7"/>
    </row>
    <row r="30" spans="1:63" x14ac:dyDescent="0.25">
      <c r="A30" s="6"/>
      <c r="BK30" s="7"/>
    </row>
    <row r="31" spans="1:63" ht="15" customHeight="1" x14ac:dyDescent="0.25">
      <c r="A31" s="6"/>
      <c r="BK31" s="7"/>
    </row>
    <row r="32" spans="1:63" ht="15" customHeight="1" x14ac:dyDescent="0.25">
      <c r="A32" s="6"/>
      <c r="BK32" s="7"/>
    </row>
    <row r="33" spans="1:63" ht="15" customHeight="1" x14ac:dyDescent="0.25">
      <c r="A33" s="6"/>
      <c r="BK33" s="7"/>
    </row>
    <row r="34" spans="1:63" ht="15" customHeight="1" x14ac:dyDescent="0.25">
      <c r="A34" s="6"/>
      <c r="BK34" s="7"/>
    </row>
    <row r="35" spans="1:63" ht="15" customHeight="1" x14ac:dyDescent="0.25">
      <c r="A35" s="6"/>
      <c r="BK35" s="7"/>
    </row>
    <row r="36" spans="1:63" ht="15" customHeight="1" x14ac:dyDescent="0.25">
      <c r="A36" s="6"/>
      <c r="BK36" s="7"/>
    </row>
    <row r="37" spans="1:63" ht="15" customHeight="1" x14ac:dyDescent="0.25">
      <c r="A37" s="6"/>
      <c r="BK37" s="7"/>
    </row>
    <row r="38" spans="1:63" ht="15" customHeight="1" x14ac:dyDescent="0.25">
      <c r="A38" s="6"/>
      <c r="BK38" s="7"/>
    </row>
    <row r="39" spans="1:63" ht="15" customHeight="1" x14ac:dyDescent="0.25">
      <c r="A39" s="6"/>
      <c r="BK39" s="7"/>
    </row>
    <row r="40" spans="1:63" ht="15" customHeight="1" x14ac:dyDescent="0.25">
      <c r="A40" s="6"/>
      <c r="BK40" s="7"/>
    </row>
    <row r="41" spans="1:63" ht="15" customHeight="1" x14ac:dyDescent="0.25">
      <c r="A41" s="6"/>
      <c r="AH41" s="21"/>
      <c r="BK41" s="7"/>
    </row>
    <row r="42" spans="1:63" ht="15" customHeight="1" x14ac:dyDescent="0.25">
      <c r="A42" s="6"/>
      <c r="BK42" s="7"/>
    </row>
    <row r="43" spans="1:63" ht="15" customHeight="1" x14ac:dyDescent="0.25">
      <c r="A43" s="6"/>
      <c r="BK43" s="7"/>
    </row>
    <row r="44" spans="1:63" ht="15" customHeight="1" x14ac:dyDescent="0.25">
      <c r="A44" s="6"/>
      <c r="BK44" s="7"/>
    </row>
    <row r="45" spans="1:63" ht="15" customHeight="1" x14ac:dyDescent="0.25">
      <c r="A45" s="6"/>
      <c r="BK45" s="7"/>
    </row>
    <row r="46" spans="1:63" ht="15" customHeight="1" x14ac:dyDescent="0.25">
      <c r="A46" s="6"/>
      <c r="BK46" s="7"/>
    </row>
    <row r="47" spans="1:63" ht="14.25" customHeight="1" x14ac:dyDescent="0.25">
      <c r="A47" s="6"/>
      <c r="BK47" s="7"/>
    </row>
    <row r="48" spans="1:63" ht="15" customHeight="1" x14ac:dyDescent="0.25">
      <c r="A48" s="6"/>
      <c r="BK48" s="7"/>
    </row>
    <row r="49" spans="1:63" ht="15" customHeight="1" x14ac:dyDescent="0.25">
      <c r="A49" s="6"/>
      <c r="BK49" s="7"/>
    </row>
    <row r="50" spans="1:63" x14ac:dyDescent="0.25">
      <c r="A50" s="6"/>
      <c r="BK50" s="7"/>
    </row>
    <row r="51" spans="1:63" x14ac:dyDescent="0.25">
      <c r="A51" s="6"/>
      <c r="BK51" s="7"/>
    </row>
    <row r="52" spans="1:63" x14ac:dyDescent="0.25">
      <c r="A52" s="6"/>
      <c r="BK52" s="7"/>
    </row>
    <row r="53" spans="1:63" x14ac:dyDescent="0.25">
      <c r="A53" s="6"/>
      <c r="BK53" s="7"/>
    </row>
    <row r="54" spans="1:63" x14ac:dyDescent="0.25">
      <c r="A54" s="6"/>
      <c r="BK54" s="7"/>
    </row>
    <row r="55" spans="1:63" x14ac:dyDescent="0.25">
      <c r="A55" s="6"/>
      <c r="BK55" s="7"/>
    </row>
    <row r="56" spans="1:63" x14ac:dyDescent="0.25">
      <c r="A56" s="6"/>
      <c r="BK56" s="7"/>
    </row>
    <row r="57" spans="1:63" ht="15" customHeight="1" x14ac:dyDescent="0.25">
      <c r="A57" s="6"/>
      <c r="B57" s="8" t="s">
        <v>259</v>
      </c>
      <c r="BK57" s="7"/>
    </row>
    <row r="58" spans="1:63" x14ac:dyDescent="0.25">
      <c r="A58" s="6"/>
      <c r="BK58" s="7"/>
    </row>
    <row r="59" spans="1:63" ht="15.75" customHeight="1" x14ac:dyDescent="0.25">
      <c r="A59" s="6"/>
      <c r="B59" s="207" t="s">
        <v>260</v>
      </c>
      <c r="C59" s="208"/>
      <c r="D59" s="213" t="s">
        <v>261</v>
      </c>
      <c r="E59" s="214"/>
      <c r="F59" s="214"/>
      <c r="G59" s="214"/>
      <c r="H59" s="214"/>
      <c r="I59" s="214"/>
      <c r="J59" s="208"/>
      <c r="K59" s="213" t="s">
        <v>262</v>
      </c>
      <c r="L59" s="214"/>
      <c r="M59" s="208"/>
      <c r="N59" s="217" t="s">
        <v>3</v>
      </c>
      <c r="O59" s="220" t="s">
        <v>263</v>
      </c>
      <c r="P59" s="166" t="s">
        <v>264</v>
      </c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8"/>
      <c r="AR59" s="169" t="s">
        <v>265</v>
      </c>
      <c r="AS59" s="170"/>
      <c r="AT59" s="170"/>
      <c r="AU59" s="170"/>
      <c r="AV59" s="170"/>
      <c r="AW59" s="170"/>
      <c r="AX59" s="170"/>
      <c r="AY59" s="170"/>
      <c r="AZ59" s="170"/>
      <c r="BA59" s="170"/>
      <c r="BB59" s="171"/>
      <c r="BC59" s="172" t="s">
        <v>266</v>
      </c>
      <c r="BD59" s="173"/>
      <c r="BE59" s="173"/>
      <c r="BF59" s="173"/>
      <c r="BG59" s="173"/>
      <c r="BH59" s="173"/>
      <c r="BI59" s="173"/>
      <c r="BJ59" s="174"/>
      <c r="BK59" s="7"/>
    </row>
    <row r="60" spans="1:63" ht="15.75" customHeight="1" x14ac:dyDescent="0.25">
      <c r="A60" s="6"/>
      <c r="B60" s="209"/>
      <c r="C60" s="210"/>
      <c r="D60" s="209"/>
      <c r="E60" s="215"/>
      <c r="F60" s="215"/>
      <c r="G60" s="215"/>
      <c r="H60" s="215"/>
      <c r="I60" s="215"/>
      <c r="J60" s="210"/>
      <c r="K60" s="209"/>
      <c r="L60" s="215"/>
      <c r="M60" s="210"/>
      <c r="N60" s="218"/>
      <c r="O60" s="221"/>
      <c r="P60" s="181" t="s">
        <v>267</v>
      </c>
      <c r="Q60" s="182"/>
      <c r="R60" s="182"/>
      <c r="S60" s="182"/>
      <c r="T60" s="182"/>
      <c r="U60" s="182"/>
      <c r="V60" s="182"/>
      <c r="W60" s="183"/>
      <c r="X60" s="184" t="s">
        <v>268</v>
      </c>
      <c r="Y60" s="185"/>
      <c r="Z60" s="186"/>
      <c r="AA60" s="184" t="s">
        <v>269</v>
      </c>
      <c r="AB60" s="185"/>
      <c r="AC60" s="185"/>
      <c r="AD60" s="185"/>
      <c r="AE60" s="185"/>
      <c r="AF60" s="185"/>
      <c r="AG60" s="185"/>
      <c r="AH60" s="186"/>
      <c r="AI60" s="184" t="s">
        <v>270</v>
      </c>
      <c r="AJ60" s="185"/>
      <c r="AK60" s="185"/>
      <c r="AL60" s="185"/>
      <c r="AM60" s="185"/>
      <c r="AN60" s="185"/>
      <c r="AO60" s="185"/>
      <c r="AP60" s="185"/>
      <c r="AQ60" s="186"/>
      <c r="AR60" s="190" t="s">
        <v>4</v>
      </c>
      <c r="AS60" s="192" t="s">
        <v>271</v>
      </c>
      <c r="AT60" s="194" t="s">
        <v>272</v>
      </c>
      <c r="AU60" s="169" t="s">
        <v>267</v>
      </c>
      <c r="AV60" s="170"/>
      <c r="AW60" s="170"/>
      <c r="AX60" s="170"/>
      <c r="AY60" s="170"/>
      <c r="AZ60" s="170"/>
      <c r="BA60" s="170"/>
      <c r="BB60" s="171"/>
      <c r="BC60" s="175"/>
      <c r="BD60" s="176"/>
      <c r="BE60" s="176"/>
      <c r="BF60" s="176"/>
      <c r="BG60" s="176"/>
      <c r="BH60" s="176"/>
      <c r="BI60" s="176"/>
      <c r="BJ60" s="177"/>
      <c r="BK60" s="7"/>
    </row>
    <row r="61" spans="1:63" x14ac:dyDescent="0.25">
      <c r="A61" s="6"/>
      <c r="B61" s="211"/>
      <c r="C61" s="212"/>
      <c r="D61" s="211"/>
      <c r="E61" s="216"/>
      <c r="F61" s="216"/>
      <c r="G61" s="216"/>
      <c r="H61" s="216"/>
      <c r="I61" s="216"/>
      <c r="J61" s="212"/>
      <c r="K61" s="211"/>
      <c r="L61" s="216"/>
      <c r="M61" s="212"/>
      <c r="N61" s="219"/>
      <c r="O61" s="222"/>
      <c r="P61" s="166" t="s">
        <v>273</v>
      </c>
      <c r="Q61" s="167"/>
      <c r="R61" s="167"/>
      <c r="S61" s="168"/>
      <c r="T61" s="166" t="s">
        <v>261</v>
      </c>
      <c r="U61" s="167"/>
      <c r="V61" s="167"/>
      <c r="W61" s="168"/>
      <c r="X61" s="187"/>
      <c r="Y61" s="188"/>
      <c r="Z61" s="189"/>
      <c r="AA61" s="187"/>
      <c r="AB61" s="188"/>
      <c r="AC61" s="188"/>
      <c r="AD61" s="188"/>
      <c r="AE61" s="188"/>
      <c r="AF61" s="188"/>
      <c r="AG61" s="188"/>
      <c r="AH61" s="189"/>
      <c r="AI61" s="187"/>
      <c r="AJ61" s="188"/>
      <c r="AK61" s="188"/>
      <c r="AL61" s="188"/>
      <c r="AM61" s="188"/>
      <c r="AN61" s="188"/>
      <c r="AO61" s="188"/>
      <c r="AP61" s="188"/>
      <c r="AQ61" s="189"/>
      <c r="AR61" s="191"/>
      <c r="AS61" s="193"/>
      <c r="AT61" s="195"/>
      <c r="AU61" s="169" t="s">
        <v>273</v>
      </c>
      <c r="AV61" s="170"/>
      <c r="AW61" s="170"/>
      <c r="AX61" s="223"/>
      <c r="AY61" s="224" t="s">
        <v>261</v>
      </c>
      <c r="AZ61" s="170"/>
      <c r="BA61" s="170"/>
      <c r="BB61" s="171"/>
      <c r="BC61" s="178"/>
      <c r="BD61" s="179"/>
      <c r="BE61" s="179"/>
      <c r="BF61" s="179"/>
      <c r="BG61" s="179"/>
      <c r="BH61" s="179"/>
      <c r="BI61" s="179"/>
      <c r="BJ61" s="180"/>
      <c r="BK61" s="7"/>
    </row>
    <row r="62" spans="1:63" x14ac:dyDescent="0.25">
      <c r="A62" s="6"/>
      <c r="B62" s="199">
        <v>1</v>
      </c>
      <c r="C62" s="165"/>
      <c r="D62" s="160"/>
      <c r="E62" s="161"/>
      <c r="F62" s="161"/>
      <c r="G62" s="161"/>
      <c r="H62" s="161"/>
      <c r="I62" s="161"/>
      <c r="J62" s="162"/>
      <c r="K62" s="126" t="s">
        <v>5</v>
      </c>
      <c r="L62" s="127"/>
      <c r="M62" s="128"/>
      <c r="N62" s="9" t="s">
        <v>6</v>
      </c>
      <c r="O62" s="10" t="s">
        <v>7</v>
      </c>
      <c r="P62" s="163" t="s">
        <v>6</v>
      </c>
      <c r="Q62" s="164"/>
      <c r="R62" s="164"/>
      <c r="S62" s="165"/>
      <c r="T62" s="163" t="s">
        <v>6</v>
      </c>
      <c r="U62" s="164"/>
      <c r="V62" s="164"/>
      <c r="W62" s="165"/>
      <c r="X62" s="269" t="s">
        <v>477</v>
      </c>
      <c r="Y62" s="270"/>
      <c r="Z62" s="271"/>
      <c r="AA62" s="199" t="s">
        <v>8</v>
      </c>
      <c r="AB62" s="164"/>
      <c r="AC62" s="164"/>
      <c r="AD62" s="164"/>
      <c r="AE62" s="164"/>
      <c r="AF62" s="164"/>
      <c r="AG62" s="164"/>
      <c r="AH62" s="165"/>
      <c r="AI62" s="200" t="s">
        <v>6</v>
      </c>
      <c r="AJ62" s="201"/>
      <c r="AK62" s="201"/>
      <c r="AL62" s="201"/>
      <c r="AM62" s="201"/>
      <c r="AN62" s="201"/>
      <c r="AO62" s="201"/>
      <c r="AP62" s="201"/>
      <c r="AQ62" s="202"/>
      <c r="AR62" s="11" t="s">
        <v>6</v>
      </c>
      <c r="AS62" s="11" t="s">
        <v>8</v>
      </c>
      <c r="AT62" s="11" t="s">
        <v>8</v>
      </c>
      <c r="AU62" s="199" t="s">
        <v>9</v>
      </c>
      <c r="AV62" s="164"/>
      <c r="AW62" s="164"/>
      <c r="AX62" s="165"/>
      <c r="AY62" s="199" t="s">
        <v>8</v>
      </c>
      <c r="AZ62" s="164"/>
      <c r="BA62" s="164"/>
      <c r="BB62" s="165"/>
      <c r="BC62" s="647"/>
      <c r="BD62" s="648"/>
      <c r="BE62" s="648"/>
      <c r="BF62" s="648"/>
      <c r="BG62" s="648"/>
      <c r="BH62" s="648"/>
      <c r="BI62" s="648"/>
      <c r="BJ62" s="649"/>
      <c r="BK62" s="7"/>
    </row>
    <row r="63" spans="1:63" x14ac:dyDescent="0.25">
      <c r="A63" s="6"/>
      <c r="B63" s="136">
        <v>2</v>
      </c>
      <c r="C63" s="131"/>
      <c r="D63" s="153"/>
      <c r="E63" s="154"/>
      <c r="F63" s="154"/>
      <c r="G63" s="154"/>
      <c r="H63" s="154"/>
      <c r="I63" s="154"/>
      <c r="J63" s="155"/>
      <c r="K63" s="126" t="s">
        <v>5</v>
      </c>
      <c r="L63" s="127"/>
      <c r="M63" s="128"/>
      <c r="N63" s="10" t="s">
        <v>10</v>
      </c>
      <c r="O63" s="10" t="s">
        <v>7</v>
      </c>
      <c r="P63" s="136" t="s">
        <v>9</v>
      </c>
      <c r="Q63" s="130"/>
      <c r="R63" s="130"/>
      <c r="S63" s="131"/>
      <c r="T63" s="136" t="s">
        <v>9</v>
      </c>
      <c r="U63" s="130"/>
      <c r="V63" s="130"/>
      <c r="W63" s="131"/>
      <c r="X63" s="537" t="s">
        <v>478</v>
      </c>
      <c r="Y63" s="151"/>
      <c r="Z63" s="152"/>
      <c r="AA63" s="136" t="s">
        <v>8</v>
      </c>
      <c r="AB63" s="130"/>
      <c r="AC63" s="130"/>
      <c r="AD63" s="130"/>
      <c r="AE63" s="130"/>
      <c r="AF63" s="130"/>
      <c r="AG63" s="130"/>
      <c r="AH63" s="131"/>
      <c r="AI63" s="132" t="s">
        <v>8</v>
      </c>
      <c r="AJ63" s="133"/>
      <c r="AK63" s="133"/>
      <c r="AL63" s="133"/>
      <c r="AM63" s="133"/>
      <c r="AN63" s="133"/>
      <c r="AO63" s="133"/>
      <c r="AP63" s="133"/>
      <c r="AQ63" s="134"/>
      <c r="AR63" s="12" t="s">
        <v>6</v>
      </c>
      <c r="AS63" s="12" t="s">
        <v>8</v>
      </c>
      <c r="AT63" s="12" t="s">
        <v>8</v>
      </c>
      <c r="AU63" s="136" t="s">
        <v>9</v>
      </c>
      <c r="AV63" s="130"/>
      <c r="AW63" s="130"/>
      <c r="AX63" s="131"/>
      <c r="AY63" s="136" t="s">
        <v>8</v>
      </c>
      <c r="AZ63" s="130"/>
      <c r="BA63" s="130"/>
      <c r="BB63" s="131"/>
      <c r="BC63" s="137"/>
      <c r="BD63" s="650"/>
      <c r="BE63" s="650"/>
      <c r="BF63" s="650"/>
      <c r="BG63" s="650"/>
      <c r="BH63" s="650"/>
      <c r="BI63" s="650"/>
      <c r="BJ63" s="651"/>
      <c r="BK63" s="7"/>
    </row>
    <row r="64" spans="1:63" x14ac:dyDescent="0.25">
      <c r="A64" s="6"/>
      <c r="B64" s="136">
        <v>3</v>
      </c>
      <c r="C64" s="131"/>
      <c r="D64" s="148"/>
      <c r="E64" s="149"/>
      <c r="F64" s="149"/>
      <c r="G64" s="149"/>
      <c r="H64" s="149"/>
      <c r="I64" s="149"/>
      <c r="J64" s="150"/>
      <c r="K64" s="126" t="s">
        <v>5</v>
      </c>
      <c r="L64" s="127"/>
      <c r="M64" s="128"/>
      <c r="N64" s="10" t="s">
        <v>11</v>
      </c>
      <c r="O64" s="10" t="s">
        <v>6</v>
      </c>
      <c r="P64" s="129" t="s">
        <v>6</v>
      </c>
      <c r="Q64" s="130"/>
      <c r="R64" s="130"/>
      <c r="S64" s="131"/>
      <c r="T64" s="136"/>
      <c r="U64" s="130"/>
      <c r="V64" s="130"/>
      <c r="W64" s="131"/>
      <c r="X64" s="246" t="s">
        <v>6</v>
      </c>
      <c r="Y64" s="247"/>
      <c r="Z64" s="248"/>
      <c r="AA64" s="136" t="s">
        <v>8</v>
      </c>
      <c r="AB64" s="130"/>
      <c r="AC64" s="130"/>
      <c r="AD64" s="130"/>
      <c r="AE64" s="130"/>
      <c r="AF64" s="130"/>
      <c r="AG64" s="130"/>
      <c r="AH64" s="131"/>
      <c r="AI64" s="132" t="s">
        <v>8</v>
      </c>
      <c r="AJ64" s="133"/>
      <c r="AK64" s="133"/>
      <c r="AL64" s="133"/>
      <c r="AM64" s="133"/>
      <c r="AN64" s="133"/>
      <c r="AO64" s="133"/>
      <c r="AP64" s="133"/>
      <c r="AQ64" s="134"/>
      <c r="AR64" s="12" t="s">
        <v>6</v>
      </c>
      <c r="AS64" s="12" t="s">
        <v>8</v>
      </c>
      <c r="AT64" s="12" t="s">
        <v>8</v>
      </c>
      <c r="AU64" s="136" t="s">
        <v>9</v>
      </c>
      <c r="AV64" s="130"/>
      <c r="AW64" s="130"/>
      <c r="AX64" s="131"/>
      <c r="AY64" s="136" t="s">
        <v>8</v>
      </c>
      <c r="AZ64" s="130"/>
      <c r="BA64" s="130"/>
      <c r="BB64" s="131"/>
      <c r="BC64" s="658"/>
      <c r="BD64" s="650"/>
      <c r="BE64" s="650"/>
      <c r="BF64" s="650"/>
      <c r="BG64" s="650"/>
      <c r="BH64" s="650"/>
      <c r="BI64" s="650"/>
      <c r="BJ64" s="651"/>
      <c r="BK64" s="7"/>
    </row>
    <row r="65" spans="1:63" x14ac:dyDescent="0.25">
      <c r="A65" s="6"/>
      <c r="B65" s="136">
        <v>4</v>
      </c>
      <c r="C65" s="131"/>
      <c r="D65" s="652"/>
      <c r="E65" s="653"/>
      <c r="F65" s="653"/>
      <c r="G65" s="653"/>
      <c r="H65" s="653"/>
      <c r="I65" s="653"/>
      <c r="J65" s="654"/>
      <c r="K65" s="126" t="s">
        <v>5</v>
      </c>
      <c r="L65" s="127"/>
      <c r="M65" s="128"/>
      <c r="N65" s="13" t="s">
        <v>10</v>
      </c>
      <c r="O65" s="10" t="s">
        <v>7</v>
      </c>
      <c r="P65" s="136" t="s">
        <v>9</v>
      </c>
      <c r="Q65" s="130"/>
      <c r="R65" s="130"/>
      <c r="S65" s="131"/>
      <c r="T65" s="136" t="s">
        <v>9</v>
      </c>
      <c r="U65" s="130"/>
      <c r="V65" s="130"/>
      <c r="W65" s="131"/>
      <c r="X65" s="255" t="s">
        <v>12</v>
      </c>
      <c r="Y65" s="130"/>
      <c r="Z65" s="131"/>
      <c r="AA65" s="136" t="s">
        <v>8</v>
      </c>
      <c r="AB65" s="130"/>
      <c r="AC65" s="130"/>
      <c r="AD65" s="130"/>
      <c r="AE65" s="130"/>
      <c r="AF65" s="130"/>
      <c r="AG65" s="130"/>
      <c r="AH65" s="131"/>
      <c r="AI65" s="132" t="s">
        <v>8</v>
      </c>
      <c r="AJ65" s="133"/>
      <c r="AK65" s="133"/>
      <c r="AL65" s="133"/>
      <c r="AM65" s="133"/>
      <c r="AN65" s="133"/>
      <c r="AO65" s="133"/>
      <c r="AP65" s="133"/>
      <c r="AQ65" s="134"/>
      <c r="AR65" s="12" t="s">
        <v>6</v>
      </c>
      <c r="AS65" s="12" t="s">
        <v>8</v>
      </c>
      <c r="AT65" s="12" t="s">
        <v>8</v>
      </c>
      <c r="AU65" s="136" t="s">
        <v>9</v>
      </c>
      <c r="AV65" s="130"/>
      <c r="AW65" s="130"/>
      <c r="AX65" s="131"/>
      <c r="AY65" s="136" t="s">
        <v>8</v>
      </c>
      <c r="AZ65" s="130"/>
      <c r="BA65" s="130"/>
      <c r="BB65" s="131"/>
      <c r="BC65" s="655"/>
      <c r="BD65" s="656"/>
      <c r="BE65" s="656"/>
      <c r="BF65" s="656"/>
      <c r="BG65" s="656"/>
      <c r="BH65" s="656"/>
      <c r="BI65" s="656"/>
      <c r="BJ65" s="657"/>
      <c r="BK65" s="7"/>
    </row>
    <row r="66" spans="1:63" x14ac:dyDescent="0.25">
      <c r="A66" s="6"/>
      <c r="B66" s="136">
        <v>5</v>
      </c>
      <c r="C66" s="131"/>
      <c r="D66" s="148"/>
      <c r="E66" s="149"/>
      <c r="F66" s="149"/>
      <c r="G66" s="149"/>
      <c r="H66" s="149"/>
      <c r="I66" s="149"/>
      <c r="J66" s="150"/>
      <c r="K66" s="126" t="s">
        <v>13</v>
      </c>
      <c r="L66" s="127"/>
      <c r="M66" s="128"/>
      <c r="N66" s="13" t="s">
        <v>11</v>
      </c>
      <c r="O66" s="10" t="s">
        <v>6</v>
      </c>
      <c r="P66" s="136" t="s">
        <v>9</v>
      </c>
      <c r="Q66" s="130"/>
      <c r="R66" s="130"/>
      <c r="S66" s="131"/>
      <c r="T66" s="136" t="s">
        <v>9</v>
      </c>
      <c r="U66" s="130"/>
      <c r="V66" s="130"/>
      <c r="W66" s="131"/>
      <c r="X66" s="255" t="s">
        <v>6</v>
      </c>
      <c r="Y66" s="130"/>
      <c r="Z66" s="131"/>
      <c r="AA66" s="136" t="s">
        <v>8</v>
      </c>
      <c r="AB66" s="130"/>
      <c r="AC66" s="130"/>
      <c r="AD66" s="130"/>
      <c r="AE66" s="130"/>
      <c r="AF66" s="130"/>
      <c r="AG66" s="130"/>
      <c r="AH66" s="131"/>
      <c r="AI66" s="132" t="s">
        <v>8</v>
      </c>
      <c r="AJ66" s="133"/>
      <c r="AK66" s="133"/>
      <c r="AL66" s="133"/>
      <c r="AM66" s="133"/>
      <c r="AN66" s="133"/>
      <c r="AO66" s="133"/>
      <c r="AP66" s="133"/>
      <c r="AQ66" s="134"/>
      <c r="AR66" s="12" t="s">
        <v>6</v>
      </c>
      <c r="AS66" s="12" t="s">
        <v>8</v>
      </c>
      <c r="AT66" s="12" t="s">
        <v>8</v>
      </c>
      <c r="AU66" s="136" t="s">
        <v>9</v>
      </c>
      <c r="AV66" s="130"/>
      <c r="AW66" s="130"/>
      <c r="AX66" s="131"/>
      <c r="AY66" s="136" t="s">
        <v>8</v>
      </c>
      <c r="AZ66" s="130"/>
      <c r="BA66" s="130"/>
      <c r="BB66" s="131"/>
      <c r="BC66" s="658"/>
      <c r="BD66" s="650"/>
      <c r="BE66" s="650"/>
      <c r="BF66" s="650"/>
      <c r="BG66" s="650"/>
      <c r="BH66" s="650"/>
      <c r="BI66" s="650"/>
      <c r="BJ66" s="651"/>
      <c r="BK66" s="7"/>
    </row>
    <row r="67" spans="1:63" x14ac:dyDescent="0.25">
      <c r="A67" s="6"/>
      <c r="B67" s="256">
        <v>6</v>
      </c>
      <c r="C67" s="258"/>
      <c r="D67" s="438"/>
      <c r="E67" s="439"/>
      <c r="F67" s="439"/>
      <c r="G67" s="439"/>
      <c r="H67" s="439"/>
      <c r="I67" s="439"/>
      <c r="J67" s="440"/>
      <c r="K67" s="441" t="s">
        <v>14</v>
      </c>
      <c r="L67" s="266"/>
      <c r="M67" s="267"/>
      <c r="N67" s="14" t="s">
        <v>11</v>
      </c>
      <c r="O67" s="14" t="s">
        <v>7</v>
      </c>
      <c r="P67" s="256" t="s">
        <v>9</v>
      </c>
      <c r="Q67" s="257"/>
      <c r="R67" s="257"/>
      <c r="S67" s="258"/>
      <c r="T67" s="256" t="s">
        <v>9</v>
      </c>
      <c r="U67" s="257"/>
      <c r="V67" s="257"/>
      <c r="W67" s="258"/>
      <c r="X67" s="534" t="s">
        <v>479</v>
      </c>
      <c r="Y67" s="535"/>
      <c r="Z67" s="536"/>
      <c r="AA67" s="256" t="s">
        <v>8</v>
      </c>
      <c r="AB67" s="257"/>
      <c r="AC67" s="257"/>
      <c r="AD67" s="257"/>
      <c r="AE67" s="257"/>
      <c r="AF67" s="257"/>
      <c r="AG67" s="257"/>
      <c r="AH67" s="258"/>
      <c r="AI67" s="445" t="s">
        <v>15</v>
      </c>
      <c r="AJ67" s="260"/>
      <c r="AK67" s="260"/>
      <c r="AL67" s="260"/>
      <c r="AM67" s="260"/>
      <c r="AN67" s="260"/>
      <c r="AO67" s="260"/>
      <c r="AP67" s="260"/>
      <c r="AQ67" s="261"/>
      <c r="AR67" s="15" t="s">
        <v>6</v>
      </c>
      <c r="AS67" s="15" t="s">
        <v>8</v>
      </c>
      <c r="AT67" s="15" t="s">
        <v>8</v>
      </c>
      <c r="AU67" s="256" t="s">
        <v>9</v>
      </c>
      <c r="AV67" s="257"/>
      <c r="AW67" s="257"/>
      <c r="AX67" s="258"/>
      <c r="AY67" s="256" t="s">
        <v>8</v>
      </c>
      <c r="AZ67" s="257"/>
      <c r="BA67" s="257"/>
      <c r="BB67" s="258"/>
      <c r="BC67" s="675" t="s">
        <v>16</v>
      </c>
      <c r="BD67" s="676"/>
      <c r="BE67" s="676"/>
      <c r="BF67" s="676"/>
      <c r="BG67" s="676"/>
      <c r="BH67" s="676"/>
      <c r="BI67" s="676"/>
      <c r="BJ67" s="677"/>
      <c r="BK67" s="7"/>
    </row>
    <row r="68" spans="1:63" x14ac:dyDescent="0.25">
      <c r="A68" s="6"/>
      <c r="BK68" s="7"/>
    </row>
    <row r="69" spans="1:63" x14ac:dyDescent="0.25">
      <c r="A69" s="6"/>
      <c r="BK69" s="7"/>
    </row>
    <row r="70" spans="1:63" x14ac:dyDescent="0.25">
      <c r="A70" s="6"/>
      <c r="BK70" s="7"/>
    </row>
    <row r="71" spans="1:63" x14ac:dyDescent="0.25">
      <c r="A71" s="6"/>
      <c r="BK71" s="7"/>
    </row>
    <row r="72" spans="1:63" x14ac:dyDescent="0.25">
      <c r="A72" s="6"/>
      <c r="BK72" s="7"/>
    </row>
    <row r="73" spans="1:63" x14ac:dyDescent="0.25">
      <c r="A73" s="6"/>
      <c r="BK73" s="7"/>
    </row>
    <row r="74" spans="1:63" x14ac:dyDescent="0.25">
      <c r="A74" s="6"/>
      <c r="BK74" s="7"/>
    </row>
    <row r="75" spans="1:63" x14ac:dyDescent="0.25">
      <c r="A75" s="6"/>
      <c r="BK75" s="7"/>
    </row>
    <row r="76" spans="1:63" x14ac:dyDescent="0.25">
      <c r="A76" s="6"/>
      <c r="BK76" s="7"/>
    </row>
    <row r="77" spans="1:63" x14ac:dyDescent="0.25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5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59:C61"/>
    <mergeCell ref="D59:J61"/>
    <mergeCell ref="K59:M61"/>
    <mergeCell ref="N59:N61"/>
    <mergeCell ref="O59:O61"/>
    <mergeCell ref="AU61:AX61"/>
    <mergeCell ref="AY61:BB61"/>
    <mergeCell ref="B62:C62"/>
    <mergeCell ref="D62:J62"/>
    <mergeCell ref="K62:M62"/>
    <mergeCell ref="P62:S62"/>
    <mergeCell ref="T62:W62"/>
    <mergeCell ref="P59:AQ59"/>
    <mergeCell ref="AR59:BB59"/>
    <mergeCell ref="BC59:BJ61"/>
    <mergeCell ref="P60:W60"/>
    <mergeCell ref="X60:Z61"/>
    <mergeCell ref="AA60:AH61"/>
    <mergeCell ref="AI60:AQ61"/>
    <mergeCell ref="AR60:AR61"/>
    <mergeCell ref="AS60:AS61"/>
    <mergeCell ref="AT60:AT61"/>
    <mergeCell ref="X62:Z62"/>
    <mergeCell ref="AA62:AH62"/>
    <mergeCell ref="AI62:AQ62"/>
    <mergeCell ref="AU62:AX62"/>
    <mergeCell ref="AY62:BB62"/>
    <mergeCell ref="BC62:BJ62"/>
    <mergeCell ref="AU60:BB60"/>
    <mergeCell ref="P61:S61"/>
    <mergeCell ref="T61:W61"/>
    <mergeCell ref="B64:C64"/>
    <mergeCell ref="D64:J64"/>
    <mergeCell ref="K64:M64"/>
    <mergeCell ref="P64:S64"/>
    <mergeCell ref="T64:W64"/>
    <mergeCell ref="B63:C63"/>
    <mergeCell ref="D63:J63"/>
    <mergeCell ref="K63:M63"/>
    <mergeCell ref="P63:S63"/>
    <mergeCell ref="T63:W63"/>
    <mergeCell ref="X64:Z64"/>
    <mergeCell ref="AA64:AH64"/>
    <mergeCell ref="AI64:AQ64"/>
    <mergeCell ref="AU64:AX64"/>
    <mergeCell ref="AY64:BB64"/>
    <mergeCell ref="BC64:BJ64"/>
    <mergeCell ref="AA63:AH63"/>
    <mergeCell ref="AI63:AQ63"/>
    <mergeCell ref="AU63:AX63"/>
    <mergeCell ref="AY63:BB63"/>
    <mergeCell ref="BC63:BJ63"/>
    <mergeCell ref="X63:Z63"/>
    <mergeCell ref="B66:C66"/>
    <mergeCell ref="D66:J66"/>
    <mergeCell ref="K66:M66"/>
    <mergeCell ref="P66:S66"/>
    <mergeCell ref="T66:W66"/>
    <mergeCell ref="B65:C65"/>
    <mergeCell ref="D65:J65"/>
    <mergeCell ref="K65:M65"/>
    <mergeCell ref="P65:S65"/>
    <mergeCell ref="T65:W65"/>
    <mergeCell ref="X66:Z66"/>
    <mergeCell ref="AA66:AH66"/>
    <mergeCell ref="AI66:AQ66"/>
    <mergeCell ref="AU66:AX66"/>
    <mergeCell ref="AY66:BB66"/>
    <mergeCell ref="BC66:BJ66"/>
    <mergeCell ref="AA65:AH65"/>
    <mergeCell ref="AI65:AQ65"/>
    <mergeCell ref="AU65:AX65"/>
    <mergeCell ref="AY65:BB65"/>
    <mergeCell ref="BC65:BJ65"/>
    <mergeCell ref="X65:Z65"/>
    <mergeCell ref="AA67:AH67"/>
    <mergeCell ref="AI67:AQ67"/>
    <mergeCell ref="AU67:AX67"/>
    <mergeCell ref="AY67:BB67"/>
    <mergeCell ref="BC67:BJ67"/>
    <mergeCell ref="B67:C67"/>
    <mergeCell ref="D67:J67"/>
    <mergeCell ref="K67:M67"/>
    <mergeCell ref="P67:S67"/>
    <mergeCell ref="T67:W67"/>
    <mergeCell ref="X67:Z67"/>
  </mergeCells>
  <dataValidations count="1">
    <dataValidation type="list" allowBlank="1" showInputMessage="1" showErrorMessage="1" sqref="O62:O67" xr:uid="{00000000-0002-0000-0900-000000000000}">
      <formula1>"－,●"</formula1>
    </dataValidation>
  </dataValidation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表紙</vt:lpstr>
      <vt:lpstr>改訂履歴</vt:lpstr>
      <vt:lpstr>SC1501</vt:lpstr>
      <vt:lpstr>MD1502</vt:lpstr>
      <vt:lpstr>MD1504</vt:lpstr>
      <vt:lpstr>MD1506</vt:lpstr>
      <vt:lpstr>MD1507</vt:lpstr>
      <vt:lpstr>MD1508</vt:lpstr>
      <vt:lpstr>SC1502</vt:lpstr>
      <vt:lpstr>テンプレート</vt:lpstr>
      <vt:lpstr>'SC1502'!Print_Area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2025-03-19T07:51:05Z</dcterms:modified>
  <cp:category/>
  <cp:contentStatus/>
</cp:coreProperties>
</file>