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48743D6-EDB6-4812-B668-A9389BB800C9}" xr6:coauthVersionLast="47" xr6:coauthVersionMax="47" xr10:uidLastSave="{00000000-0000-0000-0000-000000000000}"/>
  <bookViews>
    <workbookView xWindow="28785" yWindow="-15" windowWidth="28830" windowHeight="15630" xr2:uid="{00000000-000D-0000-FFFF-FFFF00000000}"/>
  </bookViews>
  <sheets>
    <sheet name="表紙" sheetId="4" r:id="rId1"/>
    <sheet name="改訂履歴" sheetId="3" r:id="rId2"/>
    <sheet name="SC6601" sheetId="7" r:id="rId3"/>
    <sheet name="MD6601 (支払券追加)" sheetId="8" r:id="rId4"/>
    <sheet name="MD6601 (値引券追加)" sheetId="9" r:id="rId5"/>
    <sheet name="MD6601 (支払券編集)" sheetId="11" r:id="rId6"/>
    <sheet name="MD6601 (値引券編集)" sheetId="10" r:id="rId7"/>
    <sheet name="MD6602" sheetId="12" r:id="rId8"/>
    <sheet name="CSV" sheetId="14" r:id="rId9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4" l="1"/>
  <c r="H4" i="14"/>
  <c r="N62" i="12"/>
  <c r="N60" i="12"/>
  <c r="N58" i="12"/>
  <c r="N56" i="12"/>
  <c r="AP4" i="12"/>
  <c r="H4" i="12"/>
  <c r="AP4" i="10"/>
  <c r="H4" i="10"/>
  <c r="AP4" i="11"/>
  <c r="H4" i="11"/>
  <c r="AP4" i="9"/>
  <c r="H4" i="9"/>
  <c r="AP4" i="8"/>
  <c r="H4" i="8"/>
  <c r="AP4" i="7"/>
  <c r="Z4" i="7"/>
  <c r="H4" i="7"/>
  <c r="K2" i="7"/>
  <c r="A2" i="7"/>
  <c r="W1" i="7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11" s="1"/>
  <c r="AY2" i="4"/>
  <c r="AY2" i="14" s="1"/>
  <c r="AT2" i="4"/>
  <c r="AT2" i="12" s="1"/>
  <c r="AP2" i="4"/>
  <c r="AP2" i="10" s="1"/>
  <c r="AY2" i="3" l="1"/>
  <c r="AY2" i="7"/>
  <c r="AY2" i="8"/>
  <c r="BC2" i="9"/>
  <c r="AP2" i="11"/>
  <c r="BH2" i="11"/>
  <c r="AT2" i="10"/>
  <c r="AY2" i="12"/>
  <c r="BC2" i="14"/>
  <c r="BC2" i="3"/>
  <c r="BC2" i="7"/>
  <c r="BC2" i="8"/>
  <c r="AP2" i="9"/>
  <c r="BH2" i="9"/>
  <c r="AT2" i="11"/>
  <c r="AY2" i="10"/>
  <c r="BC2" i="12"/>
  <c r="AP2" i="14"/>
  <c r="BH2" i="14"/>
  <c r="AP2" i="3"/>
  <c r="BH2" i="3"/>
  <c r="AP2" i="7"/>
  <c r="BH2" i="7"/>
  <c r="AP2" i="8"/>
  <c r="BH2" i="8"/>
  <c r="AT2" i="9"/>
  <c r="AY2" i="11"/>
  <c r="BC2" i="10"/>
  <c r="AP2" i="12"/>
  <c r="BH2" i="12"/>
  <c r="AT2" i="14"/>
  <c r="AT2" i="3"/>
  <c r="AT2" i="7"/>
  <c r="AT2" i="8"/>
  <c r="AY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tinnh</author>
  </authors>
  <commentList>
    <comment ref="AI68" authorId="0" shapeId="0" xr:uid="{00000000-0006-0000-0400-000001000000}">
      <text>
        <r>
          <rPr>
            <b/>
            <sz val="9"/>
            <rFont val="Tahoma"/>
            <family val="2"/>
          </rPr>
          <t>Q&amp;A中</t>
        </r>
      </text>
    </comment>
    <comment ref="AI69" authorId="0" shapeId="0" xr:uid="{00000000-0006-0000-0400-000002000000}">
      <text>
        <r>
          <rPr>
            <b/>
            <sz val="9"/>
            <rFont val="Tahoma"/>
            <family val="2"/>
          </rPr>
          <t>Q&amp;A中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tinnh</author>
  </authors>
  <commentList>
    <comment ref="AI68" authorId="0" shapeId="0" xr:uid="{00000000-0006-0000-0600-000001000000}">
      <text>
        <r>
          <rPr>
            <b/>
            <sz val="9"/>
            <rFont val="Tahoma"/>
            <family val="2"/>
          </rPr>
          <t>Q&amp;A中</t>
        </r>
      </text>
    </comment>
    <comment ref="AI69" authorId="0" shapeId="0" xr:uid="{00000000-0006-0000-0600-000002000000}">
      <text>
        <r>
          <rPr>
            <b/>
            <sz val="9"/>
            <rFont val="Tahoma"/>
            <family val="2"/>
          </rPr>
          <t>Q&amp;A中</t>
        </r>
      </text>
    </comment>
  </commentList>
</comments>
</file>

<file path=xl/sharedStrings.xml><?xml version="1.0" encoding="utf-8"?>
<sst xmlns="http://schemas.openxmlformats.org/spreadsheetml/2006/main" count="3462" uniqueCount="408">
  <si>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</si>
  <si>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</si>
  <si>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</si>
  <si>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</si>
  <si>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</si>
  <si>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</si>
  <si>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</si>
  <si>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</si>
  <si>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</si>
  <si>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</si>
  <si>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</si>
  <si>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</si>
  <si>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</si>
  <si>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</si>
  <si>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</si>
  <si>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</si>
  <si>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</si>
  <si>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アウトプット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</si>
  <si>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</si>
  <si>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</si>
  <si>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</si>
  <si>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</si>
  <si>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</si>
  <si>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</si>
  <si>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</si>
  <si>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</si>
  <si>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文字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</si>
  <si>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</si>
  <si>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</si>
  <si>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</si>
  <si>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</si>
  <si>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</si>
  <si>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</si>
  <si>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</si>
  <si>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</si>
  <si>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画面設計書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</si>
  <si>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</si>
  <si>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</si>
  <si>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多言語</t>
    </r>
  </si>
  <si>
    <r>
      <rPr>
        <sz val="18"/>
        <color rgb="FF000000"/>
        <rFont val="Meiryo UI"/>
        <family val="3"/>
      </rPr>
      <t>詳細設計書</t>
    </r>
  </si>
  <si>
    <r>
      <rPr>
        <sz val="10"/>
        <color rgb="FF000000"/>
        <rFont val="Meiryo UI"/>
        <family val="2"/>
      </rPr>
      <t>画面タイトル</t>
    </r>
  </si>
  <si>
    <r>
      <rPr>
        <sz val="10"/>
        <color rgb="FF000000"/>
        <rFont val="Meiryo UI"/>
        <family val="2"/>
      </rPr>
      <t>ー</t>
    </r>
  </si>
  <si>
    <r>
      <rPr>
        <sz val="10"/>
        <color rgb="FF000000"/>
        <rFont val="Meiryo UI"/>
        <family val="2"/>
      </rPr>
      <t>AP6601</t>
    </r>
  </si>
  <si>
    <r>
      <rPr>
        <sz val="10"/>
        <color rgb="FF000000"/>
        <rFont val="Meiryo UI"/>
        <family val="2"/>
      </rPr>
      <t>券名称（タイトル）</t>
    </r>
  </si>
  <si>
    <r>
      <rPr>
        <sz val="11"/>
        <color rgb="FF000000"/>
        <rFont val="Meiryo UI"/>
        <family val="2"/>
      </rPr>
      <t>券名称</t>
    </r>
  </si>
  <si>
    <r>
      <rPr>
        <sz val="10"/>
        <color rgb="FF000000"/>
        <rFont val="Meiryo UI"/>
        <family val="2"/>
      </rPr>
      <t>券名称（値）</t>
    </r>
  </si>
  <si>
    <r>
      <rPr>
        <sz val="10"/>
        <color rgb="FF000000"/>
        <rFont val="Meiryo UI"/>
        <family val="2"/>
      </rPr>
      <t>マッチングタイプ</t>
    </r>
  </si>
  <si>
    <r>
      <rPr>
        <sz val="10"/>
        <color rgb="FF000000"/>
        <rFont val="Meiryo UI"/>
        <family val="2"/>
      </rPr>
      <t>プルダウン</t>
    </r>
  </si>
  <si>
    <r>
      <rPr>
        <sz val="10"/>
        <color rgb="FF000000"/>
        <rFont val="Meiryo UI"/>
        <family val="2"/>
      </rPr>
      <t>0:を含む, 1:から始まる, 2:で終わる</t>
    </r>
  </si>
  <si>
    <r>
      <rPr>
        <sz val="10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</si>
  <si>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デフォルト：有効</t>
    </r>
  </si>
  <si>
    <r>
      <rPr>
        <sz val="10"/>
        <color rgb="FF000000"/>
        <rFont val="Meiryo UI"/>
        <family val="2"/>
      </rPr>
      <t>CSVファイル出力</t>
    </r>
  </si>
  <si>
    <r>
      <rPr>
        <sz val="10"/>
        <color rgb="FF000000"/>
        <rFont val="Meiryo UI"/>
        <family val="2"/>
      </rPr>
      <t>検索結果が1000件を超えたため、最初の1000件を表示しています。</t>
    </r>
  </si>
  <si>
    <r>
      <rPr>
        <sz val="10"/>
        <color rgb="FF000000"/>
        <rFont val="Meiryo UI"/>
        <family val="2"/>
      </rPr>
      <t>O</t>
    </r>
  </si>
  <si>
    <r>
      <rPr>
        <sz val="10"/>
        <color rgb="FF000000"/>
        <rFont val="Meiryo UI"/>
        <family val="2"/>
      </rPr>
      <t>total_count</t>
    </r>
  </si>
  <si>
    <r>
      <rPr>
        <sz val="11"/>
        <color rgb="FF000000"/>
        <rFont val="Meiryo UI"/>
        <family val="2"/>
      </rPr>
      <t>券コード</t>
    </r>
  </si>
  <si>
    <r>
      <rPr>
        <sz val="10"/>
        <color rgb="FF000000"/>
        <rFont val="Meiryo UI"/>
        <family val="2"/>
      </rPr>
      <t>券コード （タイトル）</t>
    </r>
  </si>
  <si>
    <r>
      <rPr>
        <sz val="10"/>
        <color rgb="FF000000"/>
        <rFont val="Meiryo UI"/>
        <family val="2"/>
      </rPr>
      <t>券コード(値)</t>
    </r>
  </si>
  <si>
    <r>
      <rPr>
        <sz val="10"/>
        <color rgb="FF000000"/>
        <rFont val="Meiryo UI"/>
        <family val="2"/>
      </rPr>
      <t>修正</t>
    </r>
  </si>
  <si>
    <r>
      <rPr>
        <sz val="10"/>
        <color rgb="FF000000"/>
        <rFont val="Meiryo UI"/>
        <family val="2"/>
      </rPr>
      <t>新規作成</t>
    </r>
  </si>
  <si>
    <r>
      <rPr>
        <sz val="10"/>
        <color rgb="FF000000"/>
        <rFont val="Meiryo UI"/>
        <family val="2"/>
      </rPr>
      <t>「確定」</t>
    </r>
  </si>
  <si>
    <r>
      <rPr>
        <sz val="10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</si>
  <si>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取消</t>
    </r>
  </si>
  <si>
    <r>
      <rPr>
        <sz val="10"/>
        <color rgb="FF000000"/>
        <rFont val="Meiryo UI"/>
        <family val="2"/>
      </rPr>
      <t>取消</t>
    </r>
  </si>
  <si>
    <r>
      <rPr>
        <sz val="10"/>
        <color rgb="FF000000"/>
        <rFont val="Meiryo UI"/>
        <family val="2"/>
      </rPr>
      <t>全選択</t>
    </r>
  </si>
  <si>
    <r>
      <rPr>
        <sz val="10"/>
        <color rgb="FF000000"/>
        <rFont val="Meiryo UI"/>
        <family val="2"/>
      </rPr>
      <t>全解除</t>
    </r>
  </si>
  <si>
    <r>
      <rPr>
        <sz val="10"/>
        <color rgb="FF000000"/>
        <rFont val="Meiryo UI"/>
        <family val="2"/>
      </rPr>
      <t>モーダルタイトル</t>
    </r>
  </si>
  <si>
    <r>
      <rPr>
        <sz val="10"/>
        <color rgb="FF000000"/>
        <rFont val="Meiryo UI"/>
        <family val="2"/>
      </rPr>
      <t>店舗（タイトル）</t>
    </r>
  </si>
  <si>
    <r>
      <rPr>
        <sz val="10"/>
        <color rgb="FF000000"/>
        <rFont val="Meiryo UI"/>
        <family val="2"/>
      </rPr>
      <t>店舗（値）</t>
    </r>
  </si>
  <si>
    <r>
      <rPr>
        <sz val="10"/>
        <color rgb="FF000000"/>
        <rFont val="Meiryo UI"/>
        <family val="2"/>
      </rPr>
      <t>最大15文字</t>
    </r>
  </si>
  <si>
    <r>
      <rPr>
        <sz val="10"/>
        <color rgb="FF000000"/>
        <rFont val="Meiryo UI"/>
        <family val="2"/>
      </rPr>
      <t>単位額(タイトル)</t>
    </r>
  </si>
  <si>
    <r>
      <rPr>
        <sz val="10"/>
        <color rgb="FF000000"/>
        <rFont val="Meiryo UI"/>
        <family val="2"/>
      </rPr>
      <t>単位額（値）</t>
    </r>
  </si>
  <si>
    <r>
      <rPr>
        <sz val="10"/>
        <color rgb="FF000000"/>
        <rFont val="Meiryo UI"/>
        <family val="2"/>
      </rPr>
      <t>単位額（単位）</t>
    </r>
  </si>
  <si>
    <r>
      <rPr>
        <sz val="10"/>
        <color rgb="FF000000"/>
        <rFont val="Meiryo UI"/>
        <family val="2"/>
      </rPr>
      <t>最大6文字</t>
    </r>
  </si>
  <si>
    <r>
      <rPr>
        <sz val="10"/>
        <color rgb="FF000000"/>
        <rFont val="Meiryo UI"/>
        <family val="2"/>
      </rPr>
      <t>返品使用許可フラグ（タイトル）</t>
    </r>
  </si>
  <si>
    <r>
      <rPr>
        <sz val="10"/>
        <color rgb="FF000000"/>
        <rFont val="Meiryo UI"/>
        <family val="2"/>
      </rPr>
      <t>返品使用許可フラグ（する）</t>
    </r>
  </si>
  <si>
    <r>
      <rPr>
        <sz val="10"/>
        <color rgb="FF000000"/>
        <rFont val="Meiryo UI"/>
        <family val="2"/>
      </rPr>
      <t>支払詳細クリア（タイトル）</t>
    </r>
  </si>
  <si>
    <r>
      <rPr>
        <sz val="10"/>
        <color rgb="FF000000"/>
        <rFont val="Meiryo UI"/>
        <family val="2"/>
      </rPr>
      <t>支払詳細クリア(する)</t>
    </r>
  </si>
  <si>
    <r>
      <rPr>
        <sz val="10"/>
        <color rgb="FF000000"/>
        <rFont val="Meiryo UI"/>
        <family val="2"/>
      </rPr>
      <t>一部返品交換許可フラグ（タイトル）</t>
    </r>
  </si>
  <si>
    <r>
      <rPr>
        <sz val="10"/>
        <color rgb="FF000000"/>
        <rFont val="Meiryo UI"/>
        <family val="2"/>
      </rPr>
      <t>レジマイナス許可フラグ（タイトル）</t>
    </r>
  </si>
  <si>
    <r>
      <rPr>
        <sz val="10"/>
        <color rgb="FF000000"/>
        <rFont val="Meiryo UI"/>
        <family val="2"/>
      </rPr>
      <t>釣り許可フラグ（タイトル）</t>
    </r>
  </si>
  <si>
    <r>
      <rPr>
        <sz val="10"/>
        <color rgb="FF000000"/>
        <rFont val="Meiryo UI"/>
        <family val="2"/>
      </rPr>
      <t>釣り許可フラグ（する）</t>
    </r>
  </si>
  <si>
    <r>
      <rPr>
        <sz val="10"/>
        <color rgb="FF000000"/>
        <rFont val="Meiryo UI"/>
        <family val="2"/>
      </rPr>
      <t>預かりオーバー許可フラグ（タイトル）</t>
    </r>
  </si>
  <si>
    <r>
      <rPr>
        <sz val="10"/>
        <color rgb="FF000000"/>
        <rFont val="Meiryo UI"/>
        <family val="2"/>
      </rPr>
      <t>預かりオーバー許可フラグ（する）</t>
    </r>
  </si>
  <si>
    <r>
      <rPr>
        <sz val="10"/>
        <color rgb="FF000000"/>
        <rFont val="Meiryo UI"/>
        <family val="2"/>
      </rPr>
      <t>丁度預かり許可フラグ（タイトル）</t>
    </r>
  </si>
  <si>
    <r>
      <rPr>
        <sz val="10"/>
        <color rgb="FF000000"/>
        <rFont val="Meiryo UI"/>
        <family val="2"/>
      </rPr>
      <t>枚数変更許可フラグ（タイトル）</t>
    </r>
  </si>
  <si>
    <r>
      <rPr>
        <sz val="10"/>
        <color rgb="FF000000"/>
        <rFont val="Meiryo UI"/>
        <family val="2"/>
      </rPr>
      <t>ドロア開閉制御（タイトル）</t>
    </r>
  </si>
  <si>
    <r>
      <rPr>
        <sz val="10"/>
        <color rgb="FF000000"/>
        <rFont val="Meiryo UI"/>
        <family val="2"/>
      </rPr>
      <t>ポイント除外フラグ（タイトル）</t>
    </r>
  </si>
  <si>
    <r>
      <rPr>
        <sz val="10"/>
        <color rgb="FF000000"/>
        <rFont val="Meiryo UI"/>
        <family val="2"/>
      </rPr>
      <t>集計グループコード（値）</t>
    </r>
  </si>
  <si>
    <r>
      <rPr>
        <sz val="10"/>
        <color rgb="FF000000"/>
        <rFont val="Meiryo UI"/>
        <family val="2"/>
      </rPr>
      <t>集計グループコード（タイトル）</t>
    </r>
  </si>
  <si>
    <r>
      <rPr>
        <sz val="10"/>
        <color rgb="FF000000"/>
        <rFont val="Meiryo UI"/>
        <family val="2"/>
      </rPr>
      <t>登録</t>
    </r>
  </si>
  <si>
    <r>
      <rPr>
        <sz val="10"/>
        <color rgb="FF000000"/>
        <rFont val="Meiryo UI"/>
        <family val="2"/>
      </rPr>
      <t>I/O</t>
    </r>
  </si>
  <si>
    <r>
      <rPr>
        <sz val="10"/>
        <color rgb="FF000000"/>
        <rFont val="Meiryo UI"/>
        <family val="2"/>
      </rPr>
      <t>必須</t>
    </r>
  </si>
  <si>
    <r>
      <rPr>
        <sz val="10"/>
        <color rgb="FF000000"/>
        <rFont val="Meiryo UI"/>
        <family val="2"/>
      </rPr>
      <t>テキスト</t>
    </r>
  </si>
  <si>
    <r>
      <rPr>
        <sz val="10"/>
        <color rgb="FF000000"/>
        <rFont val="Meiryo UI"/>
        <family val="2"/>
      </rPr>
      <t>－</t>
    </r>
  </si>
  <si>
    <r>
      <rPr>
        <sz val="10"/>
        <color rgb="FF000000"/>
        <rFont val="Meiryo UI"/>
        <family val="2"/>
      </rPr>
      <t>I</t>
    </r>
  </si>
  <si>
    <r>
      <rPr>
        <sz val="10"/>
        <color rgb="FF000000"/>
        <rFont val="Meiryo UI"/>
        <family val="2"/>
      </rPr>
      <t>ボタン</t>
    </r>
  </si>
  <si>
    <r>
      <rPr>
        <sz val="10"/>
        <color rgb="FF000000"/>
        <rFont val="Meiryo UI"/>
        <family val="2"/>
      </rPr>
      <t>値引金額・率・タイプ（タイトル）</t>
    </r>
  </si>
  <si>
    <r>
      <rPr>
        <sz val="10"/>
        <color rgb="FF000000"/>
        <rFont val="Meiryo UI"/>
        <family val="2"/>
      </rPr>
      <t>値引金額・率・タイプ（値引）</t>
    </r>
  </si>
  <si>
    <r>
      <rPr>
        <sz val="10"/>
        <color rgb="FF000000"/>
        <rFont val="Meiryo UI"/>
        <family val="2"/>
      </rPr>
      <t>値引金額・率・タイプ（割引）</t>
    </r>
  </si>
  <si>
    <r>
      <rPr>
        <sz val="10"/>
        <color rgb="FF000000"/>
        <rFont val="Meiryo UI"/>
        <family val="2"/>
      </rPr>
      <t>値引金額</t>
    </r>
  </si>
  <si>
    <r>
      <rPr>
        <sz val="10"/>
        <color rgb="FF000000"/>
        <rFont val="Meiryo UI"/>
        <family val="2"/>
      </rPr>
      <t>値引金額（区分）</t>
    </r>
  </si>
  <si>
    <r>
      <rPr>
        <sz val="10"/>
        <color rgb="FF000000"/>
        <rFont val="Meiryo UI"/>
        <family val="2"/>
      </rPr>
      <t>割引率</t>
    </r>
  </si>
  <si>
    <r>
      <rPr>
        <sz val="10"/>
        <color rgb="FF000000"/>
        <rFont val="Meiryo UI"/>
        <family val="2"/>
      </rPr>
      <t>割引率（区分）</t>
    </r>
  </si>
  <si>
    <r>
      <rPr>
        <sz val="10"/>
        <color rgb="FF000000"/>
        <rFont val="Meiryo UI"/>
        <family val="2"/>
      </rPr>
      <t>最大2文字</t>
    </r>
  </si>
  <si>
    <r>
      <rPr>
        <sz val="10"/>
        <color rgb="FF000000"/>
        <rFont val="Meiryo UI"/>
        <family val="2"/>
      </rPr>
      <t>適用区分</t>
    </r>
  </si>
  <si>
    <r>
      <rPr>
        <sz val="10"/>
        <color rgb="FF000000"/>
        <rFont val="Meiryo UI"/>
        <family val="2"/>
      </rPr>
      <t>適用区分（期間）</t>
    </r>
  </si>
  <si>
    <r>
      <rPr>
        <sz val="10"/>
        <color rgb="FF000000"/>
        <rFont val="Meiryo UI"/>
        <family val="2"/>
      </rPr>
      <t>適用区分（タイムサービス）</t>
    </r>
  </si>
  <si>
    <r>
      <rPr>
        <sz val="10"/>
        <color rgb="FF000000"/>
        <rFont val="Meiryo UI"/>
        <family val="2"/>
      </rPr>
      <t>適用区分（開始期間）</t>
    </r>
  </si>
  <si>
    <r>
      <rPr>
        <sz val="10"/>
        <color rgb="FF000000"/>
        <rFont val="Meiryo UI"/>
        <family val="2"/>
      </rPr>
      <t>適用区分（終了期間）</t>
    </r>
  </si>
  <si>
    <r>
      <rPr>
        <sz val="10"/>
        <color rgb="FF000000"/>
        <rFont val="Meiryo UI"/>
        <family val="2"/>
      </rPr>
      <t>適用区分（開始タイムサービス）</t>
    </r>
  </si>
  <si>
    <r>
      <rPr>
        <sz val="10"/>
        <color rgb="FF000000"/>
        <rFont val="Meiryo UI"/>
        <family val="2"/>
      </rPr>
      <t>適用区分（終了タイムサービス）</t>
    </r>
  </si>
  <si>
    <r>
      <rPr>
        <sz val="10"/>
        <color rgb="FF000000"/>
        <rFont val="Meiryo UI"/>
        <family val="2"/>
      </rPr>
      <t>00:00-23:59</t>
    </r>
  </si>
  <si>
    <r>
      <rPr>
        <sz val="10"/>
        <color rgb="FF000000"/>
        <rFont val="Meiryo UI"/>
        <family val="2"/>
      </rPr>
      <t>採用曜日</t>
    </r>
  </si>
  <si>
    <r>
      <rPr>
        <sz val="10"/>
        <color rgb="FF000000"/>
        <rFont val="Meiryo UI"/>
        <family val="2"/>
      </rPr>
      <t>採用曜日（毎日）</t>
    </r>
  </si>
  <si>
    <r>
      <rPr>
        <sz val="10"/>
        <color rgb="FF000000"/>
        <rFont val="Meiryo UI"/>
        <family val="2"/>
      </rPr>
      <t>採用曜日（曜日指定）</t>
    </r>
  </si>
  <si>
    <r>
      <rPr>
        <sz val="10"/>
        <color rgb="FF000000"/>
        <rFont val="Meiryo UI"/>
        <family val="2"/>
      </rPr>
      <t>月</t>
    </r>
  </si>
  <si>
    <r>
      <rPr>
        <sz val="10"/>
        <color rgb="FF000000"/>
        <rFont val="Meiryo UI"/>
        <family val="2"/>
      </rPr>
      <t>日</t>
    </r>
  </si>
  <si>
    <r>
      <rPr>
        <sz val="10"/>
        <color rgb="FF000000"/>
        <rFont val="Meiryo UI"/>
        <family val="2"/>
      </rPr>
      <t>火</t>
    </r>
  </si>
  <si>
    <r>
      <rPr>
        <sz val="10"/>
        <color rgb="FF000000"/>
        <rFont val="Meiryo UI"/>
        <family val="2"/>
      </rPr>
      <t>水</t>
    </r>
  </si>
  <si>
    <r>
      <rPr>
        <sz val="10"/>
        <color rgb="FF000000"/>
        <rFont val="Meiryo UI"/>
        <family val="2"/>
      </rPr>
      <t>木</t>
    </r>
  </si>
  <si>
    <r>
      <rPr>
        <sz val="10"/>
        <color rgb="FF000000"/>
        <rFont val="Meiryo UI"/>
        <family val="2"/>
      </rPr>
      <t>金</t>
    </r>
  </si>
  <si>
    <r>
      <rPr>
        <sz val="10"/>
        <color rgb="FF000000"/>
        <rFont val="Meiryo UI"/>
        <family val="2"/>
      </rPr>
      <t>土</t>
    </r>
  </si>
  <si>
    <r>
      <rPr>
        <sz val="10"/>
        <color rgb="FF000000"/>
        <rFont val="Meiryo UI"/>
        <family val="2"/>
      </rPr>
      <t>期間・タイムサービス</t>
    </r>
  </si>
  <si>
    <r>
      <rPr>
        <sz val="10"/>
        <color rgb="FF000000"/>
        <rFont val="Meiryo UI"/>
        <family val="2"/>
      </rPr>
      <t>印刷</t>
    </r>
  </si>
  <si>
    <r>
      <rPr>
        <sz val="10"/>
        <color rgb="FF000000"/>
        <rFont val="Meiryo UI"/>
        <family val="2"/>
      </rPr>
      <t>店舗一覧</t>
    </r>
  </si>
  <si>
    <r>
      <rPr>
        <sz val="10"/>
        <color rgb="FF000000"/>
        <rFont val="Meiryo UI"/>
        <family val="2"/>
      </rPr>
      <t>type</t>
    </r>
  </si>
  <si>
    <r>
      <rPr>
        <sz val="10"/>
        <color rgb="FF000000"/>
        <rFont val="Meiryo UI"/>
        <family val="2"/>
      </rPr>
      <t>keyword</t>
    </r>
  </si>
  <si>
    <r>
      <rPr>
        <sz val="10"/>
        <color rgb="FF000000"/>
        <rFont val="Meiryo UI"/>
        <family val="2"/>
      </rPr>
      <t>search_type</t>
    </r>
  </si>
  <si>
    <r>
      <rPr>
        <sz val="11"/>
        <color rgb="FF000000"/>
        <rFont val="Meiryo UI"/>
        <family val="2"/>
      </rPr>
      <t>テーブル</t>
    </r>
  </si>
  <si>
    <r>
      <rPr>
        <sz val="10"/>
        <color rgb="FF000000"/>
        <rFont val="Meiryo UI"/>
        <family val="2"/>
      </rPr>
      <t>店舗（ヘッダー）</t>
    </r>
  </si>
  <si>
    <r>
      <rPr>
        <sz val="10"/>
        <color rgb="FF000000"/>
        <rFont val="Meiryo UI"/>
        <family val="2"/>
      </rPr>
      <t>店舗（ボディ）</t>
    </r>
  </si>
  <si>
    <r>
      <rPr>
        <sz val="11"/>
        <color rgb="FF000000"/>
        <rFont val="Meiryo UI"/>
        <family val="2"/>
      </rPr>
      <t>券コード（ボディ）</t>
    </r>
  </si>
  <si>
    <r>
      <rPr>
        <sz val="11"/>
        <color rgb="FF000000"/>
        <rFont val="Meiryo UI"/>
        <family val="2"/>
      </rPr>
      <t>券コード（ヘッダー）</t>
    </r>
  </si>
  <si>
    <r>
      <rPr>
        <sz val="11"/>
        <color rgb="FF000000"/>
        <rFont val="Meiryo UI"/>
        <family val="2"/>
      </rPr>
      <t>code</t>
    </r>
  </si>
  <si>
    <r>
      <rPr>
        <sz val="10"/>
        <color rgb="FF000000"/>
        <rFont val="Meiryo UI"/>
        <family val="2"/>
      </rPr>
      <t>券名称（ヘッダー）</t>
    </r>
  </si>
  <si>
    <r>
      <rPr>
        <sz val="10"/>
        <color rgb="FF000000"/>
        <rFont val="Meiryo UI"/>
        <family val="2"/>
      </rPr>
      <t xml:space="preserve">券名称（ボディ） 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</si>
  <si>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</si>
  <si>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支払単位額/値引金額・率（ヘッダー）</t>
    </r>
  </si>
  <si>
    <r>
      <rPr>
        <sz val="11"/>
        <color rgb="FF000000"/>
        <rFont val="Meiryo UI"/>
        <family val="2"/>
      </rPr>
      <t>支払単位額/値引金額・率（ボディ）</t>
    </r>
  </si>
  <si>
    <r>
      <rPr>
        <sz val="10"/>
        <color rgb="FF000000"/>
        <rFont val="Meiryo UI"/>
        <family val="2"/>
      </rPr>
      <t>登録店舗（タイトル）</t>
    </r>
  </si>
  <si>
    <r>
      <rPr>
        <sz val="10"/>
        <color rgb="FF000000"/>
        <rFont val="Meiryo UI"/>
        <family val="2"/>
      </rPr>
      <t>登録店舗エリア</t>
    </r>
  </si>
  <si>
    <r>
      <rPr>
        <sz val="11"/>
        <color rgb="FF000000"/>
        <rFont val="Meiryo UI"/>
        <family val="2"/>
      </rPr>
      <t>AP1501</t>
    </r>
  </si>
  <si>
    <r>
      <rPr>
        <sz val="11"/>
        <color rgb="FF000000"/>
        <rFont val="Meiryo UI"/>
        <family val="2"/>
      </rPr>
      <t>store_code</t>
    </r>
  </si>
  <si>
    <r>
      <rPr>
        <sz val="10"/>
        <color rgb="FF000000"/>
        <rFont val="Meiryo UI"/>
        <family val="2"/>
      </rPr>
      <t>include_storesにstore_codeが含まれている場合にチェックを入れる。</t>
    </r>
  </si>
  <si>
    <r>
      <rPr>
        <sz val="10"/>
        <color rgb="FF000000"/>
        <rFont val="Meiryo UI"/>
        <family val="2"/>
      </rPr>
      <t>登録店舗（値）</t>
    </r>
  </si>
  <si>
    <r>
      <rPr>
        <sz val="10"/>
        <color rgb="FF000000"/>
        <rFont val="Meiryo UI"/>
        <family val="2"/>
      </rPr>
      <t>券マスタ表</t>
    </r>
  </si>
  <si>
    <r>
      <rPr>
        <sz val="10"/>
        <color rgb="FF000000"/>
        <rFont val="Meiryo UI"/>
        <family val="2"/>
      </rPr>
      <t>デフォルト店舗00002</t>
    </r>
  </si>
  <si>
    <r>
      <rPr>
        <sz val="10"/>
        <color rgb="FF000000"/>
        <rFont val="Meiryo UI"/>
        <family val="2"/>
      </rPr>
      <t>include_stores</t>
    </r>
  </si>
  <si>
    <r>
      <rPr>
        <sz val="11"/>
        <color rgb="FF000000"/>
        <rFont val="Meiryo UI"/>
        <family val="2"/>
      </rPr>
      <t>66_券マスタ設定</t>
    </r>
  </si>
  <si>
    <r>
      <rPr>
        <sz val="11"/>
        <color rgb="FF000000"/>
        <rFont val="Meiryo UI"/>
        <family val="2"/>
      </rPr>
      <t>店舗コード（ヘッダー）</t>
    </r>
  </si>
  <si>
    <r>
      <rPr>
        <sz val="11"/>
        <color rgb="FF000000"/>
        <rFont val="Meiryo UI"/>
        <family val="2"/>
      </rPr>
      <t>店舗名称（ヘッダー）</t>
    </r>
  </si>
  <si>
    <r>
      <rPr>
        <sz val="11"/>
        <color rgb="FF000000"/>
        <rFont val="Meiryo UI"/>
        <family val="2"/>
      </rPr>
      <t>券名称（ヘッダー）</t>
    </r>
  </si>
  <si>
    <r>
      <rPr>
        <sz val="11"/>
        <color rgb="FF000000"/>
        <rFont val="Meiryo UI"/>
        <family val="2"/>
      </rPr>
      <t>店舗コード（ボディ）</t>
    </r>
  </si>
  <si>
    <r>
      <rPr>
        <sz val="11"/>
        <color rgb="FF000000"/>
        <rFont val="Meiryo UI"/>
        <family val="2"/>
      </rPr>
      <t>店舗名称（ボディ）</t>
    </r>
  </si>
  <si>
    <r>
      <rPr>
        <sz val="11"/>
        <color rgb="FF000000"/>
        <rFont val="Meiryo UI"/>
        <family val="2"/>
      </rPr>
      <t xml:space="preserve">券名称（ボディ） </t>
    </r>
  </si>
  <si>
    <r>
      <rPr>
        <sz val="11"/>
        <color rgb="FF000000"/>
        <rFont val="Meiryo UI"/>
        <family val="2"/>
      </rPr>
      <t>支払単位額/値引金額・率（ボディ）</t>
    </r>
  </si>
  <si>
    <r>
      <rPr>
        <sz val="11"/>
        <color rgb="FF000000"/>
        <rFont val="Meiryo UI"/>
        <family val="2"/>
      </rPr>
      <t>登録店舗（ヘッダー）</t>
    </r>
  </si>
  <si>
    <r>
      <rPr>
        <sz val="11"/>
        <color rgb="FF000000"/>
        <rFont val="Meiryo UI"/>
        <family val="2"/>
      </rPr>
      <t>登録店舗（ボディ）</t>
    </r>
  </si>
  <si>
    <r>
      <rPr>
        <sz val="11"/>
        <color rgb="FF000000"/>
        <rFont val="Meiryo UI"/>
        <family val="2"/>
      </rPr>
      <t>店舗コード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</si>
  <si>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店舗名称</t>
    </r>
  </si>
  <si>
    <r>
      <rPr>
        <sz val="11"/>
        <color rgb="FF000000"/>
        <rFont val="Meiryo UI"/>
        <family val="2"/>
      </rPr>
      <t>支払単位額/値引金額・率</t>
    </r>
  </si>
  <si>
    <r>
      <rPr>
        <sz val="11"/>
        <color rgb="FF000000"/>
        <rFont val="Meiryo UI"/>
        <family val="2"/>
      </rPr>
      <t>除外店舗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</si>
  <si>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</si>
  <si>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include_storesはにstore codeが含まれている場合に表示される。</t>
    </r>
  </si>
  <si>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include_stores</t>
    </r>
  </si>
  <si>
    <r>
      <rPr>
        <sz val="10"/>
        <color rgb="FF000000"/>
        <rFont val="Meiryo UI"/>
        <family val="2"/>
      </rPr>
      <t>券種類（値引券）</t>
    </r>
  </si>
  <si>
    <r>
      <rPr>
        <sz val="10"/>
        <color rgb="FF000000"/>
        <rFont val="Meiryo UI"/>
        <family val="2"/>
      </rPr>
      <t>券種類（支払券）</t>
    </r>
  </si>
  <si>
    <r>
      <rPr>
        <sz val="10"/>
        <color rgb="FF000000"/>
        <rFont val="Meiryo UI"/>
        <family val="2"/>
      </rPr>
      <t>券種類 (タイトル)</t>
    </r>
  </si>
  <si>
    <r>
      <rPr>
        <sz val="11"/>
        <color rgb="FF000000"/>
        <rFont val="Meiryo UI"/>
        <family val="2"/>
      </rPr>
      <t>モーダル名</t>
    </r>
  </si>
  <si>
    <r>
      <rPr>
        <sz val="11"/>
        <color rgb="FF000000"/>
        <rFont val="Meiryo UI"/>
        <family val="2"/>
      </rPr>
      <t>選択（ヘッダー）</t>
    </r>
  </si>
  <si>
    <r>
      <rPr>
        <sz val="11"/>
        <color rgb="FF000000"/>
        <rFont val="Meiryo UI"/>
        <family val="2"/>
      </rPr>
      <t>選択（ボディ）</t>
    </r>
  </si>
  <si>
    <r>
      <rPr>
        <sz val="11"/>
        <color rgb="FF000000"/>
        <rFont val="Meiryo UI"/>
        <family val="2"/>
      </rPr>
      <t>単位額</t>
    </r>
  </si>
  <si>
    <r>
      <rPr>
        <sz val="11"/>
        <color rgb="FF0070C0"/>
        <rFont val="Meiryo UI"/>
        <family val="2"/>
      </rPr>
      <t>amount, discount_type</t>
    </r>
  </si>
  <si>
    <r>
      <rPr>
        <sz val="10"/>
        <color rgb="FF000000"/>
        <rFont val="Meiryo UI"/>
        <family val="2"/>
      </rPr>
      <t>返品使用許可フラグ（しない）</t>
    </r>
  </si>
  <si>
    <r>
      <rPr>
        <sz val="10"/>
        <color rgb="FF000000"/>
        <rFont val="Meiryo UI"/>
        <family val="2"/>
      </rPr>
      <t>支払詳細クリア(しない）</t>
    </r>
  </si>
  <si>
    <r>
      <rPr>
        <sz val="10"/>
        <color rgb="FF000000"/>
        <rFont val="Meiryo UI"/>
        <family val="2"/>
      </rPr>
      <t>一部返品交換許可フラグ（する）</t>
    </r>
  </si>
  <si>
    <r>
      <rPr>
        <sz val="10"/>
        <color rgb="FF000000"/>
        <rFont val="Meiryo UI"/>
        <family val="2"/>
      </rPr>
      <t>一部返品交換許可フラグ（しない）</t>
    </r>
  </si>
  <si>
    <r>
      <rPr>
        <sz val="10"/>
        <color rgb="FF000000"/>
        <rFont val="Meiryo UI"/>
        <family val="2"/>
      </rPr>
      <t>レジマイナス許可フラグ（する）</t>
    </r>
  </si>
  <si>
    <r>
      <rPr>
        <sz val="10"/>
        <color rgb="FF000000"/>
        <rFont val="Meiryo UI"/>
        <family val="2"/>
      </rPr>
      <t>レジマイナス許可フラグ（しない）</t>
    </r>
  </si>
  <si>
    <r>
      <rPr>
        <sz val="10"/>
        <color rgb="FF000000"/>
        <rFont val="Meiryo UI"/>
        <family val="2"/>
      </rPr>
      <t>釣り許可フラグ（しない）</t>
    </r>
  </si>
  <si>
    <r>
      <rPr>
        <sz val="10"/>
        <color rgb="FF000000"/>
        <rFont val="Meiryo UI"/>
        <family val="2"/>
      </rPr>
      <t>預かりオーバー許可フラグ（しない）</t>
    </r>
  </si>
  <si>
    <r>
      <rPr>
        <sz val="10"/>
        <color rgb="FF000000"/>
        <rFont val="Meiryo UI"/>
        <family val="2"/>
      </rPr>
      <t>丁度預かり許可フラグ（する）</t>
    </r>
  </si>
  <si>
    <r>
      <rPr>
        <sz val="10"/>
        <color rgb="FF000000"/>
        <rFont val="Meiryo UI"/>
        <family val="2"/>
      </rPr>
      <t>丁度預かり許可フラグ（しない）</t>
    </r>
  </si>
  <si>
    <r>
      <rPr>
        <sz val="10"/>
        <color rgb="FF000000"/>
        <rFont val="Meiryo UI"/>
        <family val="2"/>
      </rPr>
      <t>枚数変更許可フラグ（する）</t>
    </r>
  </si>
  <si>
    <r>
      <rPr>
        <sz val="10"/>
        <color rgb="FF000000"/>
        <rFont val="Meiryo UI"/>
        <family val="2"/>
      </rPr>
      <t>枚数変更許可フラグ（しない）</t>
    </r>
  </si>
  <si>
    <r>
      <rPr>
        <sz val="10"/>
        <color rgb="FF000000"/>
        <rFont val="Meiryo UI"/>
        <family val="2"/>
      </rPr>
      <t>ドロア開閉制御（する）</t>
    </r>
  </si>
  <si>
    <r>
      <rPr>
        <sz val="10"/>
        <color rgb="FF000000"/>
        <rFont val="Meiryo UI"/>
        <family val="2"/>
      </rPr>
      <t>ドロア開閉制御（しない）</t>
    </r>
  </si>
  <si>
    <r>
      <rPr>
        <sz val="10"/>
        <color rgb="FF000000"/>
        <rFont val="Meiryo UI"/>
        <family val="2"/>
      </rPr>
      <t>ポイント除外フラグ（する）</t>
    </r>
  </si>
  <si>
    <r>
      <rPr>
        <sz val="10"/>
        <color rgb="FF000000"/>
        <rFont val="Meiryo UI"/>
        <family val="2"/>
      </rPr>
      <t>ポイント除外フラグ（しない）</t>
    </r>
  </si>
  <si>
    <r>
      <rPr>
        <sz val="10"/>
        <color rgb="FF000000"/>
        <rFont val="Meiryo UI"/>
        <family val="2"/>
      </rPr>
      <t>券コード（ヘッダー）</t>
    </r>
  </si>
  <si>
    <r>
      <rPr>
        <sz val="10"/>
        <color rgb="FF000000"/>
        <rFont val="Meiryo UI"/>
        <family val="2"/>
      </rPr>
      <t>券コード（ボディ）</t>
    </r>
  </si>
  <si>
    <r>
      <rPr>
        <sz val="10"/>
        <color rgb="FF000000"/>
        <rFont val="Meiryo UI"/>
        <family val="2"/>
      </rPr>
      <t>支払単位額/値引金額・率（ヘッダー）</t>
    </r>
  </si>
  <si>
    <r>
      <rPr>
        <sz val="10"/>
        <color rgb="FF000000"/>
        <rFont val="Meiryo UI"/>
        <family val="2"/>
      </rPr>
      <t>支払単位額/値引金額・率（ボディ）</t>
    </r>
  </si>
  <si>
    <r>
      <rPr>
        <sz val="10"/>
        <color rgb="FF000000"/>
        <rFont val="Meiryo UI"/>
        <family val="2"/>
      </rPr>
      <t>AP1501</t>
    </r>
  </si>
  <si>
    <r>
      <rPr>
        <sz val="10"/>
        <color rgb="FF000000"/>
        <rFont val="Meiryo UI"/>
        <family val="2"/>
      </rPr>
      <t>code</t>
    </r>
  </si>
  <si>
    <r>
      <rPr>
        <sz val="10"/>
        <color rgb="FF000000"/>
        <rFont val="Meiryo UI"/>
        <family val="2"/>
      </rPr>
      <t>name</t>
    </r>
  </si>
  <si>
    <r>
      <rPr>
        <sz val="10"/>
        <color rgb="FF000000"/>
        <rFont val="Meiryo UI"/>
        <family val="2"/>
      </rPr>
      <t>デフォルト：有効</t>
    </r>
  </si>
  <si>
    <r>
      <rPr>
        <sz val="10"/>
        <color rgb="FF000000"/>
        <rFont val="Meiryo UI"/>
        <family val="2"/>
      </rPr>
      <t>AP6603</t>
    </r>
  </si>
  <si>
    <r>
      <rPr>
        <sz val="10"/>
        <color rgb="FF000000"/>
        <rFont val="Meiryo UI"/>
        <family val="2"/>
      </rPr>
      <t>デフォルト：無効。[採用曜日(毎日)]が選択された場合に有効になる。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</si>
  <si>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</si>
  <si>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</si>
  <si>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</si>
  <si>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</si>
  <si>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</si>
  <si>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0"/>
        <color rgb="FF000000"/>
        <rFont val="Meiryo UI"/>
        <family val="2"/>
      </rPr>
      <t>AP6601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</si>
  <si>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</si>
  <si>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</si>
  <si>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</si>
  <si>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</si>
  <si>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</si>
  <si>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</si>
  <si>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</si>
  <si>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</si>
  <si>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</si>
  <si>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</si>
  <si>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</si>
  <si>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</si>
  <si>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</si>
  <si>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</si>
  <si>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</si>
  <si>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</si>
  <si>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</si>
  <si>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</si>
  <si>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TinNH</t>
  </si>
  <si>
    <t>LoiLV</t>
  </si>
  <si>
    <t>更新</t>
  </si>
  <si>
    <t>支払単位額/値引金額・率の更新</t>
  </si>
  <si>
    <t xml:space="preserve">更新 </t>
  </si>
  <si>
    <t xml:space="preserve">■イメージ </t>
  </si>
  <si>
    <t>■画面項目定義</t>
  </si>
  <si>
    <t>画面項目ID</t>
  </si>
  <si>
    <t>項目</t>
  </si>
  <si>
    <t>Type</t>
  </si>
  <si>
    <t>I/O</t>
  </si>
  <si>
    <t>多言語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</si>
  <si>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</si>
  <si>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</si>
  <si>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</si>
  <si>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</si>
  <si>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</si>
  <si>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</si>
  <si>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</si>
  <si>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</si>
  <si>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</si>
  <si>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</si>
  <si>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券マスタ設定</t>
  </si>
  <si>
    <r>
      <rPr>
        <sz val="10"/>
        <color rgb="FF000000"/>
        <rFont val="Meiryo UI"/>
        <family val="2"/>
      </rPr>
      <t>イベントID：SC6601-01</t>
    </r>
  </si>
  <si>
    <t>ボタン</t>
  </si>
  <si>
    <t>CSVアイコン</t>
  </si>
  <si>
    <t>デフォルト：有効</t>
  </si>
  <si>
    <r>
      <rPr>
        <sz val="10"/>
        <color rgb="FF000000"/>
        <rFont val="Meiryo UI"/>
        <family val="2"/>
      </rPr>
      <t>イベントID：SC6601-02</t>
    </r>
  </si>
  <si>
    <t>印刷アイコン</t>
  </si>
  <si>
    <t>デフォルト：無効</t>
  </si>
  <si>
    <t>リンク</t>
  </si>
  <si>
    <t>ー</t>
  </si>
  <si>
    <t>種類</t>
  </si>
  <si>
    <t>ラジオボタン</t>
  </si>
  <si>
    <t>支払券</t>
  </si>
  <si>
    <t>デフォルト：チェックを入れる。</t>
  </si>
  <si>
    <t>AP6601</t>
  </si>
  <si>
    <t>値引券</t>
  </si>
  <si>
    <t>デフォルト：チェックを外す。</t>
  </si>
  <si>
    <t>券名称</t>
  </si>
  <si>
    <t>EditText</t>
  </si>
  <si>
    <t>を含む</t>
  </si>
  <si>
    <t>検索</t>
  </si>
  <si>
    <r>
      <rPr>
        <sz val="10"/>
        <color rgb="FF000000"/>
        <rFont val="Meiryo UI"/>
        <family val="2"/>
      </rPr>
      <t>イベントID：SC6601-03</t>
    </r>
  </si>
  <si>
    <t>テーブル</t>
  </si>
  <si>
    <t>total_count &gt;0の場合に表示する。</t>
  </si>
  <si>
    <t>店舗</t>
  </si>
  <si>
    <r>
      <rPr>
        <sz val="10"/>
        <color rgb="FF000000"/>
        <rFont val="Meiryo UI"/>
        <family val="2"/>
      </rPr>
      <t>store_code,
store_name</t>
    </r>
  </si>
  <si>
    <t>store_code</t>
  </si>
  <si>
    <r>
      <rPr>
        <sz val="10"/>
        <color rgb="FF000000"/>
        <rFont val="Meiryo UI"/>
        <family val="2"/>
      </rPr>
      <t>表示形式：
store_code : store_name</t>
    </r>
  </si>
  <si>
    <t>券コード</t>
  </si>
  <si>
    <t>code</t>
  </si>
  <si>
    <t>name</t>
  </si>
  <si>
    <t>支払単位額/値引金額・率</t>
  </si>
  <si>
    <t>amount, discount_type</t>
  </si>
  <si>
    <t>total_count &gt;1000の場合に表示する。</t>
  </si>
  <si>
    <t>ビュー</t>
  </si>
  <si>
    <t>[4.店舗一覧]にデフォルト店舗が含まれている場合に表示する。</t>
  </si>
  <si>
    <t>対象店舗</t>
  </si>
  <si>
    <t>全選択</t>
  </si>
  <si>
    <r>
      <rPr>
        <sz val="10"/>
        <color rgb="FF000000"/>
        <rFont val="Meiryo UI"/>
        <family val="2"/>
      </rPr>
      <t>イベントID：SC6601-04</t>
    </r>
  </si>
  <si>
    <r>
      <rPr>
        <sz val="10"/>
        <color rgb="FF000000"/>
        <rFont val="Meiryo UI"/>
        <family val="2"/>
      </rPr>
      <t>イベントID：SC6601-05</t>
    </r>
  </si>
  <si>
    <t>チェックボックス</t>
  </si>
  <si>
    <r>
      <rPr>
        <sz val="10"/>
        <color rgb="FF000000"/>
        <rFont val="Meiryo UI"/>
        <family val="2"/>
      </rPr>
      <t>include_stores,store_code,
store_name</t>
    </r>
  </si>
  <si>
    <t>表示形式: {□}{store_code : store_name}
複数の店舗選択可能。</t>
  </si>
  <si>
    <t>取消</t>
  </si>
  <si>
    <r>
      <rPr>
        <sz val="10"/>
        <color rgb="FF000000"/>
        <rFont val="Meiryo UI"/>
        <family val="2"/>
      </rPr>
      <t>イベントID：SC6601-06</t>
    </r>
  </si>
  <si>
    <t>削除</t>
  </si>
  <si>
    <t>デフォルト：無効。レコードを選択するした場合、有効になる。</t>
  </si>
  <si>
    <r>
      <rPr>
        <sz val="10"/>
        <color rgb="FF000000"/>
        <rFont val="Meiryo UI"/>
        <family val="2"/>
      </rPr>
      <t>イベントID：SC6601-07</t>
    </r>
  </si>
  <si>
    <t>編集</t>
  </si>
  <si>
    <r>
      <rPr>
        <sz val="10"/>
        <color rgb="FF000000"/>
        <rFont val="Meiryo UI"/>
        <family val="2"/>
      </rPr>
      <t>イベントID：SC6601-08</t>
    </r>
  </si>
  <si>
    <t>新規</t>
  </si>
  <si>
    <r>
      <rPr>
        <sz val="10"/>
        <color rgb="FF000000"/>
        <rFont val="Meiryo UI"/>
        <family val="2"/>
      </rPr>
      <t>イベントID：SC6601-09</t>
    </r>
  </si>
  <si>
    <t>確定</t>
  </si>
  <si>
    <t>デフォルト：無効。券マスタ表の情報に変更がある場合、有効になる。</t>
  </si>
  <si>
    <r>
      <rPr>
        <sz val="10"/>
        <color rgb="FF000000"/>
        <rFont val="Meiryo UI"/>
        <family val="2"/>
      </rPr>
      <t>イベントID：SC6601-10</t>
    </r>
  </si>
  <si>
    <t>・discount_type=1の場合、{amount}%を表示する。
・discoun_type=2の場合、{amount}円を表示する。</t>
  </si>
  <si>
    <r>
      <rPr>
        <sz val="18"/>
        <color rgb="FF000000"/>
        <rFont val="Meiryo UI"/>
        <family val="2"/>
      </rPr>
      <t>詳細設計書</t>
    </r>
  </si>
  <si>
    <t>支払新規</t>
  </si>
  <si>
    <t>イベントID：MD6601-01</t>
  </si>
  <si>
    <t xml:space="preserve">プルダウン </t>
  </si>
  <si>
    <t>AP6601, AP6602, AP6603</t>
  </si>
  <si>
    <t>selected_stores,
selected_store,store_code</t>
  </si>
  <si>
    <r>
      <rPr>
        <sz val="10"/>
        <color rgb="FF000000"/>
        <rFont val="Meiryo UI"/>
        <family val="2"/>
      </rPr>
      <t>表示形式: {store_code:store_name}
値一覧には1501モーダルで選択された店舗が含まれている。</t>
    </r>
  </si>
  <si>
    <t xml:space="preserve"> AP6602, AP6603</t>
  </si>
  <si>
    <r>
      <rPr>
        <sz val="10"/>
        <color rgb="FF000000"/>
        <rFont val="Meiryo UI"/>
        <family val="2"/>
      </rPr>
      <t xml:space="preserve">最大15文字
</t>
    </r>
    <r>
      <rPr>
        <sz val="10"/>
        <color rgb="FF0070C0"/>
        <rFont val="Meiryo UI"/>
        <family val="2"/>
      </rPr>
      <t>イベントID：MD6601-02</t>
    </r>
  </si>
  <si>
    <t xml:space="preserve">券検索 </t>
  </si>
  <si>
    <t>イベントID：MD6601-03</t>
  </si>
  <si>
    <t>AP6603</t>
  </si>
  <si>
    <t>値引金額・率</t>
  </si>
  <si>
    <t>amount</t>
  </si>
  <si>
    <t>円</t>
  </si>
  <si>
    <t>返品使用許可フラグ</t>
  </si>
  <si>
    <t>しない</t>
  </si>
  <si>
    <t>can_return</t>
  </si>
  <si>
    <t>する</t>
  </si>
  <si>
    <t>支払明細クリア</t>
  </si>
  <si>
    <t>can_cancel</t>
  </si>
  <si>
    <t>一部返品交換許可フラグ</t>
  </si>
  <si>
    <t>can_exchange</t>
  </si>
  <si>
    <t>レジマイナス許可フラグ</t>
  </si>
  <si>
    <t>can_void</t>
  </si>
  <si>
    <t>釣り許可フラグ</t>
  </si>
  <si>
    <t>can_change</t>
  </si>
  <si>
    <t>預かりオーバー許可フラグ</t>
  </si>
  <si>
    <t>can_over_deposit</t>
  </si>
  <si>
    <t>丁度預かり許可フラグ</t>
  </si>
  <si>
    <t>can_just_fix</t>
  </si>
  <si>
    <t>枚数変更許可フラグ</t>
  </si>
  <si>
    <t>can_change_cout</t>
  </si>
  <si>
    <t>ドロア開閉制御</t>
  </si>
  <si>
    <t>is_drawer</t>
  </si>
  <si>
    <t>ポイント除外フラグ</t>
  </si>
  <si>
    <t>is_point_prohibition</t>
  </si>
  <si>
    <t>集計グループコード</t>
  </si>
  <si>
    <t>19:商品券</t>
  </si>
  <si>
    <t>category</t>
  </si>
  <si>
    <t>イベントID：MD6601-04</t>
  </si>
  <si>
    <t>登録</t>
  </si>
  <si>
    <t>イベントID：MD6601-05</t>
  </si>
  <si>
    <t>表示形式：{payment_ticket_code:payment_ticket_name}
値一覧には以下が含まれている。
15:売掛金, 16:カード, 17:カスミイオン, 18:古紙リサイクル券, 19:"商品券, 20:ギフト券, 21:エコスタンプ, 22:クーポン券, 23:株主優待券, 24:カスミ商品券.</t>
  </si>
  <si>
    <t>値引新規</t>
  </si>
  <si>
    <t>イベントID：MD6601-06</t>
  </si>
  <si>
    <t>値引金額・率・タイプ</t>
  </si>
  <si>
    <t>値引</t>
  </si>
  <si>
    <t>discount_type</t>
  </si>
  <si>
    <t>割引</t>
  </si>
  <si>
    <t>デフォルト：有効。[値引金額・率・タイプ（割引）]が選択された場合に無効になる。</t>
  </si>
  <si>
    <t>1:単品値引</t>
  </si>
  <si>
    <r>
      <rPr>
        <sz val="10"/>
        <color rgb="FF000000"/>
        <rFont val="Meiryo UI"/>
        <family val="2"/>
      </rPr>
      <t>値一覧は以下が含まれている。:1:単品値引1, 2:単品値引2, 3:単品値引3, 4:単品値引4, 5:単品値引5, 11:小計値引1, 13:小計値引3, 14:小計値引4, 15:小計値引5.
形式:{amount_discount_code:amount_discount_name}</t>
    </r>
  </si>
  <si>
    <t>デフォルト：無効。[値引金額・率・タイプ（値引]が選択された場合に有効になる。</t>
  </si>
  <si>
    <t>6:単品割引</t>
  </si>
  <si>
    <r>
      <rPr>
        <sz val="10"/>
        <color rgb="FF000000"/>
        <rFont val="Meiryo UI"/>
        <family val="2"/>
      </rPr>
      <t>値一覧は以下が含まれている。6:単品割引1, 7:単品割引2, 8:単品割引3, 9:単品割引4, 10:単品割引, 16:小計割引1, 17:小計割引2, 18:小計割引3, 19:小計割引4, 20:小計割引5
形式:{percentage_discount_code:percentage_discount_name}</t>
    </r>
  </si>
  <si>
    <t>テキスト</t>
  </si>
  <si>
    <t>適用区分</t>
  </si>
  <si>
    <t>期間</t>
  </si>
  <si>
    <t>デフォルト：有効。[適用区分(期間)]が選択された場合に無効になる。</t>
  </si>
  <si>
    <t>apply_type</t>
  </si>
  <si>
    <t>タイムサービス</t>
  </si>
  <si>
    <t>デフォルト：無効。[適用区分（タイムサービス）]が選択された場合に有効になる。</t>
  </si>
  <si>
    <t>期間・タイムサービス</t>
  </si>
  <si>
    <t>DatePicker</t>
  </si>
  <si>
    <t>[現在日付]</t>
  </si>
  <si>
    <t>start_date_time</t>
  </si>
  <si>
    <t>end_date_time</t>
  </si>
  <si>
    <t>採用曜日</t>
  </si>
  <si>
    <t>毎日</t>
  </si>
  <si>
    <t>date_categorize_type_code</t>
  </si>
  <si>
    <t>曜日指定</t>
  </si>
  <si>
    <t>日</t>
  </si>
  <si>
    <t>is_sunday</t>
  </si>
  <si>
    <t>月</t>
  </si>
  <si>
    <t>is_monday</t>
  </si>
  <si>
    <t>火</t>
  </si>
  <si>
    <t>is_tuesday</t>
  </si>
  <si>
    <t>水</t>
  </si>
  <si>
    <t>is_wednesday</t>
  </si>
  <si>
    <t>木</t>
  </si>
  <si>
    <t>is_thursday</t>
  </si>
  <si>
    <t>金</t>
  </si>
  <si>
    <t>is_friday</t>
  </si>
  <si>
    <t>土</t>
  </si>
  <si>
    <t>is_saturday</t>
  </si>
  <si>
    <t>表示形式: {store_code:store_name}
値一覧には1501モーダルで選択された店舗が含まれている。</t>
  </si>
  <si>
    <t>デフォルト：無効。[採用曜日(毎日)]が選択された場合に有効になる。</t>
  </si>
  <si>
    <t>支払編集</t>
  </si>
  <si>
    <t>イベントID：MD6601-07</t>
  </si>
  <si>
    <t>selected_store,store_code</t>
  </si>
  <si>
    <t>券検索</t>
  </si>
  <si>
    <t>イベントID：MD6601-08</t>
  </si>
  <si>
    <t>イベントID：MD6601-09</t>
  </si>
  <si>
    <t>イベントID：MD6601-10</t>
  </si>
  <si>
    <t>値一覧は以下が含まれている。
:1:単品値引1, 2:単品値引2, 3:単品値引3, 4:単品値引4, 5:単品値引5, 11:小計値引1, 13:小計値引3, 14:小計値引4, 15:小計値引5.
形式:{amount_discount_code:amount_discount_name}</t>
  </si>
  <si>
    <t>値一覧は以下が含まれている。
6:単品割引1, 7:単品割引2, 8:単品割引3, 9:単品割引4, 10:単品割引, 16:小計割引1, 17:小計割引2, 18:小計割引3, 19:小計割引4, 20:小計割引5
形式:{percentage_discount_code:percentage_discount_name}</t>
  </si>
  <si>
    <r>
      <rPr>
        <sz val="11"/>
        <color rgb="FF000000"/>
        <rFont val="Meiryo UI"/>
        <family val="2"/>
      </rPr>
      <t>イベントID：MD6602-01</t>
    </r>
  </si>
  <si>
    <t>選択</t>
  </si>
  <si>
    <r>
      <rPr>
        <sz val="11"/>
        <color rgb="FF000000"/>
        <rFont val="Meiryo UI"/>
        <family val="2"/>
      </rPr>
      <t>イベントID：MD6602-02</t>
    </r>
  </si>
  <si>
    <t>AP601</t>
  </si>
  <si>
    <t>ラヴィギフト券</t>
  </si>
  <si>
    <r>
      <rPr>
        <sz val="11"/>
        <color rgb="FF000000"/>
        <rFont val="Meiryo UI"/>
        <family val="2"/>
      </rPr>
      <t>イベントID：MD6602-03</t>
    </r>
  </si>
  <si>
    <t>データ：SC6601の券マスタテーブル</t>
  </si>
  <si>
    <t>データ：SC6601の券マスタテーブル
・discount_type=1の場合、{amount}%を表示する。
・discoun_type=2の場合、{amount}円を表示する。</t>
  </si>
  <si>
    <r>
      <rPr>
        <sz val="11"/>
        <color rgb="FF000000"/>
        <rFont val="Meiryo UI"/>
        <family val="2"/>
      </rPr>
      <t>・表示される場合は「*」を表示する。
・include_stores: SC6601の[登録店舗（値）]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</si>
</sst>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0"/>
      <color theme="1"/>
      <name val="Meiryo UI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8"/>
      <color rgb="FF000000"/>
      <name val="Meiryo UI"/>
      <family val="3"/>
    </font>
    <font>
      <sz val="10"/>
      <color rgb="FFFF0000"/>
      <name val="Meiryo UI"/>
      <family val="2"/>
    </font>
    <font>
      <b/>
      <sz val="9"/>
      <name val="Tahoma"/>
      <family val="2"/>
    </font>
    <font>
      <sz val="10"/>
      <color rgb="FF000000"/>
      <name val="Meiryo UI"/>
      <family val="2"/>
    </font>
    <font>
      <sz val="10"/>
      <name val="Meiryo UI"/>
      <family val="2"/>
    </font>
    <font>
      <sz val="11"/>
      <color rgb="FF0070C0"/>
      <name val="Meiryo UI"/>
      <family val="2"/>
    </font>
    <font>
      <sz val="10"/>
      <color rgb="FF0070C0"/>
      <name val="Meiryo UI"/>
      <family val="2"/>
    </font>
    <font>
      <sz val="11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</cellStyleXfs>
  <cellXfs count="488">
    <xf numFmtId="0" fontId="0" fillId="0" borderId="0" xfId="0"/>
    <xf numFmtId="0" fontId="8" fillId="0" borderId="2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9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0" borderId="20" xfId="6" applyFont="1" applyBorder="1" applyAlignment="1">
      <alignment vertical="center"/>
    </xf>
    <xf numFmtId="0" fontId="2" fillId="0" borderId="21" xfId="6" applyFont="1" applyBorder="1" applyAlignment="1">
      <alignment horizontal="center" vertical="center" wrapText="1"/>
    </xf>
    <xf numFmtId="0" fontId="2" fillId="0" borderId="17" xfId="6" applyFont="1" applyBorder="1" applyAlignment="1">
      <alignment horizontal="center" vertical="center" wrapText="1"/>
    </xf>
    <xf numFmtId="0" fontId="2" fillId="0" borderId="18" xfId="6" applyFont="1" applyBorder="1" applyAlignment="1">
      <alignment vertical="center" wrapText="1"/>
    </xf>
    <xf numFmtId="0" fontId="2" fillId="0" borderId="17" xfId="6" applyFont="1" applyBorder="1" applyAlignment="1">
      <alignment vertical="center" wrapText="1"/>
    </xf>
    <xf numFmtId="0" fontId="13" fillId="0" borderId="17" xfId="6" applyFont="1" applyBorder="1" applyAlignment="1">
      <alignment horizontal="center" vertical="center" wrapText="1"/>
    </xf>
    <xf numFmtId="0" fontId="2" fillId="0" borderId="19" xfId="6" applyFont="1" applyBorder="1" applyAlignment="1">
      <alignment horizontal="center" vertical="center" wrapText="1"/>
    </xf>
    <xf numFmtId="0" fontId="2" fillId="0" borderId="20" xfId="6" applyFont="1" applyBorder="1" applyAlignment="1">
      <alignment horizontal="center" vertical="center"/>
    </xf>
    <xf numFmtId="0" fontId="2" fillId="0" borderId="20" xfId="6" applyFont="1" applyBorder="1" applyAlignment="1">
      <alignment vertical="center"/>
    </xf>
    <xf numFmtId="0" fontId="2" fillId="0" borderId="20" xfId="6" applyFont="1" applyBorder="1" applyAlignment="1">
      <alignment horizontal="center" vertical="center" wrapText="1"/>
    </xf>
    <xf numFmtId="0" fontId="2" fillId="0" borderId="20" xfId="6" applyFont="1" applyBorder="1" applyAlignment="1">
      <alignment vertical="center" wrapText="1"/>
    </xf>
    <xf numFmtId="0" fontId="7" fillId="0" borderId="18" xfId="6" applyFont="1" applyBorder="1" applyAlignment="1">
      <alignment horizontal="center" vertical="center"/>
    </xf>
    <xf numFmtId="0" fontId="8" fillId="0" borderId="17" xfId="6" applyFont="1" applyBorder="1" applyAlignment="1">
      <alignment horizontal="center" vertical="center"/>
    </xf>
    <xf numFmtId="0" fontId="8" fillId="0" borderId="20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27" xfId="0" applyFont="1" applyBorder="1"/>
    <xf numFmtId="14" fontId="17" fillId="0" borderId="22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7" xfId="0" applyFont="1" applyBorder="1"/>
    <xf numFmtId="0" fontId="17" fillId="0" borderId="2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14" fontId="15" fillId="0" borderId="22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7" xfId="0" applyFont="1" applyBorder="1"/>
    <xf numFmtId="0" fontId="15" fillId="0" borderId="28" xfId="0" applyFont="1" applyBorder="1"/>
    <xf numFmtId="0" fontId="15" fillId="0" borderId="16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1" xfId="0" applyFont="1" applyBorder="1"/>
    <xf numFmtId="0" fontId="2" fillId="0" borderId="27" xfId="6" applyFont="1" applyBorder="1" applyAlignment="1">
      <alignment horizontal="center" vertical="center"/>
    </xf>
    <xf numFmtId="0" fontId="2" fillId="0" borderId="16" xfId="6" applyFont="1" applyBorder="1" applyAlignment="1">
      <alignment horizontal="center" vertical="center"/>
    </xf>
    <xf numFmtId="0" fontId="2" fillId="0" borderId="27" xfId="6" applyFont="1" applyBorder="1" applyAlignment="1">
      <alignment vertical="center" wrapText="1"/>
    </xf>
    <xf numFmtId="0" fontId="2" fillId="0" borderId="28" xfId="6" applyFont="1" applyBorder="1" applyAlignment="1">
      <alignment vertical="center" wrapText="1"/>
    </xf>
    <xf numFmtId="0" fontId="2" fillId="0" borderId="16" xfId="6" applyFont="1" applyBorder="1" applyAlignment="1">
      <alignment vertical="center" wrapText="1"/>
    </xf>
    <xf numFmtId="0" fontId="2" fillId="0" borderId="32" xfId="6" applyFont="1" applyBorder="1" applyAlignment="1">
      <alignment vertical="center" wrapText="1"/>
    </xf>
    <xf numFmtId="0" fontId="2" fillId="0" borderId="33" xfId="6" applyFont="1" applyBorder="1" applyAlignment="1">
      <alignment vertical="center" wrapText="1"/>
    </xf>
    <xf numFmtId="0" fontId="2" fillId="0" borderId="34" xfId="6" applyFont="1" applyBorder="1" applyAlignment="1">
      <alignment vertical="center" wrapText="1"/>
    </xf>
    <xf numFmtId="0" fontId="13" fillId="0" borderId="27" xfId="6" applyFont="1" applyBorder="1" applyAlignment="1">
      <alignment horizontal="center" vertical="center" wrapText="1"/>
    </xf>
    <xf numFmtId="0" fontId="2" fillId="0" borderId="28" xfId="6" applyFont="1" applyBorder="1" applyAlignment="1">
      <alignment horizontal="center" vertical="center" wrapText="1"/>
    </xf>
    <xf numFmtId="0" fontId="2" fillId="0" borderId="16" xfId="6" applyFont="1" applyBorder="1" applyAlignment="1">
      <alignment horizontal="center" vertical="center" wrapText="1"/>
    </xf>
    <xf numFmtId="0" fontId="13" fillId="5" borderId="24" xfId="6" applyFont="1" applyFill="1" applyBorder="1" applyAlignment="1">
      <alignment vertical="center"/>
    </xf>
    <xf numFmtId="0" fontId="2" fillId="5" borderId="25" xfId="6" applyFont="1" applyFill="1" applyBorder="1" applyAlignment="1">
      <alignment vertical="center"/>
    </xf>
    <xf numFmtId="0" fontId="2" fillId="5" borderId="26" xfId="6" applyFont="1" applyFill="1" applyBorder="1" applyAlignment="1">
      <alignment vertical="center"/>
    </xf>
    <xf numFmtId="0" fontId="13" fillId="4" borderId="24" xfId="6" applyFont="1" applyFill="1" applyBorder="1" applyAlignment="1">
      <alignment vertical="center"/>
    </xf>
    <xf numFmtId="0" fontId="2" fillId="4" borderId="25" xfId="6" applyFont="1" applyFill="1" applyBorder="1" applyAlignment="1">
      <alignment vertical="center"/>
    </xf>
    <xf numFmtId="0" fontId="2" fillId="4" borderId="26" xfId="6" applyFont="1" applyFill="1" applyBorder="1" applyAlignment="1">
      <alignment vertical="center"/>
    </xf>
    <xf numFmtId="0" fontId="13" fillId="6" borderId="22" xfId="6" applyFont="1" applyFill="1" applyBorder="1" applyAlignment="1">
      <alignment vertical="center"/>
    </xf>
    <xf numFmtId="0" fontId="2" fillId="6" borderId="23" xfId="6" applyFont="1" applyFill="1" applyBorder="1" applyAlignment="1">
      <alignment vertical="center"/>
    </xf>
    <xf numFmtId="0" fontId="2" fillId="6" borderId="21" xfId="6" applyFont="1" applyFill="1" applyBorder="1" applyAlignment="1">
      <alignment vertical="center"/>
    </xf>
    <xf numFmtId="0" fontId="2" fillId="6" borderId="1" xfId="6" applyFont="1" applyFill="1" applyBorder="1" applyAlignment="1">
      <alignment vertical="center"/>
    </xf>
    <xf numFmtId="0" fontId="2" fillId="6" borderId="0" xfId="6" applyFont="1" applyFill="1" applyAlignment="1">
      <alignment vertical="center"/>
    </xf>
    <xf numFmtId="0" fontId="2" fillId="6" borderId="4" xfId="6" applyFont="1" applyFill="1" applyBorder="1" applyAlignment="1">
      <alignment vertical="center"/>
    </xf>
    <xf numFmtId="0" fontId="2" fillId="6" borderId="2" xfId="6" applyFont="1" applyFill="1" applyBorder="1" applyAlignment="1">
      <alignment vertical="center"/>
    </xf>
    <xf numFmtId="0" fontId="2" fillId="6" borderId="3" xfId="6" applyFont="1" applyFill="1" applyBorder="1" applyAlignment="1">
      <alignment vertical="center"/>
    </xf>
    <xf numFmtId="0" fontId="2" fillId="6" borderId="5" xfId="6" applyFont="1" applyFill="1" applyBorder="1" applyAlignment="1">
      <alignment vertical="center"/>
    </xf>
    <xf numFmtId="0" fontId="13" fillId="5" borderId="24" xfId="6" applyFont="1" applyFill="1" applyBorder="1"/>
    <xf numFmtId="0" fontId="13" fillId="5" borderId="25" xfId="6" applyFont="1" applyFill="1" applyBorder="1"/>
    <xf numFmtId="0" fontId="13" fillId="5" borderId="26" xfId="6" applyFont="1" applyFill="1" applyBorder="1"/>
    <xf numFmtId="0" fontId="13" fillId="5" borderId="22" xfId="6" applyFont="1" applyFill="1" applyBorder="1" applyAlignment="1">
      <alignment vertical="center"/>
    </xf>
    <xf numFmtId="0" fontId="2" fillId="5" borderId="23" xfId="6" applyFont="1" applyFill="1" applyBorder="1" applyAlignment="1">
      <alignment vertical="center"/>
    </xf>
    <xf numFmtId="0" fontId="2" fillId="5" borderId="21" xfId="6" applyFont="1" applyFill="1" applyBorder="1" applyAlignment="1">
      <alignment vertical="center"/>
    </xf>
    <xf numFmtId="0" fontId="2" fillId="5" borderId="2" xfId="6" applyFont="1" applyFill="1" applyBorder="1" applyAlignment="1">
      <alignment vertical="center"/>
    </xf>
    <xf numFmtId="0" fontId="2" fillId="5" borderId="3" xfId="6" applyFont="1" applyFill="1" applyBorder="1" applyAlignment="1">
      <alignment vertical="center"/>
    </xf>
    <xf numFmtId="0" fontId="2" fillId="5" borderId="5" xfId="6" applyFont="1" applyFill="1" applyBorder="1" applyAlignment="1">
      <alignment vertical="center"/>
    </xf>
    <xf numFmtId="0" fontId="2" fillId="4" borderId="22" xfId="6" applyFont="1" applyFill="1" applyBorder="1" applyAlignment="1">
      <alignment vertical="center" wrapText="1"/>
    </xf>
    <xf numFmtId="0" fontId="2" fillId="4" borderId="2" xfId="6" applyFont="1" applyFill="1" applyBorder="1" applyAlignment="1">
      <alignment vertical="center" wrapText="1"/>
    </xf>
    <xf numFmtId="0" fontId="13" fillId="4" borderId="40" xfId="6" applyFont="1" applyFill="1" applyBorder="1" applyAlignment="1">
      <alignment vertical="center" wrapText="1"/>
    </xf>
    <xf numFmtId="0" fontId="13" fillId="4" borderId="42" xfId="6" applyFont="1" applyFill="1" applyBorder="1" applyAlignment="1">
      <alignment vertical="center" wrapText="1"/>
    </xf>
    <xf numFmtId="0" fontId="13" fillId="4" borderId="21" xfId="6" applyFont="1" applyFill="1" applyBorder="1" applyAlignment="1">
      <alignment vertical="center" wrapText="1"/>
    </xf>
    <xf numFmtId="0" fontId="13" fillId="4" borderId="5" xfId="6" applyFont="1" applyFill="1" applyBorder="1" applyAlignment="1">
      <alignment vertical="center" wrapText="1"/>
    </xf>
    <xf numFmtId="0" fontId="13" fillId="0" borderId="28" xfId="6" applyFont="1" applyBorder="1" applyAlignment="1">
      <alignment horizontal="center" vertical="center" wrapText="1"/>
    </xf>
    <xf numFmtId="0" fontId="13" fillId="0" borderId="16" xfId="6" applyFont="1" applyBorder="1" applyAlignment="1">
      <alignment horizontal="center" vertical="center" wrapText="1"/>
    </xf>
    <xf numFmtId="0" fontId="2" fillId="0" borderId="27" xfId="6" applyFont="1" applyBorder="1" applyAlignment="1">
      <alignment horizontal="center" vertical="center" wrapText="1"/>
    </xf>
    <xf numFmtId="0" fontId="2" fillId="0" borderId="27" xfId="6" applyFont="1" applyBorder="1" applyAlignment="1">
      <alignment horizontal="left" vertical="center" wrapText="1"/>
    </xf>
    <xf numFmtId="0" fontId="2" fillId="0" borderId="28" xfId="6" applyFont="1" applyBorder="1" applyAlignment="1">
      <alignment horizontal="left" vertical="center" wrapText="1"/>
    </xf>
    <xf numFmtId="0" fontId="2" fillId="0" borderId="16" xfId="6" applyFont="1" applyBorder="1" applyAlignment="1">
      <alignment horizontal="left" vertical="center" wrapText="1"/>
    </xf>
    <xf numFmtId="0" fontId="14" fillId="0" borderId="27" xfId="6" applyFont="1" applyBorder="1" applyAlignment="1">
      <alignment vertical="center" wrapText="1"/>
    </xf>
    <xf numFmtId="0" fontId="14" fillId="0" borderId="28" xfId="6" applyFont="1" applyBorder="1" applyAlignment="1">
      <alignment vertical="center" wrapText="1"/>
    </xf>
    <xf numFmtId="0" fontId="14" fillId="0" borderId="16" xfId="6" applyFont="1" applyBorder="1" applyAlignment="1">
      <alignment vertical="center" wrapText="1"/>
    </xf>
    <xf numFmtId="0" fontId="3" fillId="2" borderId="24" xfId="6" applyFont="1" applyFill="1" applyBorder="1" applyAlignment="1">
      <alignment horizontal="center" vertical="center"/>
    </xf>
    <xf numFmtId="0" fontId="3" fillId="2" borderId="25" xfId="6" applyFont="1" applyFill="1" applyBorder="1" applyAlignment="1">
      <alignment horizontal="center" vertical="center"/>
    </xf>
    <xf numFmtId="0" fontId="3" fillId="2" borderId="26" xfId="6" applyFont="1" applyFill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8" fillId="0" borderId="24" xfId="6" applyFont="1" applyBorder="1" applyAlignment="1">
      <alignment horizontal="center" vertical="center"/>
    </xf>
    <xf numFmtId="0" fontId="13" fillId="3" borderId="22" xfId="6" applyFont="1" applyFill="1" applyBorder="1" applyAlignment="1">
      <alignment vertical="center" wrapText="1"/>
    </xf>
    <xf numFmtId="0" fontId="2" fillId="3" borderId="21" xfId="6" applyFont="1" applyFill="1" applyBorder="1" applyAlignment="1">
      <alignment vertical="center"/>
    </xf>
    <xf numFmtId="0" fontId="2" fillId="3" borderId="1" xfId="6" applyFont="1" applyFill="1" applyBorder="1" applyAlignment="1">
      <alignment vertical="center"/>
    </xf>
    <xf numFmtId="0" fontId="2" fillId="3" borderId="4" xfId="6" applyFont="1" applyFill="1" applyBorder="1" applyAlignment="1">
      <alignment vertical="center"/>
    </xf>
    <xf numFmtId="0" fontId="2" fillId="3" borderId="2" xfId="6" applyFont="1" applyFill="1" applyBorder="1" applyAlignment="1">
      <alignment vertical="center"/>
    </xf>
    <xf numFmtId="0" fontId="2" fillId="3" borderId="5" xfId="6" applyFont="1" applyFill="1" applyBorder="1" applyAlignment="1">
      <alignment vertical="center"/>
    </xf>
    <xf numFmtId="0" fontId="13" fillId="3" borderId="22" xfId="6" applyFont="1" applyFill="1" applyBorder="1" applyAlignment="1">
      <alignment vertical="center"/>
    </xf>
    <xf numFmtId="0" fontId="2" fillId="3" borderId="23" xfId="6" applyFont="1" applyFill="1" applyBorder="1" applyAlignment="1">
      <alignment vertical="center"/>
    </xf>
    <xf numFmtId="0" fontId="2" fillId="3" borderId="0" xfId="6" applyFont="1" applyFill="1" applyAlignment="1">
      <alignment vertical="center"/>
    </xf>
    <xf numFmtId="0" fontId="2" fillId="3" borderId="3" xfId="6" applyFont="1" applyFill="1" applyBorder="1" applyAlignment="1">
      <alignment vertical="center"/>
    </xf>
    <xf numFmtId="0" fontId="13" fillId="3" borderId="40" xfId="6" applyFont="1" applyFill="1" applyBorder="1" applyAlignment="1">
      <alignment vertical="center" shrinkToFit="1"/>
    </xf>
    <xf numFmtId="0" fontId="2" fillId="3" borderId="41" xfId="6" applyFont="1" applyFill="1" applyBorder="1" applyAlignment="1">
      <alignment vertical="center" shrinkToFit="1"/>
    </xf>
    <xf numFmtId="0" fontId="2" fillId="3" borderId="42" xfId="6" applyFont="1" applyFill="1" applyBorder="1" applyAlignment="1">
      <alignment vertical="center" shrinkToFit="1"/>
    </xf>
    <xf numFmtId="0" fontId="13" fillId="3" borderId="40" xfId="6" applyFont="1" applyFill="1" applyBorder="1" applyAlignment="1">
      <alignment vertical="center" wrapText="1"/>
    </xf>
    <xf numFmtId="0" fontId="13" fillId="3" borderId="41" xfId="6" applyFont="1" applyFill="1" applyBorder="1" applyAlignment="1">
      <alignment vertical="center" wrapText="1"/>
    </xf>
    <xf numFmtId="0" fontId="13" fillId="3" borderId="42" xfId="6" applyFont="1" applyFill="1" applyBorder="1" applyAlignment="1">
      <alignment vertical="center" wrapText="1"/>
    </xf>
    <xf numFmtId="0" fontId="2" fillId="4" borderId="43" xfId="6" applyFont="1" applyFill="1" applyBorder="1" applyAlignment="1">
      <alignment vertical="center"/>
    </xf>
    <xf numFmtId="0" fontId="13" fillId="4" borderId="44" xfId="6" applyFont="1" applyFill="1" applyBorder="1" applyAlignment="1">
      <alignment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2" fillId="0" borderId="32" xfId="6" applyFont="1" applyBorder="1" applyAlignment="1">
      <alignment horizontal="center" vertical="center"/>
    </xf>
    <xf numFmtId="0" fontId="2" fillId="0" borderId="34" xfId="6" applyFont="1" applyBorder="1" applyAlignment="1">
      <alignment horizontal="center" vertical="center"/>
    </xf>
    <xf numFmtId="0" fontId="2" fillId="0" borderId="17" xfId="6" applyFont="1" applyBorder="1" applyAlignment="1">
      <alignment horizontal="center" vertical="center"/>
    </xf>
    <xf numFmtId="0" fontId="2" fillId="0" borderId="38" xfId="6" applyFont="1" applyBorder="1" applyAlignment="1">
      <alignment horizontal="center" vertical="center"/>
    </xf>
    <xf numFmtId="0" fontId="2" fillId="0" borderId="39" xfId="6" applyFont="1" applyBorder="1" applyAlignment="1">
      <alignment horizontal="center" vertical="center"/>
    </xf>
    <xf numFmtId="0" fontId="2" fillId="0" borderId="32" xfId="6" quotePrefix="1" applyFont="1" applyBorder="1" applyAlignment="1">
      <alignment vertical="center" wrapText="1"/>
    </xf>
    <xf numFmtId="0" fontId="2" fillId="0" borderId="33" xfId="6" quotePrefix="1" applyFont="1" applyBorder="1" applyAlignment="1">
      <alignment vertical="center" wrapText="1"/>
    </xf>
    <xf numFmtId="0" fontId="2" fillId="0" borderId="34" xfId="6" quotePrefix="1" applyFont="1" applyBorder="1" applyAlignment="1">
      <alignment vertical="center" wrapText="1"/>
    </xf>
    <xf numFmtId="0" fontId="2" fillId="0" borderId="17" xfId="6" quotePrefix="1" applyFont="1" applyBorder="1" applyAlignment="1">
      <alignment vertical="center" wrapText="1"/>
    </xf>
    <xf numFmtId="0" fontId="14" fillId="0" borderId="17" xfId="6" quotePrefix="1" applyFont="1" applyBorder="1" applyAlignment="1">
      <alignment vertical="center"/>
    </xf>
    <xf numFmtId="0" fontId="2" fillId="0" borderId="20" xfId="6" quotePrefix="1" applyFont="1" applyBorder="1" applyAlignment="1">
      <alignment vertical="center" wrapText="1"/>
    </xf>
    <xf numFmtId="0" fontId="14" fillId="0" borderId="17" xfId="6" quotePrefix="1" applyFont="1" applyBorder="1" applyAlignment="1">
      <alignment vertical="center" wrapText="1"/>
    </xf>
    <xf numFmtId="0" fontId="13" fillId="0" borderId="17" xfId="6" applyFont="1" applyBorder="1" applyAlignment="1">
      <alignment vertical="center" wrapText="1"/>
    </xf>
    <xf numFmtId="0" fontId="2" fillId="0" borderId="17" xfId="6" applyFont="1" applyBorder="1" applyAlignment="1">
      <alignment vertical="center" wrapText="1"/>
    </xf>
    <xf numFmtId="0" fontId="13" fillId="0" borderId="20" xfId="6" applyFont="1" applyBorder="1" applyAlignment="1">
      <alignment vertical="center" wrapText="1"/>
    </xf>
    <xf numFmtId="0" fontId="2" fillId="0" borderId="20" xfId="6" applyFont="1" applyBorder="1" applyAlignment="1">
      <alignment vertical="center" wrapText="1"/>
    </xf>
    <xf numFmtId="0" fontId="13" fillId="0" borderId="32" xfId="6" applyFont="1" applyBorder="1" applyAlignment="1">
      <alignment vertical="center" wrapText="1"/>
    </xf>
    <xf numFmtId="0" fontId="13" fillId="0" borderId="32" xfId="6" applyFont="1" applyBorder="1" applyAlignment="1">
      <alignment horizontal="center" vertical="center" wrapText="1"/>
    </xf>
    <xf numFmtId="0" fontId="2" fillId="0" borderId="33" xfId="6" applyFont="1" applyBorder="1" applyAlignment="1">
      <alignment horizontal="center" vertical="center" wrapText="1"/>
    </xf>
    <xf numFmtId="0" fontId="2" fillId="0" borderId="34" xfId="6" applyFont="1" applyBorder="1" applyAlignment="1">
      <alignment horizontal="center" vertical="center" wrapText="1"/>
    </xf>
    <xf numFmtId="0" fontId="2" fillId="0" borderId="32" xfId="6" applyFont="1" applyBorder="1" applyAlignment="1">
      <alignment horizontal="center" vertical="center" wrapText="1"/>
    </xf>
    <xf numFmtId="0" fontId="16" fillId="0" borderId="32" xfId="6" applyFont="1" applyBorder="1" applyAlignment="1">
      <alignment horizontal="left" vertical="center" wrapText="1"/>
    </xf>
    <xf numFmtId="0" fontId="16" fillId="0" borderId="33" xfId="6" applyFont="1" applyBorder="1" applyAlignment="1">
      <alignment horizontal="left" vertical="center" wrapText="1"/>
    </xf>
    <xf numFmtId="0" fontId="16" fillId="0" borderId="34" xfId="6" applyFont="1" applyBorder="1" applyAlignment="1">
      <alignment horizontal="left" vertical="center" wrapText="1"/>
    </xf>
    <xf numFmtId="0" fontId="13" fillId="0" borderId="17" xfId="6" applyFont="1" applyBorder="1" applyAlignment="1">
      <alignment horizontal="center" vertical="center" wrapText="1"/>
    </xf>
    <xf numFmtId="0" fontId="2" fillId="0" borderId="17" xfId="6" applyFont="1" applyBorder="1" applyAlignment="1">
      <alignment horizontal="center" vertical="center" wrapText="1"/>
    </xf>
    <xf numFmtId="0" fontId="13" fillId="0" borderId="20" xfId="6" applyFont="1" applyBorder="1" applyAlignment="1">
      <alignment horizontal="center" vertical="center" wrapText="1"/>
    </xf>
    <xf numFmtId="0" fontId="2" fillId="0" borderId="20" xfId="6" applyFont="1" applyBorder="1" applyAlignment="1">
      <alignment horizontal="center" vertical="center" wrapText="1"/>
    </xf>
    <xf numFmtId="0" fontId="14" fillId="0" borderId="17" xfId="6" applyFont="1" applyBorder="1" applyAlignment="1">
      <alignment horizontal="center" vertical="center" wrapText="1"/>
    </xf>
    <xf numFmtId="0" fontId="13" fillId="0" borderId="32" xfId="6" quotePrefix="1" applyFont="1" applyBorder="1" applyAlignment="1">
      <alignment horizontal="center" vertical="center" wrapText="1"/>
    </xf>
    <xf numFmtId="0" fontId="13" fillId="0" borderId="33" xfId="6" applyFont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0" borderId="17" xfId="6" quotePrefix="1" applyFont="1" applyBorder="1" applyAlignment="1">
      <alignment horizontal="center" vertical="center" wrapText="1"/>
    </xf>
    <xf numFmtId="0" fontId="13" fillId="0" borderId="20" xfId="6" quotePrefix="1" applyFont="1" applyBorder="1" applyAlignment="1">
      <alignment horizontal="center" vertical="center" wrapText="1"/>
    </xf>
    <xf numFmtId="0" fontId="2" fillId="0" borderId="17" xfId="6" quotePrefix="1" applyFont="1" applyBorder="1" applyAlignment="1">
      <alignment horizontal="center" vertical="center" wrapText="1"/>
    </xf>
    <xf numFmtId="0" fontId="13" fillId="0" borderId="32" xfId="6" applyFont="1" applyBorder="1" applyAlignment="1">
      <alignment horizontal="left" vertical="center" wrapText="1"/>
    </xf>
    <xf numFmtId="0" fontId="2" fillId="0" borderId="33" xfId="6" applyFont="1" applyBorder="1" applyAlignment="1">
      <alignment horizontal="left" vertical="center" wrapText="1"/>
    </xf>
    <xf numFmtId="0" fontId="2" fillId="0" borderId="34" xfId="6" applyFont="1" applyBorder="1" applyAlignment="1">
      <alignment horizontal="left" vertical="center" wrapText="1"/>
    </xf>
    <xf numFmtId="0" fontId="2" fillId="0" borderId="32" xfId="6" applyFont="1" applyBorder="1" applyAlignment="1">
      <alignment horizontal="left" vertical="center" wrapText="1"/>
    </xf>
    <xf numFmtId="0" fontId="13" fillId="0" borderId="17" xfId="6" applyFont="1" applyBorder="1" applyAlignment="1">
      <alignment horizontal="left" vertical="center" wrapText="1"/>
    </xf>
    <xf numFmtId="0" fontId="2" fillId="0" borderId="17" xfId="6" applyFont="1" applyBorder="1" applyAlignment="1">
      <alignment horizontal="left" vertical="center" wrapText="1"/>
    </xf>
    <xf numFmtId="0" fontId="13" fillId="0" borderId="20" xfId="6" applyFont="1" applyBorder="1" applyAlignment="1">
      <alignment horizontal="left" vertical="center" wrapText="1"/>
    </xf>
    <xf numFmtId="0" fontId="2" fillId="0" borderId="20" xfId="6" applyFont="1" applyBorder="1" applyAlignment="1">
      <alignment horizontal="left" vertical="center" wrapText="1"/>
    </xf>
    <xf numFmtId="0" fontId="16" fillId="0" borderId="32" xfId="6" quotePrefix="1" applyFont="1" applyBorder="1" applyAlignment="1">
      <alignment vertical="center" wrapText="1"/>
    </xf>
    <xf numFmtId="0" fontId="16" fillId="0" borderId="33" xfId="6" applyFont="1" applyBorder="1" applyAlignment="1">
      <alignment vertical="center" wrapText="1"/>
    </xf>
    <xf numFmtId="0" fontId="16" fillId="0" borderId="34" xfId="6" applyFont="1" applyBorder="1" applyAlignment="1">
      <alignment vertical="center" wrapText="1"/>
    </xf>
    <xf numFmtId="0" fontId="14" fillId="0" borderId="32" xfId="6" applyFont="1" applyBorder="1" applyAlignment="1">
      <alignment vertical="center" wrapText="1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17" xfId="6" applyFont="1" applyBorder="1" applyAlignment="1">
      <alignment vertical="center" wrapText="1"/>
    </xf>
    <xf numFmtId="0" fontId="14" fillId="0" borderId="20" xfId="6" applyFont="1" applyBorder="1" applyAlignment="1">
      <alignment vertical="center" wrapText="1"/>
    </xf>
    <xf numFmtId="0" fontId="14" fillId="0" borderId="35" xfId="6" applyFont="1" applyBorder="1" applyAlignment="1">
      <alignment vertical="center" wrapText="1"/>
    </xf>
    <xf numFmtId="0" fontId="14" fillId="0" borderId="36" xfId="6" applyFont="1" applyBorder="1" applyAlignment="1">
      <alignment vertical="center" wrapText="1"/>
    </xf>
    <xf numFmtId="0" fontId="14" fillId="0" borderId="37" xfId="6" applyFont="1" applyBorder="1" applyAlignment="1">
      <alignment vertical="center" wrapText="1"/>
    </xf>
    <xf numFmtId="0" fontId="2" fillId="3" borderId="40" xfId="6" applyFont="1" applyFill="1" applyBorder="1" applyAlignment="1">
      <alignment vertical="center" shrinkToFit="1"/>
    </xf>
    <xf numFmtId="0" fontId="16" fillId="0" borderId="27" xfId="6" applyFont="1" applyBorder="1" applyAlignment="1">
      <alignment vertical="center" wrapText="1"/>
    </xf>
    <xf numFmtId="0" fontId="16" fillId="0" borderId="28" xfId="6" applyFont="1" applyBorder="1" applyAlignment="1">
      <alignment vertical="center" wrapText="1"/>
    </xf>
    <xf numFmtId="0" fontId="16" fillId="0" borderId="16" xfId="6" applyFont="1" applyBorder="1" applyAlignment="1">
      <alignment vertical="center" wrapText="1"/>
    </xf>
    <xf numFmtId="0" fontId="11" fillId="0" borderId="32" xfId="6" applyFont="1" applyBorder="1" applyAlignment="1">
      <alignment horizontal="left" vertical="center" wrapText="1"/>
    </xf>
    <xf numFmtId="0" fontId="11" fillId="0" borderId="33" xfId="6" applyFont="1" applyBorder="1" applyAlignment="1">
      <alignment horizontal="left" vertical="center" wrapText="1"/>
    </xf>
    <xf numFmtId="0" fontId="11" fillId="0" borderId="34" xfId="6" applyFont="1" applyBorder="1" applyAlignment="1">
      <alignment horizontal="left" vertical="center" wrapText="1"/>
    </xf>
    <xf numFmtId="0" fontId="16" fillId="0" borderId="32" xfId="6" applyFont="1" applyBorder="1" applyAlignment="1">
      <alignment horizontal="center" vertical="center" wrapText="1"/>
    </xf>
    <xf numFmtId="0" fontId="16" fillId="0" borderId="33" xfId="6" applyFont="1" applyBorder="1" applyAlignment="1">
      <alignment horizontal="center" vertical="center" wrapText="1"/>
    </xf>
    <xf numFmtId="0" fontId="16" fillId="0" borderId="34" xfId="6" applyFont="1" applyBorder="1" applyAlignment="1">
      <alignment horizontal="center" vertical="center" wrapText="1"/>
    </xf>
    <xf numFmtId="0" fontId="11" fillId="0" borderId="32" xfId="6" quotePrefix="1" applyFont="1" applyBorder="1" applyAlignment="1">
      <alignment horizontal="center" vertical="center" wrapText="1"/>
    </xf>
    <xf numFmtId="0" fontId="11" fillId="0" borderId="33" xfId="6" applyFont="1" applyBorder="1" applyAlignment="1">
      <alignment horizontal="center" vertical="center" wrapText="1"/>
    </xf>
    <xf numFmtId="0" fontId="11" fillId="0" borderId="34" xfId="6" applyFont="1" applyBorder="1" applyAlignment="1">
      <alignment horizontal="center" vertical="center" wrapText="1"/>
    </xf>
    <xf numFmtId="0" fontId="13" fillId="0" borderId="33" xfId="6" quotePrefix="1" applyFont="1" applyBorder="1" applyAlignment="1">
      <alignment horizontal="center" vertical="center" wrapText="1"/>
    </xf>
    <xf numFmtId="0" fontId="13" fillId="0" borderId="34" xfId="6" quotePrefix="1" applyFont="1" applyBorder="1" applyAlignment="1">
      <alignment horizontal="center" vertical="center" wrapText="1"/>
    </xf>
    <xf numFmtId="0" fontId="16" fillId="0" borderId="35" xfId="6" applyFont="1" applyBorder="1" applyAlignment="1">
      <alignment horizontal="center" vertical="center" wrapText="1"/>
    </xf>
    <xf numFmtId="0" fontId="16" fillId="0" borderId="36" xfId="6" applyFont="1" applyBorder="1" applyAlignment="1">
      <alignment horizontal="center" vertical="center" wrapText="1"/>
    </xf>
    <xf numFmtId="0" fontId="16" fillId="0" borderId="37" xfId="6" applyFont="1" applyBorder="1" applyAlignment="1">
      <alignment horizontal="center" vertical="center" wrapText="1"/>
    </xf>
    <xf numFmtId="0" fontId="2" fillId="0" borderId="29" xfId="6" applyFont="1" applyBorder="1" applyAlignment="1">
      <alignment horizontal="center" vertical="center"/>
    </xf>
    <xf numFmtId="0" fontId="2" fillId="0" borderId="30" xfId="6" applyFont="1" applyBorder="1" applyAlignment="1">
      <alignment horizontal="center" vertical="center"/>
    </xf>
    <xf numFmtId="0" fontId="2" fillId="0" borderId="31" xfId="6" applyFont="1" applyBorder="1" applyAlignment="1">
      <alignment horizontal="center" vertical="center"/>
    </xf>
    <xf numFmtId="0" fontId="13" fillId="0" borderId="29" xfId="6" applyFont="1" applyBorder="1" applyAlignment="1">
      <alignment horizontal="left" vertical="center"/>
    </xf>
    <xf numFmtId="0" fontId="2" fillId="0" borderId="30" xfId="6" applyFont="1" applyBorder="1" applyAlignment="1">
      <alignment horizontal="left" vertical="center"/>
    </xf>
    <xf numFmtId="0" fontId="2" fillId="0" borderId="31" xfId="6" applyFont="1" applyBorder="1" applyAlignment="1">
      <alignment horizontal="left" vertical="center"/>
    </xf>
    <xf numFmtId="0" fontId="16" fillId="0" borderId="29" xfId="6" applyFont="1" applyBorder="1" applyAlignment="1">
      <alignment vertical="center"/>
    </xf>
    <xf numFmtId="0" fontId="14" fillId="0" borderId="30" xfId="6" applyFont="1" applyBorder="1" applyAlignment="1">
      <alignment vertical="center"/>
    </xf>
    <xf numFmtId="0" fontId="14" fillId="0" borderId="31" xfId="6" applyFont="1" applyBorder="1" applyAlignment="1">
      <alignment vertical="center"/>
    </xf>
    <xf numFmtId="0" fontId="2" fillId="0" borderId="29" xfId="6" quotePrefix="1" applyFont="1" applyBorder="1" applyAlignment="1">
      <alignment vertical="center"/>
    </xf>
    <xf numFmtId="0" fontId="2" fillId="0" borderId="30" xfId="6" quotePrefix="1" applyFont="1" applyBorder="1" applyAlignment="1">
      <alignment vertical="center"/>
    </xf>
    <xf numFmtId="0" fontId="2" fillId="0" borderId="31" xfId="6" quotePrefix="1" applyFont="1" applyBorder="1" applyAlignment="1">
      <alignment vertical="center"/>
    </xf>
    <xf numFmtId="0" fontId="2" fillId="0" borderId="29" xfId="6" applyFont="1" applyBorder="1" applyAlignment="1">
      <alignment vertical="center"/>
    </xf>
    <xf numFmtId="0" fontId="2" fillId="0" borderId="30" xfId="6" applyFont="1" applyBorder="1" applyAlignment="1">
      <alignment vertical="center"/>
    </xf>
    <xf numFmtId="0" fontId="2" fillId="0" borderId="31" xfId="6" applyFont="1" applyBorder="1" applyAlignment="1">
      <alignment vertical="center"/>
    </xf>
    <xf numFmtId="0" fontId="13" fillId="0" borderId="29" xfId="6" quotePrefix="1" applyFont="1" applyBorder="1" applyAlignment="1">
      <alignment horizontal="center" vertical="center"/>
    </xf>
    <xf numFmtId="0" fontId="13" fillId="0" borderId="30" xfId="6" quotePrefix="1" applyFont="1" applyBorder="1" applyAlignment="1">
      <alignment horizontal="center" vertical="center"/>
    </xf>
    <xf numFmtId="0" fontId="13" fillId="0" borderId="31" xfId="6" quotePrefix="1" applyFont="1" applyBorder="1" applyAlignment="1">
      <alignment horizontal="center" vertical="center"/>
    </xf>
    <xf numFmtId="0" fontId="16" fillId="0" borderId="33" xfId="6" quotePrefix="1" applyFont="1" applyBorder="1" applyAlignment="1">
      <alignment vertical="center" wrapText="1"/>
    </xf>
    <xf numFmtId="0" fontId="16" fillId="0" borderId="34" xfId="6" quotePrefix="1" applyFont="1" applyBorder="1" applyAlignment="1">
      <alignment vertical="center" wrapText="1"/>
    </xf>
    <xf numFmtId="0" fontId="16" fillId="0" borderId="32" xfId="6" applyFont="1" applyBorder="1" applyAlignment="1">
      <alignment vertical="center" wrapText="1"/>
    </xf>
    <xf numFmtId="0" fontId="8" fillId="3" borderId="22" xfId="6" applyFont="1" applyFill="1" applyBorder="1" applyAlignment="1">
      <alignment vertical="center" wrapText="1"/>
    </xf>
    <xf numFmtId="0" fontId="7" fillId="3" borderId="21" xfId="6" applyFont="1" applyFill="1" applyBorder="1" applyAlignment="1">
      <alignment vertical="center"/>
    </xf>
    <xf numFmtId="0" fontId="7" fillId="3" borderId="1" xfId="6" applyFont="1" applyFill="1" applyBorder="1" applyAlignment="1">
      <alignment vertical="center"/>
    </xf>
    <xf numFmtId="0" fontId="7" fillId="3" borderId="4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8" fillId="3" borderId="22" xfId="6" applyFont="1" applyFill="1" applyBorder="1" applyAlignment="1">
      <alignment vertical="center"/>
    </xf>
    <xf numFmtId="0" fontId="7" fillId="3" borderId="23" xfId="6" applyFont="1" applyFill="1" applyBorder="1" applyAlignment="1">
      <alignment vertical="center"/>
    </xf>
    <xf numFmtId="0" fontId="7" fillId="3" borderId="0" xfId="6" applyFont="1" applyFill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40" xfId="6" applyFont="1" applyFill="1" applyBorder="1" applyAlignment="1">
      <alignment vertical="center" shrinkToFit="1"/>
    </xf>
    <xf numFmtId="0" fontId="7" fillId="3" borderId="41" xfId="6" applyFont="1" applyFill="1" applyBorder="1" applyAlignment="1">
      <alignment vertical="center" shrinkToFit="1"/>
    </xf>
    <xf numFmtId="0" fontId="7" fillId="3" borderId="42" xfId="6" applyFont="1" applyFill="1" applyBorder="1" applyAlignment="1">
      <alignment vertical="center" shrinkToFit="1"/>
    </xf>
    <xf numFmtId="0" fontId="8" fillId="3" borderId="40" xfId="6" applyFont="1" applyFill="1" applyBorder="1" applyAlignment="1">
      <alignment vertical="center" wrapText="1"/>
    </xf>
    <xf numFmtId="0" fontId="8" fillId="3" borderId="41" xfId="6" applyFont="1" applyFill="1" applyBorder="1" applyAlignment="1">
      <alignment vertical="center" wrapText="1"/>
    </xf>
    <xf numFmtId="0" fontId="8" fillId="3" borderId="42" xfId="6" applyFont="1" applyFill="1" applyBorder="1" applyAlignment="1">
      <alignment vertical="center" wrapText="1"/>
    </xf>
    <xf numFmtId="0" fontId="8" fillId="4" borderId="24" xfId="6" applyFont="1" applyFill="1" applyBorder="1" applyAlignment="1">
      <alignment vertical="center"/>
    </xf>
    <xf numFmtId="0" fontId="7" fillId="4" borderId="25" xfId="6" applyFont="1" applyFill="1" applyBorder="1" applyAlignment="1">
      <alignment vertical="center"/>
    </xf>
    <xf numFmtId="0" fontId="7" fillId="4" borderId="43" xfId="6" applyFont="1" applyFill="1" applyBorder="1" applyAlignment="1">
      <alignment vertical="center"/>
    </xf>
    <xf numFmtId="0" fontId="8" fillId="4" borderId="44" xfId="6" applyFont="1" applyFill="1" applyBorder="1" applyAlignment="1">
      <alignment vertical="center"/>
    </xf>
    <xf numFmtId="0" fontId="7" fillId="4" borderId="26" xfId="6" applyFont="1" applyFill="1" applyBorder="1" applyAlignment="1">
      <alignment vertical="center"/>
    </xf>
    <xf numFmtId="0" fontId="8" fillId="5" borderId="24" xfId="6" applyFont="1" applyFill="1" applyBorder="1" applyAlignment="1">
      <alignment vertical="center"/>
    </xf>
    <xf numFmtId="0" fontId="7" fillId="5" borderId="25" xfId="6" applyFont="1" applyFill="1" applyBorder="1" applyAlignment="1">
      <alignment vertical="center"/>
    </xf>
    <xf numFmtId="0" fontId="7" fillId="5" borderId="26" xfId="6" applyFont="1" applyFill="1" applyBorder="1" applyAlignment="1">
      <alignment vertical="center"/>
    </xf>
    <xf numFmtId="0" fontId="8" fillId="6" borderId="22" xfId="6" applyFont="1" applyFill="1" applyBorder="1" applyAlignment="1">
      <alignment vertical="center"/>
    </xf>
    <xf numFmtId="0" fontId="7" fillId="6" borderId="23" xfId="6" applyFont="1" applyFill="1" applyBorder="1" applyAlignment="1">
      <alignment vertical="center"/>
    </xf>
    <xf numFmtId="0" fontId="7" fillId="6" borderId="21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8" fillId="5" borderId="24" xfId="6" applyFont="1" applyFill="1" applyBorder="1"/>
    <xf numFmtId="0" fontId="8" fillId="5" borderId="25" xfId="6" applyFont="1" applyFill="1" applyBorder="1"/>
    <xf numFmtId="0" fontId="8" fillId="5" borderId="26" xfId="6" applyFont="1" applyFill="1" applyBorder="1"/>
    <xf numFmtId="0" fontId="8" fillId="5" borderId="22" xfId="6" applyFont="1" applyFill="1" applyBorder="1" applyAlignment="1">
      <alignment vertical="center"/>
    </xf>
    <xf numFmtId="0" fontId="7" fillId="5" borderId="23" xfId="6" applyFont="1" applyFill="1" applyBorder="1" applyAlignment="1">
      <alignment vertical="center"/>
    </xf>
    <xf numFmtId="0" fontId="7" fillId="5" borderId="21" xfId="6" applyFont="1" applyFill="1" applyBorder="1" applyAlignment="1">
      <alignment vertical="center"/>
    </xf>
    <xf numFmtId="0" fontId="7" fillId="5" borderId="2" xfId="6" applyFont="1" applyFill="1" applyBorder="1" applyAlignment="1">
      <alignment vertical="center"/>
    </xf>
    <xf numFmtId="0" fontId="7" fillId="5" borderId="3" xfId="6" applyFont="1" applyFill="1" applyBorder="1" applyAlignment="1">
      <alignment vertical="center"/>
    </xf>
    <xf numFmtId="0" fontId="7" fillId="5" borderId="5" xfId="6" applyFont="1" applyFill="1" applyBorder="1" applyAlignment="1">
      <alignment vertical="center"/>
    </xf>
    <xf numFmtId="0" fontId="7" fillId="4" borderId="22" xfId="6" applyFont="1" applyFill="1" applyBorder="1" applyAlignment="1">
      <alignment vertical="center" wrapText="1"/>
    </xf>
    <xf numFmtId="0" fontId="7" fillId="4" borderId="2" xfId="6" applyFont="1" applyFill="1" applyBorder="1" applyAlignment="1">
      <alignment vertical="center" wrapText="1"/>
    </xf>
    <xf numFmtId="0" fontId="8" fillId="4" borderId="40" xfId="6" applyFont="1" applyFill="1" applyBorder="1" applyAlignment="1">
      <alignment vertical="center" wrapText="1"/>
    </xf>
    <xf numFmtId="0" fontId="8" fillId="4" borderId="42" xfId="6" applyFont="1" applyFill="1" applyBorder="1" applyAlignment="1">
      <alignment vertical="center" wrapText="1"/>
    </xf>
    <xf numFmtId="0" fontId="8" fillId="4" borderId="21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 wrapText="1"/>
    </xf>
    <xf numFmtId="0" fontId="13" fillId="0" borderId="33" xfId="6" applyFont="1" applyBorder="1" applyAlignment="1">
      <alignment horizontal="left" vertical="center" wrapText="1"/>
    </xf>
    <xf numFmtId="0" fontId="13" fillId="0" borderId="34" xfId="6" applyFont="1" applyBorder="1" applyAlignment="1">
      <alignment horizontal="left" vertical="center" wrapText="1"/>
    </xf>
    <xf numFmtId="20" fontId="13" fillId="0" borderId="32" xfId="6" quotePrefix="1" applyNumberFormat="1" applyFont="1" applyBorder="1" applyAlignment="1">
      <alignment horizontal="center" vertical="center" wrapText="1"/>
    </xf>
    <xf numFmtId="0" fontId="16" fillId="0" borderId="30" xfId="6" applyFont="1" applyBorder="1" applyAlignment="1">
      <alignment vertical="center"/>
    </xf>
    <xf numFmtId="0" fontId="16" fillId="0" borderId="31" xfId="6" applyFont="1" applyBorder="1" applyAlignment="1">
      <alignment vertical="center"/>
    </xf>
    <xf numFmtId="0" fontId="7" fillId="0" borderId="20" xfId="6" applyFont="1" applyBorder="1" applyAlignment="1">
      <alignment horizontal="center" vertical="center"/>
    </xf>
    <xf numFmtId="0" fontId="7" fillId="0" borderId="20" xfId="6" quotePrefix="1" applyFont="1" applyBorder="1" applyAlignment="1">
      <alignment vertical="center" wrapText="1"/>
    </xf>
    <xf numFmtId="0" fontId="8" fillId="0" borderId="20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0" xfId="6" quotePrefix="1" applyFont="1" applyBorder="1" applyAlignment="1">
      <alignment horizontal="center" vertical="center"/>
    </xf>
    <xf numFmtId="0" fontId="7" fillId="0" borderId="17" xfId="6" applyFont="1" applyBorder="1" applyAlignment="1">
      <alignment horizontal="left" vertical="center"/>
    </xf>
    <xf numFmtId="0" fontId="7" fillId="0" borderId="17" xfId="6" applyFont="1" applyBorder="1" applyAlignment="1">
      <alignment horizontal="center" vertical="center"/>
    </xf>
    <xf numFmtId="0" fontId="7" fillId="0" borderId="17" xfId="6" quotePrefix="1" applyFont="1" applyBorder="1" applyAlignment="1">
      <alignment vertical="center" wrapText="1"/>
    </xf>
    <xf numFmtId="0" fontId="8" fillId="0" borderId="17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15" fillId="0" borderId="17" xfId="6" applyFont="1" applyBorder="1" applyAlignment="1">
      <alignment horizontal="center" vertical="center"/>
    </xf>
    <xf numFmtId="0" fontId="7" fillId="0" borderId="17" xfId="6" quotePrefix="1" applyFont="1" applyBorder="1" applyAlignment="1">
      <alignment horizontal="center" vertical="center"/>
    </xf>
    <xf numFmtId="0" fontId="8" fillId="0" borderId="17" xfId="6" quotePrefix="1" applyFont="1" applyBorder="1" applyAlignment="1">
      <alignment horizontal="center" vertical="center"/>
    </xf>
    <xf numFmtId="0" fontId="8" fillId="0" borderId="17" xfId="6" applyFont="1" applyBorder="1" applyAlignment="1">
      <alignment horizontal="center" vertical="center"/>
    </xf>
    <xf numFmtId="0" fontId="9" fillId="0" borderId="17" xfId="6" applyFont="1" applyBorder="1" applyAlignment="1">
      <alignment vertical="center" wrapText="1"/>
    </xf>
    <xf numFmtId="0" fontId="7" fillId="0" borderId="17" xfId="6" quotePrefix="1" applyFont="1" applyBorder="1" applyAlignment="1">
      <alignment vertical="center"/>
    </xf>
    <xf numFmtId="0" fontId="7" fillId="0" borderId="18" xfId="6" applyFont="1" applyBorder="1" applyAlignment="1">
      <alignment horizontal="center" vertical="center"/>
    </xf>
    <xf numFmtId="0" fontId="7" fillId="0" borderId="18" xfId="6" applyFont="1" applyBorder="1" applyAlignment="1">
      <alignment vertical="center"/>
    </xf>
    <xf numFmtId="0" fontId="8" fillId="0" borderId="18" xfId="6" applyFont="1" applyBorder="1" applyAlignment="1">
      <alignment horizontal="center" vertical="center"/>
    </xf>
    <xf numFmtId="0" fontId="8" fillId="0" borderId="18" xfId="6" applyFont="1" applyBorder="1" applyAlignment="1">
      <alignment horizontal="center" vertical="center" wrapText="1"/>
    </xf>
    <xf numFmtId="0" fontId="7" fillId="0" borderId="18" xfId="6" applyFont="1" applyBorder="1" applyAlignment="1">
      <alignment horizontal="left" vertical="center"/>
    </xf>
    <xf numFmtId="0" fontId="8" fillId="0" borderId="17" xfId="6" quotePrefix="1" applyFont="1" applyBorder="1" applyAlignment="1">
      <alignment horizontal="center" vertical="center" wrapText="1"/>
    </xf>
    <xf numFmtId="0" fontId="8" fillId="0" borderId="17" xfId="6" applyFont="1" applyBorder="1" applyAlignment="1">
      <alignment horizontal="center" vertical="center" wrapText="1"/>
    </xf>
    <xf numFmtId="0" fontId="7" fillId="0" borderId="27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27" xfId="6" applyFont="1" applyBorder="1" applyAlignment="1">
      <alignment vertical="center"/>
    </xf>
    <xf numFmtId="0" fontId="7" fillId="0" borderId="28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32" xfId="6" applyFont="1" applyBorder="1" applyAlignment="1">
      <alignment vertical="center"/>
    </xf>
    <xf numFmtId="0" fontId="7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8" fillId="0" borderId="27" xfId="6" applyFont="1" applyBorder="1" applyAlignment="1">
      <alignment horizontal="center" vertical="center"/>
    </xf>
    <xf numFmtId="0" fontId="7" fillId="0" borderId="28" xfId="6" applyFont="1" applyBorder="1" applyAlignment="1">
      <alignment horizontal="center" vertical="center"/>
    </xf>
    <xf numFmtId="0" fontId="8" fillId="0" borderId="27" xfId="6" applyFont="1" applyBorder="1" applyAlignment="1">
      <alignment horizontal="center" vertical="center" wrapText="1"/>
    </xf>
    <xf numFmtId="0" fontId="8" fillId="0" borderId="28" xfId="6" applyFont="1" applyBorder="1" applyAlignment="1">
      <alignment horizontal="center" vertical="center" wrapText="1"/>
    </xf>
    <xf numFmtId="0" fontId="8" fillId="0" borderId="16" xfId="6" applyFont="1" applyBorder="1" applyAlignment="1">
      <alignment horizontal="center" vertical="center" wrapText="1"/>
    </xf>
    <xf numFmtId="0" fontId="7" fillId="0" borderId="27" xfId="6" applyFont="1" applyBorder="1" applyAlignment="1">
      <alignment horizontal="left" vertical="center"/>
    </xf>
    <xf numFmtId="0" fontId="7" fillId="0" borderId="28" xfId="6" applyFont="1" applyBorder="1" applyAlignment="1">
      <alignment horizontal="left" vertical="center"/>
    </xf>
    <xf numFmtId="0" fontId="7" fillId="0" borderId="16" xfId="6" applyFont="1" applyBorder="1" applyAlignment="1">
      <alignment horizontal="left" vertical="center"/>
    </xf>
    <xf numFmtId="0" fontId="7" fillId="0" borderId="32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2" xfId="6" quotePrefix="1" applyFont="1" applyBorder="1" applyAlignment="1">
      <alignment vertical="center" wrapText="1"/>
    </xf>
    <xf numFmtId="0" fontId="7" fillId="0" borderId="33" xfId="6" quotePrefix="1" applyFont="1" applyBorder="1" applyAlignment="1">
      <alignment vertical="center" wrapText="1"/>
    </xf>
    <xf numFmtId="0" fontId="7" fillId="0" borderId="34" xfId="6" quotePrefix="1" applyFont="1" applyBorder="1" applyAlignment="1">
      <alignment vertical="center" wrapText="1"/>
    </xf>
    <xf numFmtId="0" fontId="8" fillId="0" borderId="32" xfId="6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8" fillId="0" borderId="32" xfId="6" quotePrefix="1" applyFont="1" applyBorder="1" applyAlignment="1">
      <alignment horizontal="center" vertical="center" wrapText="1"/>
    </xf>
    <xf numFmtId="0" fontId="8" fillId="0" borderId="33" xfId="6" applyFont="1" applyBorder="1" applyAlignment="1">
      <alignment horizontal="center" vertical="center" wrapText="1"/>
    </xf>
    <xf numFmtId="0" fontId="8" fillId="0" borderId="34" xfId="6" applyFont="1" applyBorder="1" applyAlignment="1">
      <alignment horizontal="center" vertical="center" wrapText="1"/>
    </xf>
    <xf numFmtId="0" fontId="7" fillId="0" borderId="32" xfId="6" applyFont="1" applyBorder="1" applyAlignment="1">
      <alignment horizontal="left" vertical="center"/>
    </xf>
    <xf numFmtId="0" fontId="7" fillId="0" borderId="3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2" xfId="6" applyFont="1" applyBorder="1" applyAlignment="1">
      <alignment horizontal="left" vertical="top" wrapText="1"/>
    </xf>
    <xf numFmtId="0" fontId="7" fillId="0" borderId="33" xfId="6" applyFont="1" applyBorder="1" applyAlignment="1">
      <alignment horizontal="left" vertical="top" wrapText="1"/>
    </xf>
    <xf numFmtId="0" fontId="7" fillId="0" borderId="34" xfId="6" applyFont="1" applyBorder="1" applyAlignment="1">
      <alignment horizontal="left" vertical="top" wrapText="1"/>
    </xf>
    <xf numFmtId="0" fontId="8" fillId="0" borderId="32" xfId="6" quotePrefix="1" applyFont="1" applyBorder="1" applyAlignment="1">
      <alignment horizontal="center" vertical="center"/>
    </xf>
    <xf numFmtId="0" fontId="8" fillId="0" borderId="3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7" fillId="0" borderId="32" xfId="6" quotePrefix="1" applyFont="1" applyBorder="1" applyAlignment="1">
      <alignment horizontal="center" vertical="center"/>
    </xf>
    <xf numFmtId="0" fontId="8" fillId="0" borderId="32" xfId="6" applyFont="1" applyBorder="1" applyAlignment="1">
      <alignment horizontal="center" vertical="center" wrapText="1"/>
    </xf>
    <xf numFmtId="0" fontId="15" fillId="0" borderId="32" xfId="6" applyFont="1" applyBorder="1" applyAlignment="1">
      <alignment horizontal="center" vertical="center" wrapText="1"/>
    </xf>
    <xf numFmtId="0" fontId="15" fillId="0" borderId="33" xfId="6" applyFont="1" applyBorder="1" applyAlignment="1">
      <alignment horizontal="center" vertical="center" wrapText="1"/>
    </xf>
    <xf numFmtId="0" fontId="15" fillId="0" borderId="34" xfId="6" applyFont="1" applyBorder="1" applyAlignment="1">
      <alignment horizontal="center" vertical="center" wrapText="1"/>
    </xf>
    <xf numFmtId="0" fontId="15" fillId="0" borderId="32" xfId="6" applyFont="1" applyBorder="1" applyAlignment="1">
      <alignment horizontal="left" vertical="top" wrapText="1"/>
    </xf>
    <xf numFmtId="0" fontId="15" fillId="0" borderId="33" xfId="6" applyFont="1" applyBorder="1" applyAlignment="1">
      <alignment horizontal="left" vertical="top" wrapText="1"/>
    </xf>
    <xf numFmtId="0" fontId="15" fillId="0" borderId="34" xfId="6" applyFont="1" applyBorder="1" applyAlignment="1">
      <alignment horizontal="left" vertical="top" wrapText="1"/>
    </xf>
    <xf numFmtId="0" fontId="7" fillId="0" borderId="29" xfId="6" applyFont="1" applyBorder="1" applyAlignment="1">
      <alignment vertical="center" wrapText="1"/>
    </xf>
    <xf numFmtId="0" fontId="7" fillId="0" borderId="30" xfId="6" applyFont="1" applyBorder="1" applyAlignment="1">
      <alignment vertical="center" wrapText="1"/>
    </xf>
    <xf numFmtId="0" fontId="7" fillId="0" borderId="31" xfId="6" applyFont="1" applyBorder="1" applyAlignment="1">
      <alignment vertical="center" wrapText="1"/>
    </xf>
    <xf numFmtId="0" fontId="7" fillId="0" borderId="29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0" borderId="29" xfId="6" quotePrefix="1" applyFont="1" applyBorder="1" applyAlignment="1">
      <alignment horizontal="left" vertical="center" wrapText="1"/>
    </xf>
    <xf numFmtId="0" fontId="7" fillId="0" borderId="30" xfId="6" applyFont="1" applyBorder="1" applyAlignment="1">
      <alignment horizontal="left" vertical="center"/>
    </xf>
    <xf numFmtId="0" fontId="7" fillId="0" borderId="31" xfId="6" applyFont="1" applyBorder="1" applyAlignment="1">
      <alignment horizontal="left" vertical="center"/>
    </xf>
    <xf numFmtId="0" fontId="7" fillId="0" borderId="29" xfId="6" quotePrefix="1" applyFont="1" applyBorder="1" applyAlignment="1">
      <alignment vertical="center" wrapText="1"/>
    </xf>
    <xf numFmtId="0" fontId="7" fillId="0" borderId="30" xfId="6" quotePrefix="1" applyFont="1" applyBorder="1" applyAlignment="1">
      <alignment vertical="center" wrapText="1"/>
    </xf>
    <xf numFmtId="0" fontId="7" fillId="0" borderId="31" xfId="6" quotePrefix="1" applyFont="1" applyBorder="1" applyAlignment="1">
      <alignment vertical="center" wrapText="1"/>
    </xf>
    <xf numFmtId="0" fontId="7" fillId="0" borderId="29" xfId="6" applyFont="1" applyBorder="1" applyAlignment="1">
      <alignment vertical="center"/>
    </xf>
    <xf numFmtId="0" fontId="7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8" fillId="0" borderId="29" xfId="6" applyFont="1" applyBorder="1" applyAlignment="1">
      <alignment horizontal="center" vertical="center"/>
    </xf>
    <xf numFmtId="0" fontId="8" fillId="0" borderId="29" xfId="6" applyFont="1" applyBorder="1" applyAlignment="1">
      <alignment horizontal="left" vertical="center"/>
    </xf>
    <xf numFmtId="0" fontId="8" fillId="0" borderId="29" xfId="6" quotePrefix="1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/>
    </xf>
    <xf numFmtId="0" fontId="8" fillId="0" borderId="31" xfId="6" applyFont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3" fillId="0" borderId="0" xfId="0" applyFont="1"/>
    <xf numFmtId="0" fontId="23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4" fontId="23" fillId="0" borderId="22" xfId="0" applyNumberFormat="1" applyFont="1" applyBorder="1" applyAlignment="1">
      <alignment horizontal="center" vertical="center"/>
    </xf>
    <xf numFmtId="14" fontId="23" fillId="0" borderId="23" xfId="0" applyNumberFormat="1" applyFont="1" applyBorder="1" applyAlignment="1">
      <alignment horizontal="center" vertical="center"/>
    </xf>
    <xf numFmtId="14" fontId="23" fillId="0" borderId="21" xfId="0" applyNumberFormat="1" applyFont="1" applyBorder="1" applyAlignment="1">
      <alignment horizontal="center" vertical="center"/>
    </xf>
    <xf numFmtId="2" fontId="23" fillId="0" borderId="22" xfId="0" applyNumberFormat="1" applyFont="1" applyBorder="1" applyAlignment="1">
      <alignment horizontal="center" vertical="center"/>
    </xf>
    <xf numFmtId="2" fontId="23" fillId="0" borderId="23" xfId="0" applyNumberFormat="1" applyFont="1" applyBorder="1" applyAlignment="1">
      <alignment horizontal="center" vertical="center"/>
    </xf>
    <xf numFmtId="2" fontId="23" fillId="0" borderId="2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2" fontId="23" fillId="0" borderId="5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1" xfId="0" applyFont="1" applyBorder="1"/>
    <xf numFmtId="0" fontId="23" fillId="0" borderId="4" xfId="0" applyFont="1" applyBorder="1"/>
    <xf numFmtId="0" fontId="23" fillId="0" borderId="7" xfId="0" applyFont="1" applyBorder="1"/>
    <xf numFmtId="0" fontId="23" fillId="0" borderId="8" xfId="0" applyFont="1" applyBorder="1"/>
    <xf numFmtId="0" fontId="23" fillId="0" borderId="11" xfId="0" applyFont="1" applyBorder="1"/>
    <xf numFmtId="0" fontId="23" fillId="0" borderId="6" xfId="0" applyFont="1" applyBorder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12" xfId="0" applyFont="1" applyBorder="1"/>
    <xf numFmtId="0" fontId="23" fillId="0" borderId="14" xfId="0" applyFont="1" applyBorder="1"/>
    <xf numFmtId="0" fontId="23" fillId="0" borderId="15" xfId="0" applyFont="1" applyBorder="1"/>
    <xf numFmtId="0" fontId="23" fillId="0" borderId="9" xfId="0" applyFont="1" applyBorder="1"/>
    <xf numFmtId="0" fontId="23" fillId="0" borderId="10" xfId="0" applyFont="1" applyBorder="1"/>
    <xf numFmtId="0" fontId="23" fillId="0" borderId="13" xfId="0" applyFont="1" applyBorder="1"/>
    <xf numFmtId="0" fontId="19" fillId="2" borderId="22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19" fillId="2" borderId="0" xfId="0" applyFont="1" applyFill="1"/>
    <xf numFmtId="0" fontId="23" fillId="0" borderId="27" xfId="0" applyFont="1" applyBorder="1"/>
    <xf numFmtId="0" fontId="23" fillId="0" borderId="28" xfId="0" applyFont="1" applyBorder="1"/>
    <xf numFmtId="0" fontId="23" fillId="0" borderId="16" xfId="0" applyFont="1" applyBorder="1"/>
    <xf numFmtId="0" fontId="23" fillId="0" borderId="23" xfId="0" applyFont="1" applyBorder="1"/>
    <xf numFmtId="0" fontId="23" fillId="0" borderId="21" xfId="0" applyFont="1" applyBorder="1"/>
    <xf numFmtId="0" fontId="23" fillId="0" borderId="22" xfId="0" applyFont="1" applyBorder="1"/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2" xfId="0" applyFont="1" applyBorder="1"/>
    <xf numFmtId="0" fontId="19" fillId="2" borderId="24" xfId="6" applyFont="1" applyFill="1" applyBorder="1" applyAlignment="1">
      <alignment horizontal="center" vertical="center"/>
    </xf>
    <xf numFmtId="0" fontId="19" fillId="2" borderId="25" xfId="6" applyFont="1" applyFill="1" applyBorder="1" applyAlignment="1">
      <alignment horizontal="center" vertical="center"/>
    </xf>
    <xf numFmtId="0" fontId="19" fillId="2" borderId="26" xfId="6" applyFont="1" applyFill="1" applyBorder="1" applyAlignment="1">
      <alignment horizontal="center" vertical="center"/>
    </xf>
    <xf numFmtId="0" fontId="22" fillId="0" borderId="22" xfId="6" applyFont="1" applyBorder="1" applyAlignment="1">
      <alignment horizontal="center" vertical="center"/>
    </xf>
    <xf numFmtId="0" fontId="22" fillId="0" borderId="23" xfId="6" applyFont="1" applyBorder="1" applyAlignment="1">
      <alignment horizontal="center" vertical="center"/>
    </xf>
    <xf numFmtId="0" fontId="22" fillId="0" borderId="21" xfId="6" applyFont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0" xfId="6" applyFont="1" applyAlignment="1">
      <alignment vertical="center"/>
    </xf>
    <xf numFmtId="0" fontId="23" fillId="0" borderId="18" xfId="6" applyFont="1" applyBorder="1" applyAlignment="1">
      <alignment vertical="center" wrapText="1"/>
    </xf>
    <xf numFmtId="0" fontId="23" fillId="0" borderId="17" xfId="6" applyFont="1" applyBorder="1" applyAlignment="1">
      <alignment vertical="center"/>
    </xf>
    <xf numFmtId="0" fontId="23" fillId="0" borderId="17" xfId="6" quotePrefix="1" applyFont="1" applyBorder="1" applyAlignment="1">
      <alignment vertical="center"/>
    </xf>
    <xf numFmtId="0" fontId="23" fillId="0" borderId="20" xfId="6" applyFont="1" applyBorder="1" applyAlignment="1">
      <alignment vertical="center"/>
    </xf>
    <xf numFmtId="0" fontId="8" fillId="0" borderId="32" xfId="6" applyFont="1" applyBorder="1" applyAlignment="1">
      <alignment horizontal="left" vertical="top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54</xdr:col>
      <xdr:colOff>67952</xdr:colOff>
      <xdr:row>44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638300"/>
          <a:ext cx="1393507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8</xdr:col>
      <xdr:colOff>123266</xdr:colOff>
      <xdr:row>7</xdr:row>
      <xdr:rowOff>166116</xdr:rowOff>
    </xdr:to>
    <xdr:sp macro="" textlink="" fLocksText="0">
      <xdr:nvSpPr>
        <xdr:cNvPr id="6" name="Callout: 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66900" y="125730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0</xdr:col>
      <xdr:colOff>56030</xdr:colOff>
      <xdr:row>10</xdr:row>
      <xdr:rowOff>67236</xdr:rowOff>
    </xdr:from>
    <xdr:to>
      <xdr:col>1</xdr:col>
      <xdr:colOff>179295</xdr:colOff>
      <xdr:row>12</xdr:row>
      <xdr:rowOff>42852</xdr:rowOff>
    </xdr:to>
    <xdr:sp macro="" textlink="" fLocksText="0">
      <xdr:nvSpPr>
        <xdr:cNvPr id="7" name="Callout: Lin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7150" y="2085975"/>
          <a:ext cx="390525" cy="352425"/>
        </a:xfrm>
        <a:prstGeom prst="borderCallout1">
          <a:avLst>
            <a:gd name="adj1" fmla="val 59319"/>
            <a:gd name="adj2" fmla="val 83262"/>
            <a:gd name="adj3" fmla="val 85820"/>
            <a:gd name="adj4" fmla="val 1908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10</xdr:col>
      <xdr:colOff>0</xdr:colOff>
      <xdr:row>8</xdr:row>
      <xdr:rowOff>44824</xdr:rowOff>
    </xdr:from>
    <xdr:to>
      <xdr:col>11</xdr:col>
      <xdr:colOff>123265</xdr:colOff>
      <xdr:row>10</xdr:row>
      <xdr:rowOff>20440</xdr:rowOff>
    </xdr:to>
    <xdr:sp macro="" textlink="" fLocksText="0">
      <xdr:nvSpPr>
        <xdr:cNvPr id="8" name="Callout: Lin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0" y="1685925"/>
          <a:ext cx="390525" cy="352425"/>
        </a:xfrm>
        <a:prstGeom prst="borderCallout1">
          <a:avLst>
            <a:gd name="adj1" fmla="val 46750"/>
            <a:gd name="adj2" fmla="val 2012"/>
            <a:gd name="adj3" fmla="val 173805"/>
            <a:gd name="adj4" fmla="val -59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15</xdr:col>
      <xdr:colOff>134471</xdr:colOff>
      <xdr:row>8</xdr:row>
      <xdr:rowOff>56030</xdr:rowOff>
    </xdr:from>
    <xdr:to>
      <xdr:col>17</xdr:col>
      <xdr:colOff>22413</xdr:colOff>
      <xdr:row>10</xdr:row>
      <xdr:rowOff>31646</xdr:rowOff>
    </xdr:to>
    <xdr:sp macro="" textlink="" fLocksText="0">
      <xdr:nvSpPr>
        <xdr:cNvPr id="9" name="Callout: Lin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133850" y="1695450"/>
          <a:ext cx="419100" cy="352425"/>
        </a:xfrm>
        <a:prstGeom prst="borderCallout1">
          <a:avLst>
            <a:gd name="adj1" fmla="val 46750"/>
            <a:gd name="adj2" fmla="val 2012"/>
            <a:gd name="adj3" fmla="val 176947"/>
            <a:gd name="adj4" fmla="val -74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28</xdr:col>
      <xdr:colOff>134471</xdr:colOff>
      <xdr:row>8</xdr:row>
      <xdr:rowOff>134470</xdr:rowOff>
    </xdr:from>
    <xdr:to>
      <xdr:col>30</xdr:col>
      <xdr:colOff>22413</xdr:colOff>
      <xdr:row>10</xdr:row>
      <xdr:rowOff>110086</xdr:rowOff>
    </xdr:to>
    <xdr:sp macro="" textlink="" fLocksText="0">
      <xdr:nvSpPr>
        <xdr:cNvPr id="10" name="Callout: Lin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7600950" y="1771650"/>
          <a:ext cx="419100" cy="361950"/>
        </a:xfrm>
        <a:prstGeom prst="borderCallout1">
          <a:avLst>
            <a:gd name="adj1" fmla="val 46750"/>
            <a:gd name="adj2" fmla="val 2012"/>
            <a:gd name="adj3" fmla="val 125919"/>
            <a:gd name="adj4" fmla="val -56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33</xdr:col>
      <xdr:colOff>190501</xdr:colOff>
      <xdr:row>8</xdr:row>
      <xdr:rowOff>100853</xdr:rowOff>
    </xdr:from>
    <xdr:to>
      <xdr:col>35</xdr:col>
      <xdr:colOff>78442</xdr:colOff>
      <xdr:row>10</xdr:row>
      <xdr:rowOff>76469</xdr:rowOff>
    </xdr:to>
    <xdr:sp macro="" textlink="" fLocksText="0">
      <xdr:nvSpPr>
        <xdr:cNvPr id="11" name="Callout: Lin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8991600" y="1743075"/>
          <a:ext cx="419100" cy="352425"/>
        </a:xfrm>
        <a:prstGeom prst="borderCallout1">
          <a:avLst>
            <a:gd name="adj1" fmla="val 46750"/>
            <a:gd name="adj2" fmla="val 2012"/>
            <a:gd name="adj3" fmla="val 135596"/>
            <a:gd name="adj4" fmla="val -62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43</xdr:col>
      <xdr:colOff>0</xdr:colOff>
      <xdr:row>11</xdr:row>
      <xdr:rowOff>102825</xdr:rowOff>
    </xdr:from>
    <xdr:to>
      <xdr:col>44</xdr:col>
      <xdr:colOff>123266</xdr:colOff>
      <xdr:row>13</xdr:row>
      <xdr:rowOff>78441</xdr:rowOff>
    </xdr:to>
    <xdr:sp macro="" textlink="" fLocksText="0">
      <xdr:nvSpPr>
        <xdr:cNvPr id="12" name="Callout: Lin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1468100" y="2314575"/>
          <a:ext cx="390525" cy="352425"/>
        </a:xfrm>
        <a:prstGeom prst="borderCallout1">
          <a:avLst>
            <a:gd name="adj1" fmla="val 46750"/>
            <a:gd name="adj2" fmla="val 2012"/>
            <a:gd name="adj3" fmla="val 35043"/>
            <a:gd name="adj4" fmla="val -74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55</xdr:col>
      <xdr:colOff>0</xdr:colOff>
      <xdr:row>10</xdr:row>
      <xdr:rowOff>24384</xdr:rowOff>
    </xdr:from>
    <xdr:to>
      <xdr:col>56</xdr:col>
      <xdr:colOff>123265</xdr:colOff>
      <xdr:row>12</xdr:row>
      <xdr:rowOff>0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4668500" y="2047875"/>
          <a:ext cx="390525" cy="352425"/>
        </a:xfrm>
        <a:prstGeom prst="borderCallout1">
          <a:avLst>
            <a:gd name="adj1" fmla="val 46750"/>
            <a:gd name="adj2" fmla="val 2012"/>
            <a:gd name="adj3" fmla="val 110457"/>
            <a:gd name="adj4" fmla="val -152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44</xdr:col>
      <xdr:colOff>134470</xdr:colOff>
      <xdr:row>14</xdr:row>
      <xdr:rowOff>24384</xdr:rowOff>
    </xdr:from>
    <xdr:to>
      <xdr:col>46</xdr:col>
      <xdr:colOff>22412</xdr:colOff>
      <xdr:row>16</xdr:row>
      <xdr:rowOff>0</xdr:rowOff>
    </xdr:to>
    <xdr:sp macro="" textlink="" fLocksText="0">
      <xdr:nvSpPr>
        <xdr:cNvPr id="35" name="Callout: Lin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1868150" y="2809875"/>
          <a:ext cx="419100" cy="352425"/>
        </a:xfrm>
        <a:prstGeom prst="borderCallout1">
          <a:avLst>
            <a:gd name="adj1" fmla="val 46750"/>
            <a:gd name="adj2" fmla="val 2012"/>
            <a:gd name="adj3" fmla="val 10406"/>
            <a:gd name="adj4" fmla="val -403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43</xdr:col>
      <xdr:colOff>134470</xdr:colOff>
      <xdr:row>6</xdr:row>
      <xdr:rowOff>24384</xdr:rowOff>
    </xdr:from>
    <xdr:to>
      <xdr:col>45</xdr:col>
      <xdr:colOff>22412</xdr:colOff>
      <xdr:row>8</xdr:row>
      <xdr:rowOff>0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601450" y="1285875"/>
          <a:ext cx="419100" cy="352425"/>
        </a:xfrm>
        <a:prstGeom prst="borderCallout1">
          <a:avLst>
            <a:gd name="adj1" fmla="val 46750"/>
            <a:gd name="adj2" fmla="val 2012"/>
            <a:gd name="adj3" fmla="val 173805"/>
            <a:gd name="adj4" fmla="val -59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47</xdr:col>
      <xdr:colOff>0</xdr:colOff>
      <xdr:row>6</xdr:row>
      <xdr:rowOff>0</xdr:rowOff>
    </xdr:from>
    <xdr:to>
      <xdr:col>48</xdr:col>
      <xdr:colOff>123266</xdr:colOff>
      <xdr:row>7</xdr:row>
      <xdr:rowOff>166116</xdr:rowOff>
    </xdr:to>
    <xdr:sp macro="" textlink="" fLocksText="0">
      <xdr:nvSpPr>
        <xdr:cNvPr id="4" name="Callout: 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2534900" y="1257300"/>
          <a:ext cx="390525" cy="352425"/>
        </a:xfrm>
        <a:prstGeom prst="borderCallout1">
          <a:avLst>
            <a:gd name="adj1" fmla="val 46750"/>
            <a:gd name="adj2" fmla="val 2012"/>
            <a:gd name="adj3" fmla="val 189516"/>
            <a:gd name="adj4" fmla="val -62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41</xdr:col>
      <xdr:colOff>0</xdr:colOff>
      <xdr:row>6</xdr:row>
      <xdr:rowOff>24384</xdr:rowOff>
    </xdr:from>
    <xdr:to>
      <xdr:col>42</xdr:col>
      <xdr:colOff>123266</xdr:colOff>
      <xdr:row>8</xdr:row>
      <xdr:rowOff>0</xdr:rowOff>
    </xdr:to>
    <xdr:sp macro="" textlink="" fLocksText="0">
      <xdr:nvSpPr>
        <xdr:cNvPr id="5" name="Callout: 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934700" y="1285875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216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</xdr:col>
      <xdr:colOff>112058</xdr:colOff>
      <xdr:row>13</xdr:row>
      <xdr:rowOff>67235</xdr:rowOff>
    </xdr:from>
    <xdr:to>
      <xdr:col>3</xdr:col>
      <xdr:colOff>0</xdr:colOff>
      <xdr:row>15</xdr:row>
      <xdr:rowOff>42851</xdr:rowOff>
    </xdr:to>
    <xdr:sp macro="" textlink="" fLocksText="0">
      <xdr:nvSpPr>
        <xdr:cNvPr id="15" name="Callout: Lin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81000" y="2657475"/>
          <a:ext cx="419100" cy="352425"/>
        </a:xfrm>
        <a:prstGeom prst="borderCallout1">
          <a:avLst>
            <a:gd name="adj1" fmla="val 59319"/>
            <a:gd name="adj2" fmla="val 83262"/>
            <a:gd name="adj3" fmla="val 85820"/>
            <a:gd name="adj4" fmla="val 1908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7</xdr:col>
      <xdr:colOff>190500</xdr:colOff>
      <xdr:row>15</xdr:row>
      <xdr:rowOff>22412</xdr:rowOff>
    </xdr:from>
    <xdr:to>
      <xdr:col>10</xdr:col>
      <xdr:colOff>44824</xdr:colOff>
      <xdr:row>16</xdr:row>
      <xdr:rowOff>112059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057400" y="2990850"/>
          <a:ext cx="657225" cy="2857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11.1</a:t>
          </a:r>
        </a:p>
      </xdr:txBody>
    </xdr:sp>
    <xdr:clientData/>
  </xdr:twoCellAnchor>
  <xdr:twoCellAnchor>
    <xdr:from>
      <xdr:col>7</xdr:col>
      <xdr:colOff>201705</xdr:colOff>
      <xdr:row>16</xdr:row>
      <xdr:rowOff>179296</xdr:rowOff>
    </xdr:from>
    <xdr:to>
      <xdr:col>10</xdr:col>
      <xdr:colOff>56029</xdr:colOff>
      <xdr:row>18</xdr:row>
      <xdr:rowOff>56030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066925" y="3343275"/>
          <a:ext cx="657225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11.2</a:t>
          </a:r>
        </a:p>
      </xdr:txBody>
    </xdr:sp>
    <xdr:clientData/>
  </xdr:twoCellAnchor>
  <xdr:twoCellAnchor>
    <xdr:from>
      <xdr:col>15</xdr:col>
      <xdr:colOff>123266</xdr:colOff>
      <xdr:row>15</xdr:row>
      <xdr:rowOff>0</xdr:rowOff>
    </xdr:from>
    <xdr:to>
      <xdr:col>17</xdr:col>
      <xdr:colOff>212913</xdr:colOff>
      <xdr:row>16</xdr:row>
      <xdr:rowOff>100854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4124325" y="2971800"/>
          <a:ext cx="619125" cy="2952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11.3</a:t>
          </a:r>
        </a:p>
      </xdr:txBody>
    </xdr:sp>
    <xdr:clientData/>
  </xdr:twoCellAnchor>
  <xdr:twoCellAnchor>
    <xdr:from>
      <xdr:col>15</xdr:col>
      <xdr:colOff>129989</xdr:colOff>
      <xdr:row>16</xdr:row>
      <xdr:rowOff>163608</xdr:rowOff>
    </xdr:from>
    <xdr:to>
      <xdr:col>17</xdr:col>
      <xdr:colOff>219636</xdr:colOff>
      <xdr:row>18</xdr:row>
      <xdr:rowOff>44824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4133850" y="3324225"/>
          <a:ext cx="619125" cy="2667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11.4</a:t>
          </a:r>
        </a:p>
      </xdr:txBody>
    </xdr:sp>
    <xdr:clientData/>
  </xdr:twoCellAnchor>
  <xdr:twoCellAnchor>
    <xdr:from>
      <xdr:col>25</xdr:col>
      <xdr:colOff>6725</xdr:colOff>
      <xdr:row>15</xdr:row>
      <xdr:rowOff>17929</xdr:rowOff>
    </xdr:from>
    <xdr:to>
      <xdr:col>27</xdr:col>
      <xdr:colOff>96372</xdr:colOff>
      <xdr:row>16</xdr:row>
      <xdr:rowOff>118783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6677025" y="2990850"/>
          <a:ext cx="619125" cy="2857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11.3</a:t>
          </a:r>
        </a:p>
      </xdr:txBody>
    </xdr:sp>
    <xdr:clientData/>
  </xdr:twoCellAnchor>
  <xdr:twoCellAnchor>
    <xdr:from>
      <xdr:col>25</xdr:col>
      <xdr:colOff>13448</xdr:colOff>
      <xdr:row>16</xdr:row>
      <xdr:rowOff>181537</xdr:rowOff>
    </xdr:from>
    <xdr:to>
      <xdr:col>27</xdr:col>
      <xdr:colOff>103095</xdr:colOff>
      <xdr:row>18</xdr:row>
      <xdr:rowOff>62753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6677025" y="3343275"/>
          <a:ext cx="628650" cy="2667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11.4</a:t>
          </a:r>
        </a:p>
      </xdr:txBody>
    </xdr:sp>
    <xdr:clientData/>
  </xdr:twoCellAnchor>
  <xdr:twoCellAnchor>
    <xdr:from>
      <xdr:col>36</xdr:col>
      <xdr:colOff>170334</xdr:colOff>
      <xdr:row>15</xdr:row>
      <xdr:rowOff>35858</xdr:rowOff>
    </xdr:from>
    <xdr:to>
      <xdr:col>39</xdr:col>
      <xdr:colOff>24657</xdr:colOff>
      <xdr:row>16</xdr:row>
      <xdr:rowOff>136712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9772650" y="3009900"/>
          <a:ext cx="657225" cy="2857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11.3</a:t>
          </a:r>
        </a:p>
      </xdr:txBody>
    </xdr:sp>
    <xdr:clientData/>
  </xdr:twoCellAnchor>
  <xdr:twoCellAnchor>
    <xdr:from>
      <xdr:col>36</xdr:col>
      <xdr:colOff>177057</xdr:colOff>
      <xdr:row>17</xdr:row>
      <xdr:rowOff>8966</xdr:rowOff>
    </xdr:from>
    <xdr:to>
      <xdr:col>39</xdr:col>
      <xdr:colOff>31380</xdr:colOff>
      <xdr:row>18</xdr:row>
      <xdr:rowOff>80682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9782175" y="3362325"/>
          <a:ext cx="647700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11.4</a:t>
          </a:r>
        </a:p>
      </xdr:txBody>
    </xdr:sp>
    <xdr:clientData/>
  </xdr:twoCellAnchor>
  <xdr:twoCellAnchor>
    <xdr:from>
      <xdr:col>48</xdr:col>
      <xdr:colOff>100854</xdr:colOff>
      <xdr:row>19</xdr:row>
      <xdr:rowOff>56030</xdr:rowOff>
    </xdr:from>
    <xdr:to>
      <xdr:col>51</xdr:col>
      <xdr:colOff>100853</xdr:colOff>
      <xdr:row>21</xdr:row>
      <xdr:rowOff>31646</xdr:rowOff>
    </xdr:to>
    <xdr:sp macro="" textlink="" fLocksText="0">
      <xdr:nvSpPr>
        <xdr:cNvPr id="48" name="Callout: Lin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12906375" y="3790950"/>
          <a:ext cx="800100" cy="352425"/>
        </a:xfrm>
        <a:prstGeom prst="borderCallout1">
          <a:avLst>
            <a:gd name="adj1" fmla="val 46750"/>
            <a:gd name="adj2" fmla="val 2012"/>
            <a:gd name="adj3" fmla="val 60682"/>
            <a:gd name="adj4" fmla="val -112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13.4</a:t>
          </a:r>
        </a:p>
      </xdr:txBody>
    </xdr:sp>
    <xdr:clientData/>
  </xdr:twoCellAnchor>
  <xdr:twoCellAnchor>
    <xdr:from>
      <xdr:col>40</xdr:col>
      <xdr:colOff>85725</xdr:colOff>
      <xdr:row>16</xdr:row>
      <xdr:rowOff>161925</xdr:rowOff>
    </xdr:from>
    <xdr:to>
      <xdr:col>44</xdr:col>
      <xdr:colOff>228600</xdr:colOff>
      <xdr:row>18</xdr:row>
      <xdr:rowOff>85725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753725" y="3324225"/>
          <a:ext cx="1209675" cy="304800"/>
        </a:xfrm>
        <a:prstGeom prst="rect">
          <a:avLst/>
        </a:prstGeom>
        <a:solidFill>
          <a:srgbClr val="FFFF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9525</xdr:colOff>
      <xdr:row>17</xdr:row>
      <xdr:rowOff>19050</xdr:rowOff>
    </xdr:from>
    <xdr:to>
      <xdr:col>45</xdr:col>
      <xdr:colOff>47625</xdr:colOff>
      <xdr:row>19</xdr:row>
      <xdr:rowOff>19049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0677525" y="3371850"/>
          <a:ext cx="13716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b"/>
        <a:lstStyle/>
        <a:p>
          <a:pPr algn="r"/>
          <a:r>
            <a:rPr lang="ja-JP" altLang="en-US" sz="1800" b="1" i="0" u="none" baseline="0">
              <a:solidFill>
                <a:srgbClr val="5F5F5F"/>
              </a:solidFill>
              <a:latin typeface="Noto Sans CJK JP"/>
              <a:ea typeface="Noto Sans CJK JP"/>
            </a:rPr>
            <a:t>対象店舗</a:t>
          </a:r>
          <a:endParaRPr lang="en-US" sz="1800" b="1">
            <a:solidFill>
              <a:srgbClr val="5F5F5F"/>
            </a:solidFill>
            <a:latin typeface="Noto Sans CJK JP" panose="020B0500000000000000" pitchFamily="34" charset="-128"/>
            <a:ea typeface="Noto Sans CJK JP" panose="020B0500000000000000" pitchFamily="34" charset="-128"/>
            <a:cs typeface="Noto Sans" panose="020B0502040504020204" pitchFamily="34" charset="0"/>
          </a:endParaRPr>
        </a:p>
      </xdr:txBody>
    </xdr:sp>
    <xdr:clientData/>
  </xdr:twoCellAnchor>
  <xdr:twoCellAnchor>
    <xdr:from>
      <xdr:col>40</xdr:col>
      <xdr:colOff>171450</xdr:colOff>
      <xdr:row>16</xdr:row>
      <xdr:rowOff>114300</xdr:rowOff>
    </xdr:from>
    <xdr:to>
      <xdr:col>53</xdr:col>
      <xdr:colOff>85725</xdr:colOff>
      <xdr:row>39</xdr:row>
      <xdr:rowOff>66675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839450" y="3276600"/>
          <a:ext cx="3381375" cy="44386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109257</xdr:colOff>
      <xdr:row>37</xdr:row>
      <xdr:rowOff>25212</xdr:rowOff>
    </xdr:from>
    <xdr:to>
      <xdr:col>40</xdr:col>
      <xdr:colOff>232523</xdr:colOff>
      <xdr:row>38</xdr:row>
      <xdr:rowOff>178441</xdr:rowOff>
    </xdr:to>
    <xdr:sp macro="" textlink="" fLocksText="0">
      <xdr:nvSpPr>
        <xdr:cNvPr id="27" name="Callout: Lin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506075" y="727710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42</xdr:col>
      <xdr:colOff>188259</xdr:colOff>
      <xdr:row>37</xdr:row>
      <xdr:rowOff>29134</xdr:rowOff>
    </xdr:from>
    <xdr:to>
      <xdr:col>44</xdr:col>
      <xdr:colOff>76201</xdr:colOff>
      <xdr:row>38</xdr:row>
      <xdr:rowOff>182363</xdr:rowOff>
    </xdr:to>
    <xdr:sp macro="" textlink="" fLocksText="0">
      <xdr:nvSpPr>
        <xdr:cNvPr id="28" name="Callout: Lin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1391900" y="727710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46</xdr:col>
      <xdr:colOff>113739</xdr:colOff>
      <xdr:row>37</xdr:row>
      <xdr:rowOff>32496</xdr:rowOff>
    </xdr:from>
    <xdr:to>
      <xdr:col>48</xdr:col>
      <xdr:colOff>1681</xdr:colOff>
      <xdr:row>38</xdr:row>
      <xdr:rowOff>185725</xdr:rowOff>
    </xdr:to>
    <xdr:sp macro="" textlink="" fLocksText="0">
      <xdr:nvSpPr>
        <xdr:cNvPr id="29" name="Callout: Lin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2382500" y="727710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49</xdr:col>
      <xdr:colOff>214032</xdr:colOff>
      <xdr:row>37</xdr:row>
      <xdr:rowOff>35858</xdr:rowOff>
    </xdr:from>
    <xdr:to>
      <xdr:col>51</xdr:col>
      <xdr:colOff>101974</xdr:colOff>
      <xdr:row>38</xdr:row>
      <xdr:rowOff>189087</xdr:rowOff>
    </xdr:to>
    <xdr:sp macro="" textlink="" fLocksText="0">
      <xdr:nvSpPr>
        <xdr:cNvPr id="30" name="Callout: Lin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3277850" y="7286625"/>
          <a:ext cx="4286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52</xdr:col>
      <xdr:colOff>162485</xdr:colOff>
      <xdr:row>37</xdr:row>
      <xdr:rowOff>31376</xdr:rowOff>
    </xdr:from>
    <xdr:to>
      <xdr:col>54</xdr:col>
      <xdr:colOff>47626</xdr:colOff>
      <xdr:row>38</xdr:row>
      <xdr:rowOff>184605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4030325" y="727710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50</xdr:col>
      <xdr:colOff>44823</xdr:colOff>
      <xdr:row>14</xdr:row>
      <xdr:rowOff>113739</xdr:rowOff>
    </xdr:from>
    <xdr:to>
      <xdr:col>52</xdr:col>
      <xdr:colOff>66674</xdr:colOff>
      <xdr:row>16</xdr:row>
      <xdr:rowOff>89355</xdr:rowOff>
    </xdr:to>
    <xdr:sp macro="" textlink="" fLocksText="0">
      <xdr:nvSpPr>
        <xdr:cNvPr id="36" name="Callout: Lin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3382625" y="2895600"/>
          <a:ext cx="552450" cy="352425"/>
        </a:xfrm>
        <a:prstGeom prst="borderCallout1">
          <a:avLst>
            <a:gd name="adj1" fmla="val 46750"/>
            <a:gd name="adj2" fmla="val 2012"/>
            <a:gd name="adj3" fmla="val 129813"/>
            <a:gd name="adj4" fmla="val -1403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13.2</a:t>
          </a:r>
        </a:p>
      </xdr:txBody>
    </xdr:sp>
    <xdr:clientData/>
  </xdr:twoCellAnchor>
  <xdr:twoCellAnchor>
    <xdr:from>
      <xdr:col>53</xdr:col>
      <xdr:colOff>145676</xdr:colOff>
      <xdr:row>14</xdr:row>
      <xdr:rowOff>112059</xdr:rowOff>
    </xdr:from>
    <xdr:to>
      <xdr:col>55</xdr:col>
      <xdr:colOff>180975</xdr:colOff>
      <xdr:row>16</xdr:row>
      <xdr:rowOff>87675</xdr:rowOff>
    </xdr:to>
    <xdr:sp macro="" textlink="" fLocksText="0">
      <xdr:nvSpPr>
        <xdr:cNvPr id="37" name="Callout: Lin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4277975" y="2895600"/>
          <a:ext cx="571500" cy="352425"/>
        </a:xfrm>
        <a:prstGeom prst="borderCallout1">
          <a:avLst>
            <a:gd name="adj1" fmla="val 46750"/>
            <a:gd name="adj2" fmla="val 2012"/>
            <a:gd name="adj3" fmla="val 122742"/>
            <a:gd name="adj4" fmla="val -5193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13.3</a:t>
          </a:r>
        </a:p>
      </xdr:txBody>
    </xdr:sp>
    <xdr:clientData/>
  </xdr:twoCellAnchor>
  <xdr:twoCellAnchor>
    <xdr:from>
      <xdr:col>41</xdr:col>
      <xdr:colOff>66675</xdr:colOff>
      <xdr:row>14</xdr:row>
      <xdr:rowOff>152401</xdr:rowOff>
    </xdr:from>
    <xdr:to>
      <xdr:col>43</xdr:col>
      <xdr:colOff>152399</xdr:colOff>
      <xdr:row>16</xdr:row>
      <xdr:rowOff>145677</xdr:rowOff>
    </xdr:to>
    <xdr:sp macro="" textlink="" fLocksText="0">
      <xdr:nvSpPr>
        <xdr:cNvPr id="47" name="Callout: Lin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11001375" y="2933700"/>
          <a:ext cx="619125" cy="371475"/>
        </a:xfrm>
        <a:prstGeom prst="borderCallout1">
          <a:avLst>
            <a:gd name="adj1" fmla="val 96423"/>
            <a:gd name="adj2" fmla="val 61387"/>
            <a:gd name="adj3" fmla="val 133127"/>
            <a:gd name="adj4" fmla="val 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13.1</a:t>
          </a:r>
        </a:p>
      </xdr:txBody>
    </xdr:sp>
    <xdr:clientData/>
  </xdr:twoCellAnchor>
  <xdr:twoCellAnchor>
    <xdr:from>
      <xdr:col>54</xdr:col>
      <xdr:colOff>133910</xdr:colOff>
      <xdr:row>16</xdr:row>
      <xdr:rowOff>129988</xdr:rowOff>
    </xdr:from>
    <xdr:to>
      <xdr:col>56</xdr:col>
      <xdr:colOff>19051</xdr:colOff>
      <xdr:row>18</xdr:row>
      <xdr:rowOff>105604</xdr:rowOff>
    </xdr:to>
    <xdr:sp macro="" textlink="" fLocksText="0">
      <xdr:nvSpPr>
        <xdr:cNvPr id="38" name="Callout: Lin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4535150" y="329565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54</xdr:col>
      <xdr:colOff>150289</xdr:colOff>
      <xdr:row>44</xdr:row>
      <xdr:rowOff>153206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638300"/>
          <a:ext cx="14039850" cy="7000875"/>
        </a:xfrm>
        <a:prstGeom prst="rect">
          <a:avLst/>
        </a:prstGeom>
      </xdr:spPr>
    </xdr:pic>
    <xdr:clientData/>
  </xdr:twoCellAnchor>
  <xdr:twoCellAnchor>
    <xdr:from>
      <xdr:col>11</xdr:col>
      <xdr:colOff>11206</xdr:colOff>
      <xdr:row>8</xdr:row>
      <xdr:rowOff>33618</xdr:rowOff>
    </xdr:from>
    <xdr:to>
      <xdr:col>12</xdr:col>
      <xdr:colOff>134472</xdr:colOff>
      <xdr:row>10</xdr:row>
      <xdr:rowOff>9234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43225" y="167640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8</xdr:col>
      <xdr:colOff>1</xdr:colOff>
      <xdr:row>12</xdr:row>
      <xdr:rowOff>33618</xdr:rowOff>
    </xdr:from>
    <xdr:to>
      <xdr:col>9</xdr:col>
      <xdr:colOff>123266</xdr:colOff>
      <xdr:row>14</xdr:row>
      <xdr:rowOff>9234</xdr:rowOff>
    </xdr:to>
    <xdr:sp macro="" textlink="" fLocksText="0">
      <xdr:nvSpPr>
        <xdr:cNvPr id="4" name="Callout: Lin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133600" y="243840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25</xdr:col>
      <xdr:colOff>33618</xdr:colOff>
      <xdr:row>12</xdr:row>
      <xdr:rowOff>11206</xdr:rowOff>
    </xdr:from>
    <xdr:to>
      <xdr:col>26</xdr:col>
      <xdr:colOff>156883</xdr:colOff>
      <xdr:row>13</xdr:row>
      <xdr:rowOff>177322</xdr:rowOff>
    </xdr:to>
    <xdr:sp macro="" textlink="" fLocksText="0">
      <xdr:nvSpPr>
        <xdr:cNvPr id="5" name="Callout: Lin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705600" y="2409825"/>
          <a:ext cx="381000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9</xdr:col>
      <xdr:colOff>212911</xdr:colOff>
      <xdr:row>14</xdr:row>
      <xdr:rowOff>44824</xdr:rowOff>
    </xdr:from>
    <xdr:to>
      <xdr:col>11</xdr:col>
      <xdr:colOff>100853</xdr:colOff>
      <xdr:row>16</xdr:row>
      <xdr:rowOff>20440</xdr:rowOff>
    </xdr:to>
    <xdr:sp macro="" textlink="" fLocksText="0">
      <xdr:nvSpPr>
        <xdr:cNvPr id="6" name="Callout: Lin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609850" y="2828925"/>
          <a:ext cx="4286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29</xdr:col>
      <xdr:colOff>190500</xdr:colOff>
      <xdr:row>13</xdr:row>
      <xdr:rowOff>78441</xdr:rowOff>
    </xdr:from>
    <xdr:to>
      <xdr:col>31</xdr:col>
      <xdr:colOff>78442</xdr:colOff>
      <xdr:row>15</xdr:row>
      <xdr:rowOff>54057</xdr:rowOff>
    </xdr:to>
    <xdr:sp macro="" textlink="" fLocksText="0">
      <xdr:nvSpPr>
        <xdr:cNvPr id="7" name="Callout: Lin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7924800" y="2667000"/>
          <a:ext cx="419100" cy="361950"/>
        </a:xfrm>
        <a:prstGeom prst="borderCallout1">
          <a:avLst>
            <a:gd name="adj1" fmla="val 46750"/>
            <a:gd name="adj2" fmla="val 2012"/>
            <a:gd name="adj3" fmla="val 214654"/>
            <a:gd name="adj4" fmla="val -1653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31</xdr:col>
      <xdr:colOff>141194</xdr:colOff>
      <xdr:row>14</xdr:row>
      <xdr:rowOff>163605</xdr:rowOff>
    </xdr:from>
    <xdr:to>
      <xdr:col>33</xdr:col>
      <xdr:colOff>29136</xdr:colOff>
      <xdr:row>16</xdr:row>
      <xdr:rowOff>139221</xdr:rowOff>
    </xdr:to>
    <xdr:sp macro="" textlink="" fLocksText="0">
      <xdr:nvSpPr>
        <xdr:cNvPr id="8" name="Callout: Lin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8410575" y="2943225"/>
          <a:ext cx="419100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9</xdr:col>
      <xdr:colOff>179294</xdr:colOff>
      <xdr:row>16</xdr:row>
      <xdr:rowOff>67235</xdr:rowOff>
    </xdr:from>
    <xdr:to>
      <xdr:col>11</xdr:col>
      <xdr:colOff>67236</xdr:colOff>
      <xdr:row>18</xdr:row>
      <xdr:rowOff>42851</xdr:rowOff>
    </xdr:to>
    <xdr:sp macro="" textlink="" fLocksText="0">
      <xdr:nvSpPr>
        <xdr:cNvPr id="9" name="Callout: Lin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581275" y="3228975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31</xdr:col>
      <xdr:colOff>134471</xdr:colOff>
      <xdr:row>17</xdr:row>
      <xdr:rowOff>22412</xdr:rowOff>
    </xdr:from>
    <xdr:to>
      <xdr:col>33</xdr:col>
      <xdr:colOff>22413</xdr:colOff>
      <xdr:row>18</xdr:row>
      <xdr:rowOff>188528</xdr:rowOff>
    </xdr:to>
    <xdr:sp macro="" textlink="" fLocksText="0">
      <xdr:nvSpPr>
        <xdr:cNvPr id="10" name="Callout: Lin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401050" y="3371850"/>
          <a:ext cx="419100" cy="361950"/>
        </a:xfrm>
        <a:prstGeom prst="borderCallout1">
          <a:avLst>
            <a:gd name="adj1" fmla="val 46750"/>
            <a:gd name="adj2" fmla="val 2012"/>
            <a:gd name="adj3" fmla="val 161236"/>
            <a:gd name="adj4" fmla="val -249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9</xdr:col>
      <xdr:colOff>201705</xdr:colOff>
      <xdr:row>18</xdr:row>
      <xdr:rowOff>89647</xdr:rowOff>
    </xdr:from>
    <xdr:to>
      <xdr:col>11</xdr:col>
      <xdr:colOff>89647</xdr:colOff>
      <xdr:row>20</xdr:row>
      <xdr:rowOff>65263</xdr:rowOff>
    </xdr:to>
    <xdr:sp macro="" textlink="" fLocksText="0">
      <xdr:nvSpPr>
        <xdr:cNvPr id="11" name="Callout: Lin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2600325" y="3629025"/>
          <a:ext cx="419100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29</xdr:col>
      <xdr:colOff>212911</xdr:colOff>
      <xdr:row>19</xdr:row>
      <xdr:rowOff>11205</xdr:rowOff>
    </xdr:from>
    <xdr:to>
      <xdr:col>31</xdr:col>
      <xdr:colOff>100853</xdr:colOff>
      <xdr:row>20</xdr:row>
      <xdr:rowOff>177321</xdr:rowOff>
    </xdr:to>
    <xdr:sp macro="" textlink="" fLocksText="0">
      <xdr:nvSpPr>
        <xdr:cNvPr id="12" name="Callout: Lin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7943850" y="3743325"/>
          <a:ext cx="428625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2216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32</xdr:col>
      <xdr:colOff>29135</xdr:colOff>
      <xdr:row>20</xdr:row>
      <xdr:rowOff>40341</xdr:rowOff>
    </xdr:from>
    <xdr:to>
      <xdr:col>33</xdr:col>
      <xdr:colOff>152401</xdr:colOff>
      <xdr:row>22</xdr:row>
      <xdr:rowOff>15957</xdr:rowOff>
    </xdr:to>
    <xdr:sp macro="" textlink="" fLocksText="0">
      <xdr:nvSpPr>
        <xdr:cNvPr id="13" name="Callout: Lin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8562975" y="3962400"/>
          <a:ext cx="390525" cy="361950"/>
        </a:xfrm>
        <a:prstGeom prst="borderCallout1">
          <a:avLst>
            <a:gd name="adj1" fmla="val 46750"/>
            <a:gd name="adj2" fmla="val 2012"/>
            <a:gd name="adj3" fmla="val 107817"/>
            <a:gd name="adj4" fmla="val -206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4</xdr:col>
      <xdr:colOff>78442</xdr:colOff>
      <xdr:row>23</xdr:row>
      <xdr:rowOff>11206</xdr:rowOff>
    </xdr:from>
    <xdr:to>
      <xdr:col>5</xdr:col>
      <xdr:colOff>212912</xdr:colOff>
      <xdr:row>24</xdr:row>
      <xdr:rowOff>156883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143000" y="450532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14</xdr:col>
      <xdr:colOff>11206</xdr:colOff>
      <xdr:row>22</xdr:row>
      <xdr:rowOff>168088</xdr:rowOff>
    </xdr:from>
    <xdr:to>
      <xdr:col>15</xdr:col>
      <xdr:colOff>145676</xdr:colOff>
      <xdr:row>24</xdr:row>
      <xdr:rowOff>123265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3743325" y="44767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19</xdr:col>
      <xdr:colOff>208429</xdr:colOff>
      <xdr:row>23</xdr:row>
      <xdr:rowOff>17929</xdr:rowOff>
    </xdr:from>
    <xdr:to>
      <xdr:col>21</xdr:col>
      <xdr:colOff>107576</xdr:colOff>
      <xdr:row>24</xdr:row>
      <xdr:rowOff>163606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5276850" y="451485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26</xdr:col>
      <xdr:colOff>192740</xdr:colOff>
      <xdr:row>23</xdr:row>
      <xdr:rowOff>47064</xdr:rowOff>
    </xdr:from>
    <xdr:to>
      <xdr:col>28</xdr:col>
      <xdr:colOff>91887</xdr:colOff>
      <xdr:row>25</xdr:row>
      <xdr:rowOff>2241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7124700" y="45434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37</xdr:col>
      <xdr:colOff>177052</xdr:colOff>
      <xdr:row>23</xdr:row>
      <xdr:rowOff>20170</xdr:rowOff>
    </xdr:from>
    <xdr:to>
      <xdr:col>39</xdr:col>
      <xdr:colOff>76199</xdr:colOff>
      <xdr:row>24</xdr:row>
      <xdr:rowOff>165847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0048875" y="451485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43</xdr:col>
      <xdr:colOff>161363</xdr:colOff>
      <xdr:row>23</xdr:row>
      <xdr:rowOff>4482</xdr:rowOff>
    </xdr:from>
    <xdr:to>
      <xdr:col>45</xdr:col>
      <xdr:colOff>60510</xdr:colOff>
      <xdr:row>24</xdr:row>
      <xdr:rowOff>150159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1630025" y="4495800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4</xdr:col>
      <xdr:colOff>96371</xdr:colOff>
      <xdr:row>25</xdr:row>
      <xdr:rowOff>73959</xdr:rowOff>
    </xdr:from>
    <xdr:to>
      <xdr:col>5</xdr:col>
      <xdr:colOff>230841</xdr:colOff>
      <xdr:row>27</xdr:row>
      <xdr:rowOff>29136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162050" y="49530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14</xdr:col>
      <xdr:colOff>29135</xdr:colOff>
      <xdr:row>25</xdr:row>
      <xdr:rowOff>40341</xdr:rowOff>
    </xdr:from>
    <xdr:to>
      <xdr:col>15</xdr:col>
      <xdr:colOff>163605</xdr:colOff>
      <xdr:row>26</xdr:row>
      <xdr:rowOff>186018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3762375" y="491490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19</xdr:col>
      <xdr:colOff>226358</xdr:colOff>
      <xdr:row>25</xdr:row>
      <xdr:rowOff>80682</xdr:rowOff>
    </xdr:from>
    <xdr:to>
      <xdr:col>21</xdr:col>
      <xdr:colOff>125505</xdr:colOff>
      <xdr:row>27</xdr:row>
      <xdr:rowOff>35859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5295900" y="4953000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26</xdr:col>
      <xdr:colOff>210669</xdr:colOff>
      <xdr:row>25</xdr:row>
      <xdr:rowOff>109817</xdr:rowOff>
    </xdr:from>
    <xdr:to>
      <xdr:col>28</xdr:col>
      <xdr:colOff>109816</xdr:colOff>
      <xdr:row>27</xdr:row>
      <xdr:rowOff>64994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7143750" y="49911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37</xdr:col>
      <xdr:colOff>194981</xdr:colOff>
      <xdr:row>25</xdr:row>
      <xdr:rowOff>82923</xdr:rowOff>
    </xdr:from>
    <xdr:to>
      <xdr:col>39</xdr:col>
      <xdr:colOff>94128</xdr:colOff>
      <xdr:row>27</xdr:row>
      <xdr:rowOff>38100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0058400" y="49625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43</xdr:col>
      <xdr:colOff>179292</xdr:colOff>
      <xdr:row>25</xdr:row>
      <xdr:rowOff>67235</xdr:rowOff>
    </xdr:from>
    <xdr:to>
      <xdr:col>45</xdr:col>
      <xdr:colOff>78439</xdr:colOff>
      <xdr:row>27</xdr:row>
      <xdr:rowOff>22412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1649075" y="49434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4</xdr:col>
      <xdr:colOff>103095</xdr:colOff>
      <xdr:row>27</xdr:row>
      <xdr:rowOff>147917</xdr:rowOff>
    </xdr:from>
    <xdr:to>
      <xdr:col>6</xdr:col>
      <xdr:colOff>2242</xdr:colOff>
      <xdr:row>29</xdr:row>
      <xdr:rowOff>103094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171575" y="541020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14</xdr:col>
      <xdr:colOff>35859</xdr:colOff>
      <xdr:row>27</xdr:row>
      <xdr:rowOff>114299</xdr:rowOff>
    </xdr:from>
    <xdr:to>
      <xdr:col>15</xdr:col>
      <xdr:colOff>170329</xdr:colOff>
      <xdr:row>29</xdr:row>
      <xdr:rowOff>69476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3771900" y="53721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19</xdr:col>
      <xdr:colOff>233082</xdr:colOff>
      <xdr:row>27</xdr:row>
      <xdr:rowOff>154640</xdr:rowOff>
    </xdr:from>
    <xdr:to>
      <xdr:col>21</xdr:col>
      <xdr:colOff>132229</xdr:colOff>
      <xdr:row>29</xdr:row>
      <xdr:rowOff>109817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5295900" y="5410200"/>
          <a:ext cx="4381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26</xdr:col>
      <xdr:colOff>217393</xdr:colOff>
      <xdr:row>27</xdr:row>
      <xdr:rowOff>183775</xdr:rowOff>
    </xdr:from>
    <xdr:to>
      <xdr:col>28</xdr:col>
      <xdr:colOff>116540</xdr:colOff>
      <xdr:row>29</xdr:row>
      <xdr:rowOff>138952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7153275" y="5438775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43</xdr:col>
      <xdr:colOff>186016</xdr:colOff>
      <xdr:row>27</xdr:row>
      <xdr:rowOff>141193</xdr:rowOff>
    </xdr:from>
    <xdr:to>
      <xdr:col>45</xdr:col>
      <xdr:colOff>85163</xdr:colOff>
      <xdr:row>29</xdr:row>
      <xdr:rowOff>96370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11658600" y="54006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4</xdr:col>
      <xdr:colOff>87406</xdr:colOff>
      <xdr:row>30</xdr:row>
      <xdr:rowOff>20170</xdr:rowOff>
    </xdr:from>
    <xdr:to>
      <xdr:col>5</xdr:col>
      <xdr:colOff>221876</xdr:colOff>
      <xdr:row>31</xdr:row>
      <xdr:rowOff>165847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1152525" y="58483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14</xdr:col>
      <xdr:colOff>20170</xdr:colOff>
      <xdr:row>29</xdr:row>
      <xdr:rowOff>177052</xdr:rowOff>
    </xdr:from>
    <xdr:to>
      <xdr:col>15</xdr:col>
      <xdr:colOff>154640</xdr:colOff>
      <xdr:row>31</xdr:row>
      <xdr:rowOff>132229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3752850" y="58197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19</xdr:col>
      <xdr:colOff>217393</xdr:colOff>
      <xdr:row>30</xdr:row>
      <xdr:rowOff>26893</xdr:rowOff>
    </xdr:from>
    <xdr:to>
      <xdr:col>21</xdr:col>
      <xdr:colOff>116540</xdr:colOff>
      <xdr:row>31</xdr:row>
      <xdr:rowOff>172570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5286375" y="58578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26</xdr:col>
      <xdr:colOff>201704</xdr:colOff>
      <xdr:row>30</xdr:row>
      <xdr:rowOff>56028</xdr:rowOff>
    </xdr:from>
    <xdr:to>
      <xdr:col>28</xdr:col>
      <xdr:colOff>100851</xdr:colOff>
      <xdr:row>32</xdr:row>
      <xdr:rowOff>11205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7134225" y="58864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37</xdr:col>
      <xdr:colOff>186016</xdr:colOff>
      <xdr:row>30</xdr:row>
      <xdr:rowOff>29134</xdr:rowOff>
    </xdr:from>
    <xdr:to>
      <xdr:col>39</xdr:col>
      <xdr:colOff>85163</xdr:colOff>
      <xdr:row>31</xdr:row>
      <xdr:rowOff>174811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10058400" y="58578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33</a:t>
          </a:r>
        </a:p>
      </xdr:txBody>
    </xdr:sp>
    <xdr:clientData/>
  </xdr:twoCellAnchor>
  <xdr:twoCellAnchor>
    <xdr:from>
      <xdr:col>43</xdr:col>
      <xdr:colOff>170327</xdr:colOff>
      <xdr:row>30</xdr:row>
      <xdr:rowOff>13446</xdr:rowOff>
    </xdr:from>
    <xdr:to>
      <xdr:col>45</xdr:col>
      <xdr:colOff>69474</xdr:colOff>
      <xdr:row>31</xdr:row>
      <xdr:rowOff>159123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11639550" y="5838825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34</a:t>
          </a:r>
        </a:p>
      </xdr:txBody>
    </xdr:sp>
    <xdr:clientData/>
  </xdr:twoCellAnchor>
  <xdr:twoCellAnchor>
    <xdr:from>
      <xdr:col>4</xdr:col>
      <xdr:colOff>94130</xdr:colOff>
      <xdr:row>32</xdr:row>
      <xdr:rowOff>38099</xdr:rowOff>
    </xdr:from>
    <xdr:to>
      <xdr:col>5</xdr:col>
      <xdr:colOff>228600</xdr:colOff>
      <xdr:row>33</xdr:row>
      <xdr:rowOff>183776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1162050" y="62484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</a:t>
          </a:r>
        </a:p>
      </xdr:txBody>
    </xdr:sp>
    <xdr:clientData/>
  </xdr:twoCellAnchor>
  <xdr:twoCellAnchor>
    <xdr:from>
      <xdr:col>14</xdr:col>
      <xdr:colOff>26894</xdr:colOff>
      <xdr:row>32</xdr:row>
      <xdr:rowOff>4481</xdr:rowOff>
    </xdr:from>
    <xdr:to>
      <xdr:col>15</xdr:col>
      <xdr:colOff>161364</xdr:colOff>
      <xdr:row>33</xdr:row>
      <xdr:rowOff>150158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3762375" y="621030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19</xdr:col>
      <xdr:colOff>224117</xdr:colOff>
      <xdr:row>32</xdr:row>
      <xdr:rowOff>44822</xdr:rowOff>
    </xdr:from>
    <xdr:to>
      <xdr:col>21</xdr:col>
      <xdr:colOff>123264</xdr:colOff>
      <xdr:row>33</xdr:row>
      <xdr:rowOff>190499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5295900" y="625792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26</xdr:col>
      <xdr:colOff>208428</xdr:colOff>
      <xdr:row>32</xdr:row>
      <xdr:rowOff>73957</xdr:rowOff>
    </xdr:from>
    <xdr:to>
      <xdr:col>28</xdr:col>
      <xdr:colOff>107575</xdr:colOff>
      <xdr:row>34</xdr:row>
      <xdr:rowOff>29134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7143750" y="628650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37</xdr:col>
      <xdr:colOff>192740</xdr:colOff>
      <xdr:row>32</xdr:row>
      <xdr:rowOff>47063</xdr:rowOff>
    </xdr:from>
    <xdr:to>
      <xdr:col>39</xdr:col>
      <xdr:colOff>91887</xdr:colOff>
      <xdr:row>34</xdr:row>
      <xdr:rowOff>2240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10058400" y="62579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43</xdr:col>
      <xdr:colOff>177051</xdr:colOff>
      <xdr:row>32</xdr:row>
      <xdr:rowOff>31375</xdr:rowOff>
    </xdr:from>
    <xdr:to>
      <xdr:col>45</xdr:col>
      <xdr:colOff>76198</xdr:colOff>
      <xdr:row>33</xdr:row>
      <xdr:rowOff>177052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11649075" y="6238875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40</a:t>
          </a:r>
        </a:p>
      </xdr:txBody>
    </xdr:sp>
    <xdr:clientData/>
  </xdr:twoCellAnchor>
  <xdr:twoCellAnchor>
    <xdr:from>
      <xdr:col>4</xdr:col>
      <xdr:colOff>89647</xdr:colOff>
      <xdr:row>34</xdr:row>
      <xdr:rowOff>67235</xdr:rowOff>
    </xdr:from>
    <xdr:to>
      <xdr:col>5</xdr:col>
      <xdr:colOff>224117</xdr:colOff>
      <xdr:row>36</xdr:row>
      <xdr:rowOff>22412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152525" y="66579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</a:t>
          </a:r>
        </a:p>
      </xdr:txBody>
    </xdr:sp>
    <xdr:clientData/>
  </xdr:twoCellAnchor>
  <xdr:twoCellAnchor>
    <xdr:from>
      <xdr:col>14</xdr:col>
      <xdr:colOff>0</xdr:colOff>
      <xdr:row>34</xdr:row>
      <xdr:rowOff>67234</xdr:rowOff>
    </xdr:from>
    <xdr:to>
      <xdr:col>15</xdr:col>
      <xdr:colOff>134470</xdr:colOff>
      <xdr:row>36</xdr:row>
      <xdr:rowOff>22411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3733800" y="66579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42</a:t>
          </a:r>
        </a:p>
      </xdr:txBody>
    </xdr:sp>
    <xdr:clientData/>
  </xdr:twoCellAnchor>
  <xdr:twoCellAnchor>
    <xdr:from>
      <xdr:col>4</xdr:col>
      <xdr:colOff>73959</xdr:colOff>
      <xdr:row>37</xdr:row>
      <xdr:rowOff>29136</xdr:rowOff>
    </xdr:from>
    <xdr:to>
      <xdr:col>5</xdr:col>
      <xdr:colOff>208429</xdr:colOff>
      <xdr:row>38</xdr:row>
      <xdr:rowOff>174813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1143000" y="71913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43</a:t>
          </a:r>
        </a:p>
      </xdr:txBody>
    </xdr:sp>
    <xdr:clientData/>
  </xdr:twoCellAnchor>
  <xdr:twoCellAnchor>
    <xdr:from>
      <xdr:col>45</xdr:col>
      <xdr:colOff>147917</xdr:colOff>
      <xdr:row>37</xdr:row>
      <xdr:rowOff>13447</xdr:rowOff>
    </xdr:from>
    <xdr:to>
      <xdr:col>47</xdr:col>
      <xdr:colOff>47064</xdr:colOff>
      <xdr:row>38</xdr:row>
      <xdr:rowOff>159124</xdr:rowOff>
    </xdr:to>
    <xdr:sp macro="" textlink="" fLocksText="0">
      <xdr:nvSpPr>
        <xdr:cNvPr id="47" name="Rectangl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12153900" y="7172325"/>
          <a:ext cx="44767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44</a:t>
          </a:r>
        </a:p>
      </xdr:txBody>
    </xdr:sp>
    <xdr:clientData/>
  </xdr:twoCellAnchor>
  <xdr:twoCellAnchor>
    <xdr:from>
      <xdr:col>36</xdr:col>
      <xdr:colOff>212912</xdr:colOff>
      <xdr:row>27</xdr:row>
      <xdr:rowOff>145677</xdr:rowOff>
    </xdr:from>
    <xdr:to>
      <xdr:col>39</xdr:col>
      <xdr:colOff>11206</xdr:colOff>
      <xdr:row>29</xdr:row>
      <xdr:rowOff>89647</xdr:rowOff>
    </xdr:to>
    <xdr:sp macro="" textlink="" fLocksText="0">
      <xdr:nvSpPr>
        <xdr:cNvPr id="48" name="Rectangl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9810750" y="5400675"/>
          <a:ext cx="600075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190499</xdr:colOff>
      <xdr:row>27</xdr:row>
      <xdr:rowOff>156881</xdr:rowOff>
    </xdr:from>
    <xdr:to>
      <xdr:col>39</xdr:col>
      <xdr:colOff>89646</xdr:colOff>
      <xdr:row>29</xdr:row>
      <xdr:rowOff>112058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0058400" y="5410200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54</xdr:col>
      <xdr:colOff>163176</xdr:colOff>
      <xdr:row>44</xdr:row>
      <xdr:rowOff>31623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638300"/>
          <a:ext cx="14030325" cy="6972300"/>
        </a:xfrm>
        <a:prstGeom prst="rect">
          <a:avLst/>
        </a:prstGeom>
      </xdr:spPr>
    </xdr:pic>
    <xdr:clientData/>
  </xdr:twoCellAnchor>
  <xdr:twoCellAnchor>
    <xdr:from>
      <xdr:col>9</xdr:col>
      <xdr:colOff>156882</xdr:colOff>
      <xdr:row>9</xdr:row>
      <xdr:rowOff>179294</xdr:rowOff>
    </xdr:from>
    <xdr:to>
      <xdr:col>11</xdr:col>
      <xdr:colOff>44824</xdr:colOff>
      <xdr:row>11</xdr:row>
      <xdr:rowOff>154910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552700" y="2009775"/>
          <a:ext cx="4286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8</xdr:col>
      <xdr:colOff>197223</xdr:colOff>
      <xdr:row>14</xdr:row>
      <xdr:rowOff>85165</xdr:rowOff>
    </xdr:from>
    <xdr:to>
      <xdr:col>10</xdr:col>
      <xdr:colOff>85165</xdr:colOff>
      <xdr:row>16</xdr:row>
      <xdr:rowOff>60781</xdr:rowOff>
    </xdr:to>
    <xdr:sp macro="" textlink="" fLocksText="0">
      <xdr:nvSpPr>
        <xdr:cNvPr id="4" name="Callout: Lin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333625" y="2867025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20</xdr:col>
      <xdr:colOff>224117</xdr:colOff>
      <xdr:row>13</xdr:row>
      <xdr:rowOff>134471</xdr:rowOff>
    </xdr:from>
    <xdr:to>
      <xdr:col>22</xdr:col>
      <xdr:colOff>112059</xdr:colOff>
      <xdr:row>15</xdr:row>
      <xdr:rowOff>110087</xdr:rowOff>
    </xdr:to>
    <xdr:sp macro="" textlink="" fLocksText="0">
      <xdr:nvSpPr>
        <xdr:cNvPr id="5" name="Callout: Lin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562600" y="2724150"/>
          <a:ext cx="419100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9</xdr:col>
      <xdr:colOff>230840</xdr:colOff>
      <xdr:row>16</xdr:row>
      <xdr:rowOff>73960</xdr:rowOff>
    </xdr:from>
    <xdr:to>
      <xdr:col>11</xdr:col>
      <xdr:colOff>118782</xdr:colOff>
      <xdr:row>18</xdr:row>
      <xdr:rowOff>49576</xdr:rowOff>
    </xdr:to>
    <xdr:sp macro="" textlink="" fLocksText="0">
      <xdr:nvSpPr>
        <xdr:cNvPr id="6" name="Callout: Lin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628900" y="323850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37</xdr:col>
      <xdr:colOff>91887</xdr:colOff>
      <xdr:row>17</xdr:row>
      <xdr:rowOff>2242</xdr:rowOff>
    </xdr:from>
    <xdr:to>
      <xdr:col>38</xdr:col>
      <xdr:colOff>215153</xdr:colOff>
      <xdr:row>18</xdr:row>
      <xdr:rowOff>168358</xdr:rowOff>
    </xdr:to>
    <xdr:sp macro="" textlink="" fLocksText="0">
      <xdr:nvSpPr>
        <xdr:cNvPr id="7" name="Callout: Lin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963150" y="3352800"/>
          <a:ext cx="390525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46</xdr:col>
      <xdr:colOff>42582</xdr:colOff>
      <xdr:row>16</xdr:row>
      <xdr:rowOff>76201</xdr:rowOff>
    </xdr:from>
    <xdr:to>
      <xdr:col>47</xdr:col>
      <xdr:colOff>165847</xdr:colOff>
      <xdr:row>18</xdr:row>
      <xdr:rowOff>51817</xdr:rowOff>
    </xdr:to>
    <xdr:sp macro="" textlink="" fLocksText="0">
      <xdr:nvSpPr>
        <xdr:cNvPr id="8" name="Callout: Lin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2306300" y="323850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10</xdr:col>
      <xdr:colOff>15688</xdr:colOff>
      <xdr:row>19</xdr:row>
      <xdr:rowOff>26895</xdr:rowOff>
    </xdr:from>
    <xdr:to>
      <xdr:col>11</xdr:col>
      <xdr:colOff>138953</xdr:colOff>
      <xdr:row>21</xdr:row>
      <xdr:rowOff>2511</xdr:rowOff>
    </xdr:to>
    <xdr:sp macro="" textlink="" fLocksText="0">
      <xdr:nvSpPr>
        <xdr:cNvPr id="9" name="Callout: Lin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686050" y="3762375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26</xdr:col>
      <xdr:colOff>22412</xdr:colOff>
      <xdr:row>19</xdr:row>
      <xdr:rowOff>44824</xdr:rowOff>
    </xdr:from>
    <xdr:to>
      <xdr:col>27</xdr:col>
      <xdr:colOff>145678</xdr:colOff>
      <xdr:row>21</xdr:row>
      <xdr:rowOff>20440</xdr:rowOff>
    </xdr:to>
    <xdr:sp macro="" textlink="" fLocksText="0">
      <xdr:nvSpPr>
        <xdr:cNvPr id="10" name="Callout: Lin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953250" y="3781425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13</xdr:col>
      <xdr:colOff>33617</xdr:colOff>
      <xdr:row>20</xdr:row>
      <xdr:rowOff>112058</xdr:rowOff>
    </xdr:from>
    <xdr:to>
      <xdr:col>14</xdr:col>
      <xdr:colOff>156883</xdr:colOff>
      <xdr:row>22</xdr:row>
      <xdr:rowOff>87674</xdr:rowOff>
    </xdr:to>
    <xdr:sp macro="" textlink="" fLocksText="0">
      <xdr:nvSpPr>
        <xdr:cNvPr id="11" name="Callout: Lin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505200" y="4038600"/>
          <a:ext cx="3810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14</xdr:col>
      <xdr:colOff>1</xdr:colOff>
      <xdr:row>23</xdr:row>
      <xdr:rowOff>67235</xdr:rowOff>
    </xdr:from>
    <xdr:to>
      <xdr:col>15</xdr:col>
      <xdr:colOff>134471</xdr:colOff>
      <xdr:row>25</xdr:row>
      <xdr:rowOff>22412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3733800" y="45624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14</xdr:col>
      <xdr:colOff>56029</xdr:colOff>
      <xdr:row>25</xdr:row>
      <xdr:rowOff>78441</xdr:rowOff>
    </xdr:from>
    <xdr:to>
      <xdr:col>15</xdr:col>
      <xdr:colOff>190499</xdr:colOff>
      <xdr:row>27</xdr:row>
      <xdr:rowOff>33618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3790950" y="495300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20</xdr:col>
      <xdr:colOff>0</xdr:colOff>
      <xdr:row>23</xdr:row>
      <xdr:rowOff>11205</xdr:rowOff>
    </xdr:from>
    <xdr:to>
      <xdr:col>21</xdr:col>
      <xdr:colOff>142033</xdr:colOff>
      <xdr:row>24</xdr:row>
      <xdr:rowOff>153634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334000" y="450532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30</xdr:col>
      <xdr:colOff>96371</xdr:colOff>
      <xdr:row>23</xdr:row>
      <xdr:rowOff>73959</xdr:rowOff>
    </xdr:from>
    <xdr:to>
      <xdr:col>32</xdr:col>
      <xdr:colOff>3080</xdr:colOff>
      <xdr:row>25</xdr:row>
      <xdr:rowOff>25888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096250" y="45720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23</xdr:col>
      <xdr:colOff>159124</xdr:colOff>
      <xdr:row>25</xdr:row>
      <xdr:rowOff>80682</xdr:rowOff>
    </xdr:from>
    <xdr:to>
      <xdr:col>25</xdr:col>
      <xdr:colOff>65833</xdr:colOff>
      <xdr:row>27</xdr:row>
      <xdr:rowOff>32611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6296025" y="49530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38</xdr:col>
      <xdr:colOff>78442</xdr:colOff>
      <xdr:row>25</xdr:row>
      <xdr:rowOff>123265</xdr:rowOff>
    </xdr:from>
    <xdr:to>
      <xdr:col>39</xdr:col>
      <xdr:colOff>220474</xdr:colOff>
      <xdr:row>27</xdr:row>
      <xdr:rowOff>75194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0210800" y="500062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4</xdr:col>
      <xdr:colOff>152401</xdr:colOff>
      <xdr:row>27</xdr:row>
      <xdr:rowOff>107576</xdr:rowOff>
    </xdr:from>
    <xdr:to>
      <xdr:col>6</xdr:col>
      <xdr:colOff>59110</xdr:colOff>
      <xdr:row>29</xdr:row>
      <xdr:rowOff>59505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219200" y="53625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14</xdr:col>
      <xdr:colOff>1</xdr:colOff>
      <xdr:row>27</xdr:row>
      <xdr:rowOff>134471</xdr:rowOff>
    </xdr:from>
    <xdr:to>
      <xdr:col>15</xdr:col>
      <xdr:colOff>142033</xdr:colOff>
      <xdr:row>29</xdr:row>
      <xdr:rowOff>86400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3733800" y="539115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20</xdr:col>
      <xdr:colOff>67235</xdr:colOff>
      <xdr:row>27</xdr:row>
      <xdr:rowOff>112058</xdr:rowOff>
    </xdr:from>
    <xdr:to>
      <xdr:col>21</xdr:col>
      <xdr:colOff>209268</xdr:colOff>
      <xdr:row>29</xdr:row>
      <xdr:rowOff>63987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400675" y="537210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4</xdr:col>
      <xdr:colOff>156883</xdr:colOff>
      <xdr:row>29</xdr:row>
      <xdr:rowOff>67235</xdr:rowOff>
    </xdr:from>
    <xdr:to>
      <xdr:col>6</xdr:col>
      <xdr:colOff>63592</xdr:colOff>
      <xdr:row>31</xdr:row>
      <xdr:rowOff>19164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219200" y="5705475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14</xdr:col>
      <xdr:colOff>33618</xdr:colOff>
      <xdr:row>29</xdr:row>
      <xdr:rowOff>156883</xdr:rowOff>
    </xdr:from>
    <xdr:to>
      <xdr:col>15</xdr:col>
      <xdr:colOff>175650</xdr:colOff>
      <xdr:row>31</xdr:row>
      <xdr:rowOff>108812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3771900" y="57912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39</xdr:col>
      <xdr:colOff>112059</xdr:colOff>
      <xdr:row>29</xdr:row>
      <xdr:rowOff>123265</xdr:rowOff>
    </xdr:from>
    <xdr:to>
      <xdr:col>41</xdr:col>
      <xdr:colOff>18768</xdr:colOff>
      <xdr:row>31</xdr:row>
      <xdr:rowOff>75194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0515600" y="57626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22</xdr:col>
      <xdr:colOff>168088</xdr:colOff>
      <xdr:row>29</xdr:row>
      <xdr:rowOff>112059</xdr:rowOff>
    </xdr:from>
    <xdr:to>
      <xdr:col>24</xdr:col>
      <xdr:colOff>74797</xdr:colOff>
      <xdr:row>31</xdr:row>
      <xdr:rowOff>63988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6038850" y="57531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29</xdr:col>
      <xdr:colOff>100854</xdr:colOff>
      <xdr:row>28</xdr:row>
      <xdr:rowOff>33617</xdr:rowOff>
    </xdr:from>
    <xdr:to>
      <xdr:col>31</xdr:col>
      <xdr:colOff>7563</xdr:colOff>
      <xdr:row>29</xdr:row>
      <xdr:rowOff>176046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7839075" y="5486400"/>
          <a:ext cx="438150" cy="3238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4</xdr:col>
      <xdr:colOff>168089</xdr:colOff>
      <xdr:row>31</xdr:row>
      <xdr:rowOff>156882</xdr:rowOff>
    </xdr:from>
    <xdr:to>
      <xdr:col>6</xdr:col>
      <xdr:colOff>74798</xdr:colOff>
      <xdr:row>33</xdr:row>
      <xdr:rowOff>120017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238250" y="6172200"/>
          <a:ext cx="4381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14</xdr:col>
      <xdr:colOff>33618</xdr:colOff>
      <xdr:row>33</xdr:row>
      <xdr:rowOff>11207</xdr:rowOff>
    </xdr:from>
    <xdr:to>
      <xdr:col>15</xdr:col>
      <xdr:colOff>175650</xdr:colOff>
      <xdr:row>34</xdr:row>
      <xdr:rowOff>153636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3771900" y="64008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21</xdr:col>
      <xdr:colOff>17929</xdr:colOff>
      <xdr:row>33</xdr:row>
      <xdr:rowOff>62754</xdr:rowOff>
    </xdr:from>
    <xdr:to>
      <xdr:col>22</xdr:col>
      <xdr:colOff>159961</xdr:colOff>
      <xdr:row>35</xdr:row>
      <xdr:rowOff>3477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619750" y="6457950"/>
          <a:ext cx="409575" cy="3238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28</xdr:col>
      <xdr:colOff>69475</xdr:colOff>
      <xdr:row>32</xdr:row>
      <xdr:rowOff>2242</xdr:rowOff>
    </xdr:from>
    <xdr:to>
      <xdr:col>29</xdr:col>
      <xdr:colOff>211508</xdr:colOff>
      <xdr:row>33</xdr:row>
      <xdr:rowOff>144671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7534275" y="62007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30</xdr:col>
      <xdr:colOff>67235</xdr:colOff>
      <xdr:row>34</xdr:row>
      <xdr:rowOff>0</xdr:rowOff>
    </xdr:from>
    <xdr:to>
      <xdr:col>31</xdr:col>
      <xdr:colOff>190501</xdr:colOff>
      <xdr:row>35</xdr:row>
      <xdr:rowOff>154910</xdr:rowOff>
    </xdr:to>
    <xdr:sp macro="" textlink="" fLocksText="0">
      <xdr:nvSpPr>
        <xdr:cNvPr id="30" name="Callout: Lin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067675" y="6581775"/>
          <a:ext cx="390525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33</xdr:col>
      <xdr:colOff>22412</xdr:colOff>
      <xdr:row>33</xdr:row>
      <xdr:rowOff>179293</xdr:rowOff>
    </xdr:from>
    <xdr:to>
      <xdr:col>34</xdr:col>
      <xdr:colOff>145677</xdr:colOff>
      <xdr:row>35</xdr:row>
      <xdr:rowOff>143703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820150" y="6572250"/>
          <a:ext cx="390525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35</xdr:col>
      <xdr:colOff>134471</xdr:colOff>
      <xdr:row>34</xdr:row>
      <xdr:rowOff>44823</xdr:rowOff>
    </xdr:from>
    <xdr:to>
      <xdr:col>37</xdr:col>
      <xdr:colOff>22413</xdr:colOff>
      <xdr:row>35</xdr:row>
      <xdr:rowOff>199733</xdr:rowOff>
    </xdr:to>
    <xdr:sp macro="" textlink="" fLocksText="0">
      <xdr:nvSpPr>
        <xdr:cNvPr id="32" name="Callout: Lin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9467850" y="6629400"/>
          <a:ext cx="419100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38</xdr:col>
      <xdr:colOff>22412</xdr:colOff>
      <xdr:row>34</xdr:row>
      <xdr:rowOff>1</xdr:rowOff>
    </xdr:from>
    <xdr:to>
      <xdr:col>39</xdr:col>
      <xdr:colOff>145677</xdr:colOff>
      <xdr:row>35</xdr:row>
      <xdr:rowOff>154911</xdr:rowOff>
    </xdr:to>
    <xdr:sp macro="" textlink="" fLocksText="0">
      <xdr:nvSpPr>
        <xdr:cNvPr id="33" name="Callout: Lin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153650" y="6581775"/>
          <a:ext cx="390525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40</xdr:col>
      <xdr:colOff>11206</xdr:colOff>
      <xdr:row>33</xdr:row>
      <xdr:rowOff>168089</xdr:rowOff>
    </xdr:from>
    <xdr:to>
      <xdr:col>41</xdr:col>
      <xdr:colOff>134471</xdr:colOff>
      <xdr:row>35</xdr:row>
      <xdr:rowOff>132499</xdr:rowOff>
    </xdr:to>
    <xdr:sp macro="" textlink="" fLocksText="0">
      <xdr:nvSpPr>
        <xdr:cNvPr id="34" name="Callout: Lin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0677525" y="6562725"/>
          <a:ext cx="390525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42</xdr:col>
      <xdr:colOff>112059</xdr:colOff>
      <xdr:row>34</xdr:row>
      <xdr:rowOff>0</xdr:rowOff>
    </xdr:from>
    <xdr:to>
      <xdr:col>44</xdr:col>
      <xdr:colOff>1</xdr:colOff>
      <xdr:row>35</xdr:row>
      <xdr:rowOff>154910</xdr:rowOff>
    </xdr:to>
    <xdr:sp macro="" textlink="" fLocksText="0">
      <xdr:nvSpPr>
        <xdr:cNvPr id="35" name="Callout: Lin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1315700" y="6581775"/>
          <a:ext cx="419100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4</xdr:col>
      <xdr:colOff>212912</xdr:colOff>
      <xdr:row>36</xdr:row>
      <xdr:rowOff>100853</xdr:rowOff>
    </xdr:from>
    <xdr:to>
      <xdr:col>6</xdr:col>
      <xdr:colOff>100854</xdr:colOff>
      <xdr:row>38</xdr:row>
      <xdr:rowOff>54058</xdr:rowOff>
    </xdr:to>
    <xdr:sp macro="" textlink="" fLocksText="0">
      <xdr:nvSpPr>
        <xdr:cNvPr id="36" name="Callout: Lin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276350" y="7086600"/>
          <a:ext cx="428625" cy="352425"/>
        </a:xfrm>
        <a:prstGeom prst="borderCallout1">
          <a:avLst>
            <a:gd name="adj1" fmla="val 65604"/>
            <a:gd name="adj2" fmla="val 89512"/>
            <a:gd name="adj3" fmla="val 4122"/>
            <a:gd name="adj4" fmla="val 165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33</a:t>
          </a:r>
        </a:p>
      </xdr:txBody>
    </xdr:sp>
    <xdr:clientData/>
  </xdr:twoCellAnchor>
  <xdr:twoCellAnchor>
    <xdr:from>
      <xdr:col>46</xdr:col>
      <xdr:colOff>33618</xdr:colOff>
      <xdr:row>35</xdr:row>
      <xdr:rowOff>156883</xdr:rowOff>
    </xdr:from>
    <xdr:to>
      <xdr:col>47</xdr:col>
      <xdr:colOff>175650</xdr:colOff>
      <xdr:row>37</xdr:row>
      <xdr:rowOff>86400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12306300" y="69342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34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54</xdr:col>
      <xdr:colOff>163176</xdr:colOff>
      <xdr:row>44</xdr:row>
      <xdr:rowOff>78129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638300"/>
          <a:ext cx="14030325" cy="6972300"/>
        </a:xfrm>
        <a:prstGeom prst="rect">
          <a:avLst/>
        </a:prstGeom>
      </xdr:spPr>
    </xdr:pic>
    <xdr:clientData/>
  </xdr:twoCellAnchor>
  <xdr:twoCellAnchor>
    <xdr:from>
      <xdr:col>11</xdr:col>
      <xdr:colOff>26888</xdr:colOff>
      <xdr:row>8</xdr:row>
      <xdr:rowOff>2</xdr:rowOff>
    </xdr:from>
    <xdr:to>
      <xdr:col>12</xdr:col>
      <xdr:colOff>150154</xdr:colOff>
      <xdr:row>9</xdr:row>
      <xdr:rowOff>166118</xdr:rowOff>
    </xdr:to>
    <xdr:sp macro="" textlink="" fLocksText="0">
      <xdr:nvSpPr>
        <xdr:cNvPr id="49" name="Callout: Line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2962275" y="163830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8</xdr:col>
      <xdr:colOff>15683</xdr:colOff>
      <xdr:row>12</xdr:row>
      <xdr:rowOff>2</xdr:rowOff>
    </xdr:from>
    <xdr:to>
      <xdr:col>9</xdr:col>
      <xdr:colOff>138948</xdr:colOff>
      <xdr:row>13</xdr:row>
      <xdr:rowOff>166118</xdr:rowOff>
    </xdr:to>
    <xdr:sp macro="" textlink="" fLocksText="0">
      <xdr:nvSpPr>
        <xdr:cNvPr id="50" name="Callout: Line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2152650" y="240030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25</xdr:col>
      <xdr:colOff>49300</xdr:colOff>
      <xdr:row>11</xdr:row>
      <xdr:rowOff>168090</xdr:rowOff>
    </xdr:from>
    <xdr:to>
      <xdr:col>26</xdr:col>
      <xdr:colOff>172565</xdr:colOff>
      <xdr:row>13</xdr:row>
      <xdr:rowOff>143706</xdr:rowOff>
    </xdr:to>
    <xdr:sp macro="" textlink="" fLocksText="0">
      <xdr:nvSpPr>
        <xdr:cNvPr id="51" name="Callout: Line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6715125" y="238125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9</xdr:col>
      <xdr:colOff>228593</xdr:colOff>
      <xdr:row>14</xdr:row>
      <xdr:rowOff>11208</xdr:rowOff>
    </xdr:from>
    <xdr:to>
      <xdr:col>11</xdr:col>
      <xdr:colOff>116535</xdr:colOff>
      <xdr:row>15</xdr:row>
      <xdr:rowOff>177324</xdr:rowOff>
    </xdr:to>
    <xdr:sp macro="" textlink="" fLocksText="0">
      <xdr:nvSpPr>
        <xdr:cNvPr id="52" name="Callout: Line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2628900" y="2790825"/>
          <a:ext cx="419100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29</xdr:col>
      <xdr:colOff>206182</xdr:colOff>
      <xdr:row>13</xdr:row>
      <xdr:rowOff>44825</xdr:rowOff>
    </xdr:from>
    <xdr:to>
      <xdr:col>31</xdr:col>
      <xdr:colOff>94124</xdr:colOff>
      <xdr:row>15</xdr:row>
      <xdr:rowOff>20441</xdr:rowOff>
    </xdr:to>
    <xdr:sp macro="" textlink="" fLocksText="0">
      <xdr:nvSpPr>
        <xdr:cNvPr id="53" name="Callout: Line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7943850" y="2638425"/>
          <a:ext cx="419100" cy="352425"/>
        </a:xfrm>
        <a:prstGeom prst="borderCallout1">
          <a:avLst>
            <a:gd name="adj1" fmla="val 46750"/>
            <a:gd name="adj2" fmla="val 2012"/>
            <a:gd name="adj3" fmla="val 214654"/>
            <a:gd name="adj4" fmla="val -1653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31</xdr:col>
      <xdr:colOff>156876</xdr:colOff>
      <xdr:row>14</xdr:row>
      <xdr:rowOff>129989</xdr:rowOff>
    </xdr:from>
    <xdr:to>
      <xdr:col>33</xdr:col>
      <xdr:colOff>44818</xdr:colOff>
      <xdr:row>16</xdr:row>
      <xdr:rowOff>105605</xdr:rowOff>
    </xdr:to>
    <xdr:sp macro="" textlink="" fLocksText="0">
      <xdr:nvSpPr>
        <xdr:cNvPr id="54" name="Callout: Line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8420100" y="2914650"/>
          <a:ext cx="4286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9</xdr:col>
      <xdr:colOff>194976</xdr:colOff>
      <xdr:row>16</xdr:row>
      <xdr:rowOff>33619</xdr:rowOff>
    </xdr:from>
    <xdr:to>
      <xdr:col>11</xdr:col>
      <xdr:colOff>82918</xdr:colOff>
      <xdr:row>18</xdr:row>
      <xdr:rowOff>9235</xdr:rowOff>
    </xdr:to>
    <xdr:sp macro="" textlink="" fLocksText="0">
      <xdr:nvSpPr>
        <xdr:cNvPr id="55" name="Callout: Line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2590800" y="3200400"/>
          <a:ext cx="4286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31</xdr:col>
      <xdr:colOff>150153</xdr:colOff>
      <xdr:row>16</xdr:row>
      <xdr:rowOff>179296</xdr:rowOff>
    </xdr:from>
    <xdr:to>
      <xdr:col>33</xdr:col>
      <xdr:colOff>38095</xdr:colOff>
      <xdr:row>18</xdr:row>
      <xdr:rowOff>154912</xdr:rowOff>
    </xdr:to>
    <xdr:sp macro="" textlink="" fLocksText="0">
      <xdr:nvSpPr>
        <xdr:cNvPr id="56" name="Callout: Line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>
        <a:xfrm>
          <a:off x="8420100" y="3343275"/>
          <a:ext cx="419100" cy="352425"/>
        </a:xfrm>
        <a:prstGeom prst="borderCallout1">
          <a:avLst>
            <a:gd name="adj1" fmla="val 46750"/>
            <a:gd name="adj2" fmla="val 2012"/>
            <a:gd name="adj3" fmla="val 161236"/>
            <a:gd name="adj4" fmla="val -249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9</xdr:col>
      <xdr:colOff>217387</xdr:colOff>
      <xdr:row>18</xdr:row>
      <xdr:rowOff>56031</xdr:rowOff>
    </xdr:from>
    <xdr:to>
      <xdr:col>11</xdr:col>
      <xdr:colOff>105329</xdr:colOff>
      <xdr:row>20</xdr:row>
      <xdr:rowOff>31647</xdr:rowOff>
    </xdr:to>
    <xdr:sp macro="" textlink="" fLocksText="0">
      <xdr:nvSpPr>
        <xdr:cNvPr id="57" name="Callout: Line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>
          <a:off x="2619375" y="360045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29</xdr:col>
      <xdr:colOff>228593</xdr:colOff>
      <xdr:row>18</xdr:row>
      <xdr:rowOff>168089</xdr:rowOff>
    </xdr:from>
    <xdr:to>
      <xdr:col>31</xdr:col>
      <xdr:colOff>116535</xdr:colOff>
      <xdr:row>20</xdr:row>
      <xdr:rowOff>143705</xdr:rowOff>
    </xdr:to>
    <xdr:sp macro="" textlink="" fLocksText="0">
      <xdr:nvSpPr>
        <xdr:cNvPr id="58" name="Callout: Line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/>
      </xdr:nvSpPr>
      <xdr:spPr>
        <a:xfrm>
          <a:off x="7962900" y="371475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2216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32</xdr:col>
      <xdr:colOff>44817</xdr:colOff>
      <xdr:row>20</xdr:row>
      <xdr:rowOff>6725</xdr:rowOff>
    </xdr:from>
    <xdr:to>
      <xdr:col>33</xdr:col>
      <xdr:colOff>168083</xdr:colOff>
      <xdr:row>21</xdr:row>
      <xdr:rowOff>172841</xdr:rowOff>
    </xdr:to>
    <xdr:sp macro="" textlink="" fLocksText="0">
      <xdr:nvSpPr>
        <xdr:cNvPr id="59" name="Callout: Line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/>
      </xdr:nvSpPr>
      <xdr:spPr>
        <a:xfrm>
          <a:off x="8582025" y="3933825"/>
          <a:ext cx="390525" cy="352425"/>
        </a:xfrm>
        <a:prstGeom prst="borderCallout1">
          <a:avLst>
            <a:gd name="adj1" fmla="val 46750"/>
            <a:gd name="adj2" fmla="val 2012"/>
            <a:gd name="adj3" fmla="val 107817"/>
            <a:gd name="adj4" fmla="val -206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4</xdr:col>
      <xdr:colOff>94124</xdr:colOff>
      <xdr:row>22</xdr:row>
      <xdr:rowOff>168090</xdr:rowOff>
    </xdr:from>
    <xdr:to>
      <xdr:col>5</xdr:col>
      <xdr:colOff>228594</xdr:colOff>
      <xdr:row>24</xdr:row>
      <xdr:rowOff>123267</xdr:rowOff>
    </xdr:to>
    <xdr:sp macro="" textlink="" fLocksText="0">
      <xdr:nvSpPr>
        <xdr:cNvPr id="60" name="Rectangle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/>
      </xdr:nvSpPr>
      <xdr:spPr>
        <a:xfrm>
          <a:off x="1162050" y="44767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14</xdr:col>
      <xdr:colOff>26888</xdr:colOff>
      <xdr:row>22</xdr:row>
      <xdr:rowOff>134472</xdr:rowOff>
    </xdr:from>
    <xdr:to>
      <xdr:col>15</xdr:col>
      <xdr:colOff>161358</xdr:colOff>
      <xdr:row>24</xdr:row>
      <xdr:rowOff>89649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/>
      </xdr:nvSpPr>
      <xdr:spPr>
        <a:xfrm>
          <a:off x="3762375" y="44386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19</xdr:col>
      <xdr:colOff>224111</xdr:colOff>
      <xdr:row>22</xdr:row>
      <xdr:rowOff>174813</xdr:rowOff>
    </xdr:from>
    <xdr:to>
      <xdr:col>21</xdr:col>
      <xdr:colOff>123258</xdr:colOff>
      <xdr:row>24</xdr:row>
      <xdr:rowOff>129990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/>
      </xdr:nvSpPr>
      <xdr:spPr>
        <a:xfrm>
          <a:off x="5295900" y="4476750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26</xdr:col>
      <xdr:colOff>208422</xdr:colOff>
      <xdr:row>23</xdr:row>
      <xdr:rowOff>13448</xdr:rowOff>
    </xdr:from>
    <xdr:to>
      <xdr:col>28</xdr:col>
      <xdr:colOff>107569</xdr:colOff>
      <xdr:row>24</xdr:row>
      <xdr:rowOff>159125</xdr:rowOff>
    </xdr:to>
    <xdr:sp macro="" textlink="" fLocksText="0">
      <xdr:nvSpPr>
        <xdr:cNvPr id="63" name="Rectangle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/>
      </xdr:nvSpPr>
      <xdr:spPr>
        <a:xfrm>
          <a:off x="7143750" y="4505325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37</xdr:col>
      <xdr:colOff>192734</xdr:colOff>
      <xdr:row>22</xdr:row>
      <xdr:rowOff>177054</xdr:rowOff>
    </xdr:from>
    <xdr:to>
      <xdr:col>39</xdr:col>
      <xdr:colOff>91881</xdr:colOff>
      <xdr:row>24</xdr:row>
      <xdr:rowOff>132231</xdr:rowOff>
    </xdr:to>
    <xdr:sp macro="" textlink="" fLocksText="0">
      <xdr:nvSpPr>
        <xdr:cNvPr id="64" name="Rectangle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/>
      </xdr:nvSpPr>
      <xdr:spPr>
        <a:xfrm>
          <a:off x="10058400" y="44862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43</xdr:col>
      <xdr:colOff>177045</xdr:colOff>
      <xdr:row>22</xdr:row>
      <xdr:rowOff>161366</xdr:rowOff>
    </xdr:from>
    <xdr:to>
      <xdr:col>45</xdr:col>
      <xdr:colOff>76192</xdr:colOff>
      <xdr:row>24</xdr:row>
      <xdr:rowOff>116543</xdr:rowOff>
    </xdr:to>
    <xdr:sp macro="" textlink="" fLocksText="0">
      <xdr:nvSpPr>
        <xdr:cNvPr id="65" name="Rectangle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/>
      </xdr:nvSpPr>
      <xdr:spPr>
        <a:xfrm>
          <a:off x="11649075" y="446722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4</xdr:col>
      <xdr:colOff>112053</xdr:colOff>
      <xdr:row>25</xdr:row>
      <xdr:rowOff>40343</xdr:rowOff>
    </xdr:from>
    <xdr:to>
      <xdr:col>6</xdr:col>
      <xdr:colOff>11200</xdr:colOff>
      <xdr:row>26</xdr:row>
      <xdr:rowOff>186020</xdr:rowOff>
    </xdr:to>
    <xdr:sp macro="" textlink="" fLocksText="0">
      <xdr:nvSpPr>
        <xdr:cNvPr id="66" name="Rectangle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/>
      </xdr:nvSpPr>
      <xdr:spPr>
        <a:xfrm>
          <a:off x="1181100" y="4914900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14</xdr:col>
      <xdr:colOff>44817</xdr:colOff>
      <xdr:row>25</xdr:row>
      <xdr:rowOff>6725</xdr:rowOff>
    </xdr:from>
    <xdr:to>
      <xdr:col>15</xdr:col>
      <xdr:colOff>179287</xdr:colOff>
      <xdr:row>26</xdr:row>
      <xdr:rowOff>152402</xdr:rowOff>
    </xdr:to>
    <xdr:sp macro="" textlink="" fLocksText="0">
      <xdr:nvSpPr>
        <xdr:cNvPr id="67" name="Rectangle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/>
      </xdr:nvSpPr>
      <xdr:spPr>
        <a:xfrm>
          <a:off x="3781425" y="488632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20</xdr:col>
      <xdr:colOff>6716</xdr:colOff>
      <xdr:row>25</xdr:row>
      <xdr:rowOff>47066</xdr:rowOff>
    </xdr:from>
    <xdr:to>
      <xdr:col>21</xdr:col>
      <xdr:colOff>141187</xdr:colOff>
      <xdr:row>27</xdr:row>
      <xdr:rowOff>2243</xdr:rowOff>
    </xdr:to>
    <xdr:sp macro="" textlink="" fLocksText="0">
      <xdr:nvSpPr>
        <xdr:cNvPr id="68" name="Rectangle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/>
      </xdr:nvSpPr>
      <xdr:spPr>
        <a:xfrm>
          <a:off x="5343525" y="492442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26</xdr:col>
      <xdr:colOff>226351</xdr:colOff>
      <xdr:row>25</xdr:row>
      <xdr:rowOff>76201</xdr:rowOff>
    </xdr:from>
    <xdr:to>
      <xdr:col>28</xdr:col>
      <xdr:colOff>125498</xdr:colOff>
      <xdr:row>27</xdr:row>
      <xdr:rowOff>31378</xdr:rowOff>
    </xdr:to>
    <xdr:sp macro="" textlink="" fLocksText="0">
      <xdr:nvSpPr>
        <xdr:cNvPr id="69" name="Rectangle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/>
      </xdr:nvSpPr>
      <xdr:spPr>
        <a:xfrm>
          <a:off x="7162800" y="495300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37</xdr:col>
      <xdr:colOff>210663</xdr:colOff>
      <xdr:row>25</xdr:row>
      <xdr:rowOff>49307</xdr:rowOff>
    </xdr:from>
    <xdr:to>
      <xdr:col>39</xdr:col>
      <xdr:colOff>109810</xdr:colOff>
      <xdr:row>27</xdr:row>
      <xdr:rowOff>4484</xdr:rowOff>
    </xdr:to>
    <xdr:sp macro="" textlink="" fLocksText="0">
      <xdr:nvSpPr>
        <xdr:cNvPr id="70" name="Rectangle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>
          <a:off x="10077450" y="49244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43</xdr:col>
      <xdr:colOff>194974</xdr:colOff>
      <xdr:row>25</xdr:row>
      <xdr:rowOff>33619</xdr:rowOff>
    </xdr:from>
    <xdr:to>
      <xdr:col>45</xdr:col>
      <xdr:colOff>94121</xdr:colOff>
      <xdr:row>26</xdr:row>
      <xdr:rowOff>179296</xdr:rowOff>
    </xdr:to>
    <xdr:sp macro="" textlink="" fLocksText="0">
      <xdr:nvSpPr>
        <xdr:cNvPr id="71" name="Rectangle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11658600" y="49149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4</xdr:col>
      <xdr:colOff>118777</xdr:colOff>
      <xdr:row>27</xdr:row>
      <xdr:rowOff>114301</xdr:rowOff>
    </xdr:from>
    <xdr:to>
      <xdr:col>6</xdr:col>
      <xdr:colOff>17924</xdr:colOff>
      <xdr:row>29</xdr:row>
      <xdr:rowOff>69478</xdr:rowOff>
    </xdr:to>
    <xdr:sp macro="" textlink="" fLocksText="0">
      <xdr:nvSpPr>
        <xdr:cNvPr id="72" name="Rectangle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>
          <a:off x="1181100" y="53721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14</xdr:col>
      <xdr:colOff>51541</xdr:colOff>
      <xdr:row>27</xdr:row>
      <xdr:rowOff>80683</xdr:rowOff>
    </xdr:from>
    <xdr:to>
      <xdr:col>15</xdr:col>
      <xdr:colOff>186011</xdr:colOff>
      <xdr:row>29</xdr:row>
      <xdr:rowOff>35860</xdr:rowOff>
    </xdr:to>
    <xdr:sp macro="" textlink="" fLocksText="0">
      <xdr:nvSpPr>
        <xdr:cNvPr id="73" name="Rectangle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>
          <a:off x="3781425" y="5334000"/>
          <a:ext cx="40957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20</xdr:col>
      <xdr:colOff>13440</xdr:colOff>
      <xdr:row>27</xdr:row>
      <xdr:rowOff>121024</xdr:rowOff>
    </xdr:from>
    <xdr:to>
      <xdr:col>21</xdr:col>
      <xdr:colOff>147911</xdr:colOff>
      <xdr:row>29</xdr:row>
      <xdr:rowOff>76201</xdr:rowOff>
    </xdr:to>
    <xdr:sp macro="" textlink="" fLocksText="0">
      <xdr:nvSpPr>
        <xdr:cNvPr id="74" name="Rectangle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>
          <a:off x="5343525" y="538162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26</xdr:col>
      <xdr:colOff>233075</xdr:colOff>
      <xdr:row>27</xdr:row>
      <xdr:rowOff>150159</xdr:rowOff>
    </xdr:from>
    <xdr:to>
      <xdr:col>28</xdr:col>
      <xdr:colOff>132222</xdr:colOff>
      <xdr:row>29</xdr:row>
      <xdr:rowOff>105336</xdr:rowOff>
    </xdr:to>
    <xdr:sp macro="" textlink="" fLocksText="0">
      <xdr:nvSpPr>
        <xdr:cNvPr id="75" name="Rectangle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/>
      </xdr:nvSpPr>
      <xdr:spPr>
        <a:xfrm>
          <a:off x="7162800" y="54102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43</xdr:col>
      <xdr:colOff>201698</xdr:colOff>
      <xdr:row>27</xdr:row>
      <xdr:rowOff>107577</xdr:rowOff>
    </xdr:from>
    <xdr:to>
      <xdr:col>45</xdr:col>
      <xdr:colOff>100845</xdr:colOff>
      <xdr:row>29</xdr:row>
      <xdr:rowOff>62754</xdr:rowOff>
    </xdr:to>
    <xdr:sp macro="" textlink="" fLocksText="0">
      <xdr:nvSpPr>
        <xdr:cNvPr id="77" name="Rectangle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>
          <a:off x="11668125" y="5362575"/>
          <a:ext cx="4381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4</xdr:col>
      <xdr:colOff>103088</xdr:colOff>
      <xdr:row>29</xdr:row>
      <xdr:rowOff>177054</xdr:rowOff>
    </xdr:from>
    <xdr:to>
      <xdr:col>6</xdr:col>
      <xdr:colOff>2235</xdr:colOff>
      <xdr:row>31</xdr:row>
      <xdr:rowOff>132231</xdr:rowOff>
    </xdr:to>
    <xdr:sp macro="" textlink="" fLocksText="0">
      <xdr:nvSpPr>
        <xdr:cNvPr id="78" name="Rectangle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>
          <a:off x="1171575" y="58197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14</xdr:col>
      <xdr:colOff>35852</xdr:colOff>
      <xdr:row>29</xdr:row>
      <xdr:rowOff>143436</xdr:rowOff>
    </xdr:from>
    <xdr:to>
      <xdr:col>15</xdr:col>
      <xdr:colOff>170322</xdr:colOff>
      <xdr:row>31</xdr:row>
      <xdr:rowOff>98613</xdr:rowOff>
    </xdr:to>
    <xdr:sp macro="" textlink="" fLocksText="0">
      <xdr:nvSpPr>
        <xdr:cNvPr id="79" name="Rectangle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/>
      </xdr:nvSpPr>
      <xdr:spPr>
        <a:xfrm>
          <a:off x="3771900" y="57816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19</xdr:col>
      <xdr:colOff>233075</xdr:colOff>
      <xdr:row>29</xdr:row>
      <xdr:rowOff>183777</xdr:rowOff>
    </xdr:from>
    <xdr:to>
      <xdr:col>21</xdr:col>
      <xdr:colOff>132222</xdr:colOff>
      <xdr:row>31</xdr:row>
      <xdr:rowOff>138954</xdr:rowOff>
    </xdr:to>
    <xdr:sp macro="" textlink="" fLocksText="0">
      <xdr:nvSpPr>
        <xdr:cNvPr id="80" name="Rectangle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/>
      </xdr:nvSpPr>
      <xdr:spPr>
        <a:xfrm>
          <a:off x="5295900" y="5819775"/>
          <a:ext cx="4381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26</xdr:col>
      <xdr:colOff>217386</xdr:colOff>
      <xdr:row>30</xdr:row>
      <xdr:rowOff>22412</xdr:rowOff>
    </xdr:from>
    <xdr:to>
      <xdr:col>28</xdr:col>
      <xdr:colOff>116533</xdr:colOff>
      <xdr:row>31</xdr:row>
      <xdr:rowOff>168089</xdr:rowOff>
    </xdr:to>
    <xdr:sp macro="" textlink="" fLocksText="0">
      <xdr:nvSpPr>
        <xdr:cNvPr id="81" name="Rectangle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/>
      </xdr:nvSpPr>
      <xdr:spPr>
        <a:xfrm>
          <a:off x="7153275" y="5848350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37</xdr:col>
      <xdr:colOff>201698</xdr:colOff>
      <xdr:row>29</xdr:row>
      <xdr:rowOff>186018</xdr:rowOff>
    </xdr:from>
    <xdr:to>
      <xdr:col>39</xdr:col>
      <xdr:colOff>100845</xdr:colOff>
      <xdr:row>31</xdr:row>
      <xdr:rowOff>141195</xdr:rowOff>
    </xdr:to>
    <xdr:sp macro="" textlink="" fLocksText="0">
      <xdr:nvSpPr>
        <xdr:cNvPr id="82" name="Rectangle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/>
      </xdr:nvSpPr>
      <xdr:spPr>
        <a:xfrm>
          <a:off x="10067925" y="58293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33</a:t>
          </a:r>
        </a:p>
      </xdr:txBody>
    </xdr:sp>
    <xdr:clientData/>
  </xdr:twoCellAnchor>
  <xdr:twoCellAnchor>
    <xdr:from>
      <xdr:col>43</xdr:col>
      <xdr:colOff>186009</xdr:colOff>
      <xdr:row>29</xdr:row>
      <xdr:rowOff>170330</xdr:rowOff>
    </xdr:from>
    <xdr:to>
      <xdr:col>45</xdr:col>
      <xdr:colOff>85156</xdr:colOff>
      <xdr:row>31</xdr:row>
      <xdr:rowOff>125507</xdr:rowOff>
    </xdr:to>
    <xdr:sp macro="" textlink="" fLocksText="0">
      <xdr:nvSpPr>
        <xdr:cNvPr id="83" name="Rectangle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/>
      </xdr:nvSpPr>
      <xdr:spPr>
        <a:xfrm>
          <a:off x="11658600" y="581025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34</a:t>
          </a:r>
        </a:p>
      </xdr:txBody>
    </xdr:sp>
    <xdr:clientData/>
  </xdr:twoCellAnchor>
  <xdr:twoCellAnchor>
    <xdr:from>
      <xdr:col>4</xdr:col>
      <xdr:colOff>109812</xdr:colOff>
      <xdr:row>32</xdr:row>
      <xdr:rowOff>4483</xdr:rowOff>
    </xdr:from>
    <xdr:to>
      <xdr:col>6</xdr:col>
      <xdr:colOff>8959</xdr:colOff>
      <xdr:row>33</xdr:row>
      <xdr:rowOff>150160</xdr:rowOff>
    </xdr:to>
    <xdr:sp macro="" textlink="" fLocksText="0">
      <xdr:nvSpPr>
        <xdr:cNvPr id="84" name="Rectangle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/>
      </xdr:nvSpPr>
      <xdr:spPr>
        <a:xfrm>
          <a:off x="1181100" y="6210300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</a:t>
          </a:r>
        </a:p>
      </xdr:txBody>
    </xdr:sp>
    <xdr:clientData/>
  </xdr:twoCellAnchor>
  <xdr:twoCellAnchor>
    <xdr:from>
      <xdr:col>14</xdr:col>
      <xdr:colOff>42576</xdr:colOff>
      <xdr:row>31</xdr:row>
      <xdr:rowOff>161365</xdr:rowOff>
    </xdr:from>
    <xdr:to>
      <xdr:col>15</xdr:col>
      <xdr:colOff>177046</xdr:colOff>
      <xdr:row>33</xdr:row>
      <xdr:rowOff>116542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/>
      </xdr:nvSpPr>
      <xdr:spPr>
        <a:xfrm>
          <a:off x="3771900" y="618172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20</xdr:col>
      <xdr:colOff>4475</xdr:colOff>
      <xdr:row>32</xdr:row>
      <xdr:rowOff>11206</xdr:rowOff>
    </xdr:from>
    <xdr:to>
      <xdr:col>21</xdr:col>
      <xdr:colOff>138946</xdr:colOff>
      <xdr:row>33</xdr:row>
      <xdr:rowOff>156883</xdr:rowOff>
    </xdr:to>
    <xdr:sp macro="" textlink="" fLocksText="0">
      <xdr:nvSpPr>
        <xdr:cNvPr id="86" name="Rectangle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/>
      </xdr:nvSpPr>
      <xdr:spPr>
        <a:xfrm>
          <a:off x="5334000" y="621982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26</xdr:col>
      <xdr:colOff>224110</xdr:colOff>
      <xdr:row>32</xdr:row>
      <xdr:rowOff>40341</xdr:rowOff>
    </xdr:from>
    <xdr:to>
      <xdr:col>28</xdr:col>
      <xdr:colOff>123257</xdr:colOff>
      <xdr:row>33</xdr:row>
      <xdr:rowOff>186018</xdr:rowOff>
    </xdr:to>
    <xdr:sp macro="" textlink="" fLocksText="0">
      <xdr:nvSpPr>
        <xdr:cNvPr id="87" name="Rectangle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/>
      </xdr:nvSpPr>
      <xdr:spPr>
        <a:xfrm>
          <a:off x="7162800" y="6248400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37</xdr:col>
      <xdr:colOff>208422</xdr:colOff>
      <xdr:row>32</xdr:row>
      <xdr:rowOff>13447</xdr:rowOff>
    </xdr:from>
    <xdr:to>
      <xdr:col>39</xdr:col>
      <xdr:colOff>107569</xdr:colOff>
      <xdr:row>33</xdr:row>
      <xdr:rowOff>159124</xdr:rowOff>
    </xdr:to>
    <xdr:sp macro="" textlink="" fLocksText="0">
      <xdr:nvSpPr>
        <xdr:cNvPr id="88" name="Rectangle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>
          <a:off x="10077450" y="6219825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43</xdr:col>
      <xdr:colOff>192733</xdr:colOff>
      <xdr:row>31</xdr:row>
      <xdr:rowOff>188259</xdr:rowOff>
    </xdr:from>
    <xdr:to>
      <xdr:col>45</xdr:col>
      <xdr:colOff>91880</xdr:colOff>
      <xdr:row>33</xdr:row>
      <xdr:rowOff>143436</xdr:rowOff>
    </xdr:to>
    <xdr:sp macro="" textlink="" fLocksText="0">
      <xdr:nvSpPr>
        <xdr:cNvPr id="89" name="Rectangle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/>
      </xdr:nvSpPr>
      <xdr:spPr>
        <a:xfrm>
          <a:off x="11658600" y="62103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40</a:t>
          </a:r>
        </a:p>
      </xdr:txBody>
    </xdr:sp>
    <xdr:clientData/>
  </xdr:twoCellAnchor>
  <xdr:twoCellAnchor>
    <xdr:from>
      <xdr:col>4</xdr:col>
      <xdr:colOff>105329</xdr:colOff>
      <xdr:row>34</xdr:row>
      <xdr:rowOff>33619</xdr:rowOff>
    </xdr:from>
    <xdr:to>
      <xdr:col>6</xdr:col>
      <xdr:colOff>4476</xdr:colOff>
      <xdr:row>35</xdr:row>
      <xdr:rowOff>179296</xdr:rowOff>
    </xdr:to>
    <xdr:sp macro="" textlink="" fLocksText="0">
      <xdr:nvSpPr>
        <xdr:cNvPr id="90" name="Rectangle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1171575" y="6629400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</a:t>
          </a:r>
        </a:p>
      </xdr:txBody>
    </xdr:sp>
    <xdr:clientData/>
  </xdr:twoCellAnchor>
  <xdr:twoCellAnchor>
    <xdr:from>
      <xdr:col>14</xdr:col>
      <xdr:colOff>15682</xdr:colOff>
      <xdr:row>34</xdr:row>
      <xdr:rowOff>33618</xdr:rowOff>
    </xdr:from>
    <xdr:to>
      <xdr:col>15</xdr:col>
      <xdr:colOff>150152</xdr:colOff>
      <xdr:row>35</xdr:row>
      <xdr:rowOff>179295</xdr:rowOff>
    </xdr:to>
    <xdr:sp macro="" textlink="" fLocksText="0">
      <xdr:nvSpPr>
        <xdr:cNvPr id="91" name="Rectangle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/>
      </xdr:nvSpPr>
      <xdr:spPr>
        <a:xfrm>
          <a:off x="3752850" y="66294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42</a:t>
          </a:r>
        </a:p>
      </xdr:txBody>
    </xdr:sp>
    <xdr:clientData/>
  </xdr:twoCellAnchor>
  <xdr:twoCellAnchor>
    <xdr:from>
      <xdr:col>4</xdr:col>
      <xdr:colOff>89641</xdr:colOff>
      <xdr:row>37</xdr:row>
      <xdr:rowOff>6726</xdr:rowOff>
    </xdr:from>
    <xdr:to>
      <xdr:col>5</xdr:col>
      <xdr:colOff>224111</xdr:colOff>
      <xdr:row>38</xdr:row>
      <xdr:rowOff>152403</xdr:rowOff>
    </xdr:to>
    <xdr:sp macro="" textlink="" fLocksText="0">
      <xdr:nvSpPr>
        <xdr:cNvPr id="92" name="Rectangle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1152525" y="716280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43</a:t>
          </a:r>
        </a:p>
      </xdr:txBody>
    </xdr:sp>
    <xdr:clientData/>
  </xdr:twoCellAnchor>
  <xdr:twoCellAnchor>
    <xdr:from>
      <xdr:col>45</xdr:col>
      <xdr:colOff>163599</xdr:colOff>
      <xdr:row>36</xdr:row>
      <xdr:rowOff>170331</xdr:rowOff>
    </xdr:from>
    <xdr:to>
      <xdr:col>47</xdr:col>
      <xdr:colOff>62746</xdr:colOff>
      <xdr:row>38</xdr:row>
      <xdr:rowOff>136714</xdr:rowOff>
    </xdr:to>
    <xdr:sp macro="" textlink="" fLocksText="0">
      <xdr:nvSpPr>
        <xdr:cNvPr id="93" name="Rectangle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>
          <a:off x="12163425" y="71437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44</a:t>
          </a:r>
        </a:p>
      </xdr:txBody>
    </xdr:sp>
    <xdr:clientData/>
  </xdr:twoCellAnchor>
  <xdr:twoCellAnchor>
    <xdr:from>
      <xdr:col>36</xdr:col>
      <xdr:colOff>201706</xdr:colOff>
      <xdr:row>27</xdr:row>
      <xdr:rowOff>100853</xdr:rowOff>
    </xdr:from>
    <xdr:to>
      <xdr:col>39</xdr:col>
      <xdr:colOff>0</xdr:colOff>
      <xdr:row>29</xdr:row>
      <xdr:rowOff>44823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9801225" y="5362575"/>
          <a:ext cx="600075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206183</xdr:colOff>
      <xdr:row>27</xdr:row>
      <xdr:rowOff>123266</xdr:rowOff>
    </xdr:from>
    <xdr:to>
      <xdr:col>39</xdr:col>
      <xdr:colOff>105330</xdr:colOff>
      <xdr:row>29</xdr:row>
      <xdr:rowOff>78443</xdr:rowOff>
    </xdr:to>
    <xdr:sp macro="" textlink="" fLocksText="0">
      <xdr:nvSpPr>
        <xdr:cNvPr id="76" name="Rectangle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/>
      </xdr:nvSpPr>
      <xdr:spPr>
        <a:xfrm>
          <a:off x="10077450" y="538162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54</xdr:col>
      <xdr:colOff>163176</xdr:colOff>
      <xdr:row>44</xdr:row>
      <xdr:rowOff>65241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638300"/>
          <a:ext cx="14030325" cy="6981825"/>
        </a:xfrm>
        <a:prstGeom prst="rect">
          <a:avLst/>
        </a:prstGeom>
      </xdr:spPr>
    </xdr:pic>
    <xdr:clientData/>
  </xdr:twoCellAnchor>
  <xdr:twoCellAnchor>
    <xdr:from>
      <xdr:col>9</xdr:col>
      <xdr:colOff>138953</xdr:colOff>
      <xdr:row>9</xdr:row>
      <xdr:rowOff>179300</xdr:rowOff>
    </xdr:from>
    <xdr:to>
      <xdr:col>11</xdr:col>
      <xdr:colOff>26895</xdr:colOff>
      <xdr:row>11</xdr:row>
      <xdr:rowOff>154916</xdr:rowOff>
    </xdr:to>
    <xdr:sp macro="" textlink="" fLocksText="0">
      <xdr:nvSpPr>
        <xdr:cNvPr id="74" name="Callout: Line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/>
      </xdr:nvSpPr>
      <xdr:spPr>
        <a:xfrm>
          <a:off x="2543175" y="2009775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8</xdr:col>
      <xdr:colOff>179294</xdr:colOff>
      <xdr:row>14</xdr:row>
      <xdr:rowOff>85171</xdr:rowOff>
    </xdr:from>
    <xdr:to>
      <xdr:col>10</xdr:col>
      <xdr:colOff>67236</xdr:colOff>
      <xdr:row>16</xdr:row>
      <xdr:rowOff>60787</xdr:rowOff>
    </xdr:to>
    <xdr:sp macro="" textlink="" fLocksText="0">
      <xdr:nvSpPr>
        <xdr:cNvPr id="75" name="Callout: Line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/>
      </xdr:nvSpPr>
      <xdr:spPr>
        <a:xfrm>
          <a:off x="2314575" y="2867025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20</xdr:col>
      <xdr:colOff>206188</xdr:colOff>
      <xdr:row>13</xdr:row>
      <xdr:rowOff>134477</xdr:rowOff>
    </xdr:from>
    <xdr:to>
      <xdr:col>22</xdr:col>
      <xdr:colOff>94130</xdr:colOff>
      <xdr:row>15</xdr:row>
      <xdr:rowOff>110093</xdr:rowOff>
    </xdr:to>
    <xdr:sp macro="" textlink="" fLocksText="0">
      <xdr:nvSpPr>
        <xdr:cNvPr id="76" name="Callout: Line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/>
      </xdr:nvSpPr>
      <xdr:spPr>
        <a:xfrm>
          <a:off x="5543550" y="2724150"/>
          <a:ext cx="419100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9</xdr:col>
      <xdr:colOff>212911</xdr:colOff>
      <xdr:row>16</xdr:row>
      <xdr:rowOff>73966</xdr:rowOff>
    </xdr:from>
    <xdr:to>
      <xdr:col>11</xdr:col>
      <xdr:colOff>100853</xdr:colOff>
      <xdr:row>18</xdr:row>
      <xdr:rowOff>49582</xdr:rowOff>
    </xdr:to>
    <xdr:sp macro="" textlink="" fLocksText="0">
      <xdr:nvSpPr>
        <xdr:cNvPr id="77" name="Callout: Line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/>
      </xdr:nvSpPr>
      <xdr:spPr>
        <a:xfrm>
          <a:off x="2609850" y="3238500"/>
          <a:ext cx="4286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37</xdr:col>
      <xdr:colOff>73958</xdr:colOff>
      <xdr:row>17</xdr:row>
      <xdr:rowOff>2248</xdr:rowOff>
    </xdr:from>
    <xdr:to>
      <xdr:col>38</xdr:col>
      <xdr:colOff>197224</xdr:colOff>
      <xdr:row>18</xdr:row>
      <xdr:rowOff>168364</xdr:rowOff>
    </xdr:to>
    <xdr:sp macro="" textlink="" fLocksText="0">
      <xdr:nvSpPr>
        <xdr:cNvPr id="78" name="Callout: Line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/>
      </xdr:nvSpPr>
      <xdr:spPr>
        <a:xfrm>
          <a:off x="9944100" y="3352800"/>
          <a:ext cx="390525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46</xdr:col>
      <xdr:colOff>24653</xdr:colOff>
      <xdr:row>16</xdr:row>
      <xdr:rowOff>76207</xdr:rowOff>
    </xdr:from>
    <xdr:to>
      <xdr:col>47</xdr:col>
      <xdr:colOff>147918</xdr:colOff>
      <xdr:row>18</xdr:row>
      <xdr:rowOff>51823</xdr:rowOff>
    </xdr:to>
    <xdr:sp macro="" textlink="" fLocksText="0">
      <xdr:nvSpPr>
        <xdr:cNvPr id="79" name="Callout: Line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/>
      </xdr:nvSpPr>
      <xdr:spPr>
        <a:xfrm>
          <a:off x="12296775" y="323850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9</xdr:col>
      <xdr:colOff>233082</xdr:colOff>
      <xdr:row>19</xdr:row>
      <xdr:rowOff>26901</xdr:rowOff>
    </xdr:from>
    <xdr:to>
      <xdr:col>11</xdr:col>
      <xdr:colOff>121024</xdr:colOff>
      <xdr:row>21</xdr:row>
      <xdr:rowOff>2517</xdr:rowOff>
    </xdr:to>
    <xdr:sp macro="" textlink="" fLocksText="0">
      <xdr:nvSpPr>
        <xdr:cNvPr id="80" name="Callout: Line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/>
      </xdr:nvSpPr>
      <xdr:spPr>
        <a:xfrm>
          <a:off x="2628900" y="3762375"/>
          <a:ext cx="4286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26</xdr:col>
      <xdr:colOff>4483</xdr:colOff>
      <xdr:row>19</xdr:row>
      <xdr:rowOff>44830</xdr:rowOff>
    </xdr:from>
    <xdr:to>
      <xdr:col>27</xdr:col>
      <xdr:colOff>127749</xdr:colOff>
      <xdr:row>21</xdr:row>
      <xdr:rowOff>20446</xdr:rowOff>
    </xdr:to>
    <xdr:sp macro="" textlink="" fLocksText="0">
      <xdr:nvSpPr>
        <xdr:cNvPr id="81" name="Callout: Line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/>
      </xdr:nvSpPr>
      <xdr:spPr>
        <a:xfrm>
          <a:off x="6934200" y="3781425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13</xdr:col>
      <xdr:colOff>15688</xdr:colOff>
      <xdr:row>20</xdr:row>
      <xdr:rowOff>112064</xdr:rowOff>
    </xdr:from>
    <xdr:to>
      <xdr:col>14</xdr:col>
      <xdr:colOff>138954</xdr:colOff>
      <xdr:row>22</xdr:row>
      <xdr:rowOff>87680</xdr:rowOff>
    </xdr:to>
    <xdr:sp macro="" textlink="" fLocksText="0">
      <xdr:nvSpPr>
        <xdr:cNvPr id="82" name="Callout: Line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/>
      </xdr:nvSpPr>
      <xdr:spPr>
        <a:xfrm>
          <a:off x="3486150" y="403860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13</xdr:col>
      <xdr:colOff>217395</xdr:colOff>
      <xdr:row>23</xdr:row>
      <xdr:rowOff>67241</xdr:rowOff>
    </xdr:from>
    <xdr:to>
      <xdr:col>15</xdr:col>
      <xdr:colOff>116542</xdr:colOff>
      <xdr:row>25</xdr:row>
      <xdr:rowOff>22418</xdr:rowOff>
    </xdr:to>
    <xdr:sp macro="" textlink="" fLocksText="0">
      <xdr:nvSpPr>
        <xdr:cNvPr id="83" name="Rectangle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/>
      </xdr:nvSpPr>
      <xdr:spPr>
        <a:xfrm>
          <a:off x="3686175" y="45624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14</xdr:col>
      <xdr:colOff>38100</xdr:colOff>
      <xdr:row>25</xdr:row>
      <xdr:rowOff>78447</xdr:rowOff>
    </xdr:from>
    <xdr:to>
      <xdr:col>15</xdr:col>
      <xdr:colOff>172570</xdr:colOff>
      <xdr:row>27</xdr:row>
      <xdr:rowOff>33624</xdr:rowOff>
    </xdr:to>
    <xdr:sp macro="" textlink="" fLocksText="0">
      <xdr:nvSpPr>
        <xdr:cNvPr id="84" name="Rectangle 8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/>
      </xdr:nvSpPr>
      <xdr:spPr>
        <a:xfrm>
          <a:off x="3771900" y="495300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19</xdr:col>
      <xdr:colOff>217395</xdr:colOff>
      <xdr:row>23</xdr:row>
      <xdr:rowOff>11211</xdr:rowOff>
    </xdr:from>
    <xdr:to>
      <xdr:col>21</xdr:col>
      <xdr:colOff>124104</xdr:colOff>
      <xdr:row>24</xdr:row>
      <xdr:rowOff>153640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/>
      </xdr:nvSpPr>
      <xdr:spPr>
        <a:xfrm>
          <a:off x="5286375" y="45053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30</xdr:col>
      <xdr:colOff>78442</xdr:colOff>
      <xdr:row>23</xdr:row>
      <xdr:rowOff>73965</xdr:rowOff>
    </xdr:from>
    <xdr:to>
      <xdr:col>31</xdr:col>
      <xdr:colOff>220475</xdr:colOff>
      <xdr:row>25</xdr:row>
      <xdr:rowOff>25894</xdr:rowOff>
    </xdr:to>
    <xdr:sp macro="" textlink="" fLocksText="0">
      <xdr:nvSpPr>
        <xdr:cNvPr id="86" name="Rectangle 85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/>
      </xdr:nvSpPr>
      <xdr:spPr>
        <a:xfrm>
          <a:off x="8077200" y="457200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23</xdr:col>
      <xdr:colOff>141195</xdr:colOff>
      <xdr:row>25</xdr:row>
      <xdr:rowOff>80688</xdr:rowOff>
    </xdr:from>
    <xdr:to>
      <xdr:col>25</xdr:col>
      <xdr:colOff>47904</xdr:colOff>
      <xdr:row>27</xdr:row>
      <xdr:rowOff>32617</xdr:rowOff>
    </xdr:to>
    <xdr:sp macro="" textlink="" fLocksText="0">
      <xdr:nvSpPr>
        <xdr:cNvPr id="87" name="Rectangle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6276975" y="49530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38</xdr:col>
      <xdr:colOff>60513</xdr:colOff>
      <xdr:row>25</xdr:row>
      <xdr:rowOff>123271</xdr:rowOff>
    </xdr:from>
    <xdr:to>
      <xdr:col>39</xdr:col>
      <xdr:colOff>202545</xdr:colOff>
      <xdr:row>27</xdr:row>
      <xdr:rowOff>75200</xdr:rowOff>
    </xdr:to>
    <xdr:sp macro="" textlink="" fLocksText="0">
      <xdr:nvSpPr>
        <xdr:cNvPr id="88" name="Rectangle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/>
      </xdr:nvSpPr>
      <xdr:spPr>
        <a:xfrm>
          <a:off x="10191750" y="500062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4</xdr:col>
      <xdr:colOff>134472</xdr:colOff>
      <xdr:row>27</xdr:row>
      <xdr:rowOff>107582</xdr:rowOff>
    </xdr:from>
    <xdr:to>
      <xdr:col>6</xdr:col>
      <xdr:colOff>41181</xdr:colOff>
      <xdr:row>29</xdr:row>
      <xdr:rowOff>59511</xdr:rowOff>
    </xdr:to>
    <xdr:sp macro="" textlink="" fLocksText="0">
      <xdr:nvSpPr>
        <xdr:cNvPr id="89" name="Rectangle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/>
      </xdr:nvSpPr>
      <xdr:spPr>
        <a:xfrm>
          <a:off x="1200150" y="53625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13</xdr:col>
      <xdr:colOff>217395</xdr:colOff>
      <xdr:row>27</xdr:row>
      <xdr:rowOff>134477</xdr:rowOff>
    </xdr:from>
    <xdr:to>
      <xdr:col>15</xdr:col>
      <xdr:colOff>124104</xdr:colOff>
      <xdr:row>29</xdr:row>
      <xdr:rowOff>86406</xdr:rowOff>
    </xdr:to>
    <xdr:sp macro="" textlink="" fLocksText="0">
      <xdr:nvSpPr>
        <xdr:cNvPr id="90" name="Rectangle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/>
      </xdr:nvSpPr>
      <xdr:spPr>
        <a:xfrm>
          <a:off x="3686175" y="53911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20</xdr:col>
      <xdr:colOff>49306</xdr:colOff>
      <xdr:row>27</xdr:row>
      <xdr:rowOff>112064</xdr:rowOff>
    </xdr:from>
    <xdr:to>
      <xdr:col>21</xdr:col>
      <xdr:colOff>191339</xdr:colOff>
      <xdr:row>29</xdr:row>
      <xdr:rowOff>63993</xdr:rowOff>
    </xdr:to>
    <xdr:sp macro="" textlink="" fLocksText="0">
      <xdr:nvSpPr>
        <xdr:cNvPr id="91" name="Rectangle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>
          <a:off x="5381625" y="537210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4</xdr:col>
      <xdr:colOff>138954</xdr:colOff>
      <xdr:row>29</xdr:row>
      <xdr:rowOff>67241</xdr:rowOff>
    </xdr:from>
    <xdr:to>
      <xdr:col>6</xdr:col>
      <xdr:colOff>45663</xdr:colOff>
      <xdr:row>31</xdr:row>
      <xdr:rowOff>19170</xdr:rowOff>
    </xdr:to>
    <xdr:sp macro="" textlink="" fLocksText="0">
      <xdr:nvSpPr>
        <xdr:cNvPr id="92" name="Rectangle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>
          <a:off x="1209675" y="57054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14</xdr:col>
      <xdr:colOff>15689</xdr:colOff>
      <xdr:row>29</xdr:row>
      <xdr:rowOff>156889</xdr:rowOff>
    </xdr:from>
    <xdr:to>
      <xdr:col>15</xdr:col>
      <xdr:colOff>157721</xdr:colOff>
      <xdr:row>31</xdr:row>
      <xdr:rowOff>108818</xdr:rowOff>
    </xdr:to>
    <xdr:sp macro="" textlink="" fLocksText="0">
      <xdr:nvSpPr>
        <xdr:cNvPr id="93" name="Rectangle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/>
      </xdr:nvSpPr>
      <xdr:spPr>
        <a:xfrm>
          <a:off x="3752850" y="579120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39</xdr:col>
      <xdr:colOff>94130</xdr:colOff>
      <xdr:row>29</xdr:row>
      <xdr:rowOff>123271</xdr:rowOff>
    </xdr:from>
    <xdr:to>
      <xdr:col>41</xdr:col>
      <xdr:colOff>839</xdr:colOff>
      <xdr:row>31</xdr:row>
      <xdr:rowOff>75200</xdr:rowOff>
    </xdr:to>
    <xdr:sp macro="" textlink="" fLocksText="0">
      <xdr:nvSpPr>
        <xdr:cNvPr id="94" name="Rectangle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>
        <a:xfrm>
          <a:off x="10496550" y="57626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22</xdr:col>
      <xdr:colOff>150159</xdr:colOff>
      <xdr:row>29</xdr:row>
      <xdr:rowOff>112065</xdr:rowOff>
    </xdr:from>
    <xdr:to>
      <xdr:col>24</xdr:col>
      <xdr:colOff>56868</xdr:colOff>
      <xdr:row>31</xdr:row>
      <xdr:rowOff>63994</xdr:rowOff>
    </xdr:to>
    <xdr:sp macro="" textlink="" fLocksText="0">
      <xdr:nvSpPr>
        <xdr:cNvPr id="95" name="Rectangle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>
          <a:off x="6019800" y="57531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29</xdr:col>
      <xdr:colOff>82925</xdr:colOff>
      <xdr:row>28</xdr:row>
      <xdr:rowOff>33623</xdr:rowOff>
    </xdr:from>
    <xdr:to>
      <xdr:col>30</xdr:col>
      <xdr:colOff>224957</xdr:colOff>
      <xdr:row>29</xdr:row>
      <xdr:rowOff>176052</xdr:rowOff>
    </xdr:to>
    <xdr:sp macro="" textlink="" fLocksText="0">
      <xdr:nvSpPr>
        <xdr:cNvPr id="96" name="Rectangle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7820025" y="5486400"/>
          <a:ext cx="409575" cy="3238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4</xdr:col>
      <xdr:colOff>150160</xdr:colOff>
      <xdr:row>31</xdr:row>
      <xdr:rowOff>156888</xdr:rowOff>
    </xdr:from>
    <xdr:to>
      <xdr:col>6</xdr:col>
      <xdr:colOff>56869</xdr:colOff>
      <xdr:row>33</xdr:row>
      <xdr:rowOff>108817</xdr:rowOff>
    </xdr:to>
    <xdr:sp macro="" textlink="" fLocksText="0">
      <xdr:nvSpPr>
        <xdr:cNvPr id="97" name="Rectangle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1219200" y="61722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14</xdr:col>
      <xdr:colOff>15689</xdr:colOff>
      <xdr:row>33</xdr:row>
      <xdr:rowOff>7</xdr:rowOff>
    </xdr:from>
    <xdr:to>
      <xdr:col>15</xdr:col>
      <xdr:colOff>157721</xdr:colOff>
      <xdr:row>34</xdr:row>
      <xdr:rowOff>142436</xdr:rowOff>
    </xdr:to>
    <xdr:sp macro="" textlink="" fLocksText="0">
      <xdr:nvSpPr>
        <xdr:cNvPr id="98" name="Rectangle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3752850" y="640080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21</xdr:col>
      <xdr:colOff>0</xdr:colOff>
      <xdr:row>33</xdr:row>
      <xdr:rowOff>51554</xdr:rowOff>
    </xdr:from>
    <xdr:to>
      <xdr:col>22</xdr:col>
      <xdr:colOff>142032</xdr:colOff>
      <xdr:row>35</xdr:row>
      <xdr:rowOff>14689</xdr:rowOff>
    </xdr:to>
    <xdr:sp macro="" textlink="" fLocksText="0">
      <xdr:nvSpPr>
        <xdr:cNvPr id="99" name="Rectangle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5600700" y="6448425"/>
          <a:ext cx="40957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28</xdr:col>
      <xdr:colOff>51546</xdr:colOff>
      <xdr:row>31</xdr:row>
      <xdr:rowOff>181542</xdr:rowOff>
    </xdr:from>
    <xdr:to>
      <xdr:col>29</xdr:col>
      <xdr:colOff>193579</xdr:colOff>
      <xdr:row>33</xdr:row>
      <xdr:rowOff>133471</xdr:rowOff>
    </xdr:to>
    <xdr:sp macro="" textlink="" fLocksText="0">
      <xdr:nvSpPr>
        <xdr:cNvPr id="100" name="Rectangle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>
          <a:off x="7515225" y="62007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30</xdr:col>
      <xdr:colOff>49306</xdr:colOff>
      <xdr:row>33</xdr:row>
      <xdr:rowOff>179300</xdr:rowOff>
    </xdr:from>
    <xdr:to>
      <xdr:col>31</xdr:col>
      <xdr:colOff>172572</xdr:colOff>
      <xdr:row>35</xdr:row>
      <xdr:rowOff>166122</xdr:rowOff>
    </xdr:to>
    <xdr:sp macro="" textlink="" fLocksText="0">
      <xdr:nvSpPr>
        <xdr:cNvPr id="101" name="Callout: Line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/>
      </xdr:nvSpPr>
      <xdr:spPr>
        <a:xfrm>
          <a:off x="8048625" y="6581775"/>
          <a:ext cx="390525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33</xdr:col>
      <xdr:colOff>4483</xdr:colOff>
      <xdr:row>33</xdr:row>
      <xdr:rowOff>168093</xdr:rowOff>
    </xdr:from>
    <xdr:to>
      <xdr:col>34</xdr:col>
      <xdr:colOff>127748</xdr:colOff>
      <xdr:row>35</xdr:row>
      <xdr:rowOff>154915</xdr:rowOff>
    </xdr:to>
    <xdr:sp macro="" textlink="" fLocksText="0">
      <xdr:nvSpPr>
        <xdr:cNvPr id="102" name="Callout: Line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/>
      </xdr:nvSpPr>
      <xdr:spPr>
        <a:xfrm>
          <a:off x="8801100" y="6572250"/>
          <a:ext cx="390525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35</xdr:col>
      <xdr:colOff>116542</xdr:colOff>
      <xdr:row>34</xdr:row>
      <xdr:rowOff>33623</xdr:rowOff>
    </xdr:from>
    <xdr:to>
      <xdr:col>37</xdr:col>
      <xdr:colOff>4484</xdr:colOff>
      <xdr:row>36</xdr:row>
      <xdr:rowOff>20445</xdr:rowOff>
    </xdr:to>
    <xdr:sp macro="" textlink="" fLocksText="0">
      <xdr:nvSpPr>
        <xdr:cNvPr id="103" name="Callout: Line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/>
      </xdr:nvSpPr>
      <xdr:spPr>
        <a:xfrm>
          <a:off x="9448800" y="6629400"/>
          <a:ext cx="419100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38</xdr:col>
      <xdr:colOff>4483</xdr:colOff>
      <xdr:row>33</xdr:row>
      <xdr:rowOff>179301</xdr:rowOff>
    </xdr:from>
    <xdr:to>
      <xdr:col>39</xdr:col>
      <xdr:colOff>127748</xdr:colOff>
      <xdr:row>35</xdr:row>
      <xdr:rowOff>166123</xdr:rowOff>
    </xdr:to>
    <xdr:sp macro="" textlink="" fLocksText="0">
      <xdr:nvSpPr>
        <xdr:cNvPr id="104" name="Callout: Line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/>
      </xdr:nvSpPr>
      <xdr:spPr>
        <a:xfrm>
          <a:off x="10134600" y="6581775"/>
          <a:ext cx="390525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39</xdr:col>
      <xdr:colOff>228600</xdr:colOff>
      <xdr:row>33</xdr:row>
      <xdr:rowOff>156889</xdr:rowOff>
    </xdr:from>
    <xdr:to>
      <xdr:col>41</xdr:col>
      <xdr:colOff>116542</xdr:colOff>
      <xdr:row>35</xdr:row>
      <xdr:rowOff>143711</xdr:rowOff>
    </xdr:to>
    <xdr:sp macro="" textlink="" fLocksText="0">
      <xdr:nvSpPr>
        <xdr:cNvPr id="105" name="Callout: Line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/>
      </xdr:nvSpPr>
      <xdr:spPr>
        <a:xfrm>
          <a:off x="10629900" y="6553200"/>
          <a:ext cx="419100" cy="361950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42</xdr:col>
      <xdr:colOff>94130</xdr:colOff>
      <xdr:row>33</xdr:row>
      <xdr:rowOff>179300</xdr:rowOff>
    </xdr:from>
    <xdr:to>
      <xdr:col>43</xdr:col>
      <xdr:colOff>217395</xdr:colOff>
      <xdr:row>35</xdr:row>
      <xdr:rowOff>166122</xdr:rowOff>
    </xdr:to>
    <xdr:sp macro="" textlink="" fLocksText="0">
      <xdr:nvSpPr>
        <xdr:cNvPr id="106" name="Callout: Line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/>
      </xdr:nvSpPr>
      <xdr:spPr>
        <a:xfrm>
          <a:off x="11296650" y="6581775"/>
          <a:ext cx="390525" cy="352425"/>
        </a:xfrm>
        <a:prstGeom prst="borderCallout1">
          <a:avLst>
            <a:gd name="adj1" fmla="val 65604"/>
            <a:gd name="adj2" fmla="val 89512"/>
            <a:gd name="adj3" fmla="val -58724"/>
            <a:gd name="adj4" fmla="val 1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4</xdr:col>
      <xdr:colOff>194983</xdr:colOff>
      <xdr:row>36</xdr:row>
      <xdr:rowOff>123271</xdr:rowOff>
    </xdr:from>
    <xdr:to>
      <xdr:col>6</xdr:col>
      <xdr:colOff>82925</xdr:colOff>
      <xdr:row>38</xdr:row>
      <xdr:rowOff>87681</xdr:rowOff>
    </xdr:to>
    <xdr:sp macro="" textlink="" fLocksText="0">
      <xdr:nvSpPr>
        <xdr:cNvPr id="107" name="Callout: Line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/>
      </xdr:nvSpPr>
      <xdr:spPr>
        <a:xfrm>
          <a:off x="1257300" y="7086600"/>
          <a:ext cx="428625" cy="352425"/>
        </a:xfrm>
        <a:prstGeom prst="borderCallout1">
          <a:avLst>
            <a:gd name="adj1" fmla="val 65604"/>
            <a:gd name="adj2" fmla="val 89512"/>
            <a:gd name="adj3" fmla="val 4122"/>
            <a:gd name="adj4" fmla="val 165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33</a:t>
          </a:r>
        </a:p>
      </xdr:txBody>
    </xdr:sp>
    <xdr:clientData/>
  </xdr:twoCellAnchor>
  <xdr:twoCellAnchor>
    <xdr:from>
      <xdr:col>46</xdr:col>
      <xdr:colOff>15689</xdr:colOff>
      <xdr:row>35</xdr:row>
      <xdr:rowOff>168095</xdr:rowOff>
    </xdr:from>
    <xdr:to>
      <xdr:col>47</xdr:col>
      <xdr:colOff>157721</xdr:colOff>
      <xdr:row>37</xdr:row>
      <xdr:rowOff>120024</xdr:rowOff>
    </xdr:to>
    <xdr:sp macro="" textlink="" fLocksText="0">
      <xdr:nvSpPr>
        <xdr:cNvPr id="108" name="Rectangle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/>
      </xdr:nvSpPr>
      <xdr:spPr>
        <a:xfrm>
          <a:off x="12287250" y="694372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34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54</xdr:col>
      <xdr:colOff>163176</xdr:colOff>
      <xdr:row>44</xdr:row>
      <xdr:rowOff>98859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638300"/>
          <a:ext cx="14030325" cy="6981825"/>
        </a:xfrm>
        <a:prstGeom prst="rect">
          <a:avLst/>
        </a:prstGeom>
      </xdr:spPr>
    </xdr:pic>
    <xdr:clientData/>
  </xdr:twoCellAnchor>
  <xdr:twoCellAnchor>
    <xdr:from>
      <xdr:col>10</xdr:col>
      <xdr:colOff>100854</xdr:colOff>
      <xdr:row>12</xdr:row>
      <xdr:rowOff>168088</xdr:rowOff>
    </xdr:from>
    <xdr:to>
      <xdr:col>11</xdr:col>
      <xdr:colOff>224119</xdr:colOff>
      <xdr:row>14</xdr:row>
      <xdr:rowOff>143704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771775" y="257175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51</xdr:col>
      <xdr:colOff>197225</xdr:colOff>
      <xdr:row>14</xdr:row>
      <xdr:rowOff>174812</xdr:rowOff>
    </xdr:from>
    <xdr:to>
      <xdr:col>53</xdr:col>
      <xdr:colOff>85167</xdr:colOff>
      <xdr:row>16</xdr:row>
      <xdr:rowOff>150428</xdr:rowOff>
    </xdr:to>
    <xdr:sp macro="" textlink="" fLocksText="0">
      <xdr:nvSpPr>
        <xdr:cNvPr id="4" name="Callout: Lin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3801725" y="2952750"/>
          <a:ext cx="419100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18</xdr:col>
      <xdr:colOff>35859</xdr:colOff>
      <xdr:row>15</xdr:row>
      <xdr:rowOff>80683</xdr:rowOff>
    </xdr:from>
    <xdr:to>
      <xdr:col>20</xdr:col>
      <xdr:colOff>11205</xdr:colOff>
      <xdr:row>17</xdr:row>
      <xdr:rowOff>56299</xdr:rowOff>
    </xdr:to>
    <xdr:sp macro="" textlink="" fLocksText="0">
      <xdr:nvSpPr>
        <xdr:cNvPr id="5" name="Callout: Lin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4838700" y="3048000"/>
          <a:ext cx="504825" cy="361950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2.3</a:t>
          </a:r>
        </a:p>
      </xdr:txBody>
    </xdr:sp>
    <xdr:clientData/>
  </xdr:twoCellAnchor>
  <xdr:twoCellAnchor>
    <xdr:from>
      <xdr:col>32</xdr:col>
      <xdr:colOff>165847</xdr:colOff>
      <xdr:row>15</xdr:row>
      <xdr:rowOff>121024</xdr:rowOff>
    </xdr:from>
    <xdr:to>
      <xdr:col>34</xdr:col>
      <xdr:colOff>168088</xdr:colOff>
      <xdr:row>17</xdr:row>
      <xdr:rowOff>96640</xdr:rowOff>
    </xdr:to>
    <xdr:sp macro="" textlink="" fLocksText="0">
      <xdr:nvSpPr>
        <xdr:cNvPr id="6" name="Callout: Lin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8696325" y="3095625"/>
          <a:ext cx="5429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2.5</a:t>
          </a:r>
        </a:p>
      </xdr:txBody>
    </xdr:sp>
    <xdr:clientData/>
  </xdr:twoCellAnchor>
  <xdr:twoCellAnchor>
    <xdr:from>
      <xdr:col>46</xdr:col>
      <xdr:colOff>26895</xdr:colOff>
      <xdr:row>15</xdr:row>
      <xdr:rowOff>82924</xdr:rowOff>
    </xdr:from>
    <xdr:to>
      <xdr:col>47</xdr:col>
      <xdr:colOff>201706</xdr:colOff>
      <xdr:row>17</xdr:row>
      <xdr:rowOff>58540</xdr:rowOff>
    </xdr:to>
    <xdr:sp macro="" textlink="" fLocksText="0">
      <xdr:nvSpPr>
        <xdr:cNvPr id="7" name="Callout: Lin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2296775" y="3057525"/>
          <a:ext cx="43815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2.7</a:t>
          </a:r>
        </a:p>
      </xdr:txBody>
    </xdr:sp>
    <xdr:clientData/>
  </xdr:twoCellAnchor>
  <xdr:twoCellAnchor>
    <xdr:from>
      <xdr:col>10</xdr:col>
      <xdr:colOff>123266</xdr:colOff>
      <xdr:row>22</xdr:row>
      <xdr:rowOff>89647</xdr:rowOff>
    </xdr:from>
    <xdr:to>
      <xdr:col>12</xdr:col>
      <xdr:colOff>78442</xdr:colOff>
      <xdr:row>24</xdr:row>
      <xdr:rowOff>65263</xdr:rowOff>
    </xdr:to>
    <xdr:sp macro="" textlink="" fLocksText="0">
      <xdr:nvSpPr>
        <xdr:cNvPr id="8" name="Callout: Lin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2790825" y="4391025"/>
          <a:ext cx="485775" cy="361950"/>
        </a:xfrm>
        <a:prstGeom prst="borderCallout1">
          <a:avLst>
            <a:gd name="adj1" fmla="val 46750"/>
            <a:gd name="adj2" fmla="val 2012"/>
            <a:gd name="adj3" fmla="val -65008"/>
            <a:gd name="adj4" fmla="val -81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2.2</a:t>
          </a:r>
        </a:p>
      </xdr:txBody>
    </xdr:sp>
    <xdr:clientData/>
  </xdr:twoCellAnchor>
  <xdr:twoCellAnchor>
    <xdr:from>
      <xdr:col>19</xdr:col>
      <xdr:colOff>6724</xdr:colOff>
      <xdr:row>22</xdr:row>
      <xdr:rowOff>6724</xdr:rowOff>
    </xdr:from>
    <xdr:to>
      <xdr:col>20</xdr:col>
      <xdr:colOff>212911</xdr:colOff>
      <xdr:row>23</xdr:row>
      <xdr:rowOff>172840</xdr:rowOff>
    </xdr:to>
    <xdr:sp macro="" textlink="" fLocksText="0">
      <xdr:nvSpPr>
        <xdr:cNvPr id="9" name="Callout: Lin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5076825" y="4314825"/>
          <a:ext cx="466725" cy="352425"/>
        </a:xfrm>
        <a:prstGeom prst="borderCallout1">
          <a:avLst>
            <a:gd name="adj1" fmla="val 46750"/>
            <a:gd name="adj2" fmla="val 2012"/>
            <a:gd name="adj3" fmla="val -65008"/>
            <a:gd name="adj4" fmla="val -81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2.4</a:t>
          </a:r>
        </a:p>
      </xdr:txBody>
    </xdr:sp>
    <xdr:clientData/>
  </xdr:twoCellAnchor>
  <xdr:twoCellAnchor>
    <xdr:from>
      <xdr:col>29</xdr:col>
      <xdr:colOff>58271</xdr:colOff>
      <xdr:row>21</xdr:row>
      <xdr:rowOff>170330</xdr:rowOff>
    </xdr:from>
    <xdr:to>
      <xdr:col>31</xdr:col>
      <xdr:colOff>67236</xdr:colOff>
      <xdr:row>23</xdr:row>
      <xdr:rowOff>145946</xdr:rowOff>
    </xdr:to>
    <xdr:sp macro="" textlink="" fLocksText="0">
      <xdr:nvSpPr>
        <xdr:cNvPr id="10" name="Callout: Lin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7791450" y="4286250"/>
          <a:ext cx="542925" cy="352425"/>
        </a:xfrm>
        <a:prstGeom prst="borderCallout1">
          <a:avLst>
            <a:gd name="adj1" fmla="val 46750"/>
            <a:gd name="adj2" fmla="val 2012"/>
            <a:gd name="adj3" fmla="val -65008"/>
            <a:gd name="adj4" fmla="val -81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2.6</a:t>
          </a:r>
        </a:p>
      </xdr:txBody>
    </xdr:sp>
    <xdr:clientData/>
  </xdr:twoCellAnchor>
  <xdr:twoCellAnchor>
    <xdr:from>
      <xdr:col>51</xdr:col>
      <xdr:colOff>20171</xdr:colOff>
      <xdr:row>21</xdr:row>
      <xdr:rowOff>177054</xdr:rowOff>
    </xdr:from>
    <xdr:to>
      <xdr:col>52</xdr:col>
      <xdr:colOff>190500</xdr:colOff>
      <xdr:row>23</xdr:row>
      <xdr:rowOff>152670</xdr:rowOff>
    </xdr:to>
    <xdr:sp macro="" textlink="" fLocksText="0">
      <xdr:nvSpPr>
        <xdr:cNvPr id="11" name="Callout: Lin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3620750" y="4295775"/>
          <a:ext cx="438150" cy="352425"/>
        </a:xfrm>
        <a:prstGeom prst="borderCallout1">
          <a:avLst>
            <a:gd name="adj1" fmla="val 46750"/>
            <a:gd name="adj2" fmla="val 2012"/>
            <a:gd name="adj3" fmla="val -65008"/>
            <a:gd name="adj4" fmla="val -81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2.8</a:t>
          </a:r>
        </a:p>
      </xdr:txBody>
    </xdr:sp>
    <xdr:clientData/>
  </xdr:twoCellAnchor>
  <xdr:twoCellAnchor>
    <xdr:from>
      <xdr:col>10</xdr:col>
      <xdr:colOff>20172</xdr:colOff>
      <xdr:row>24</xdr:row>
      <xdr:rowOff>188260</xdr:rowOff>
    </xdr:from>
    <xdr:to>
      <xdr:col>11</xdr:col>
      <xdr:colOff>143437</xdr:colOff>
      <xdr:row>26</xdr:row>
      <xdr:rowOff>163876</xdr:rowOff>
    </xdr:to>
    <xdr:sp macro="" textlink="" fLocksText="0">
      <xdr:nvSpPr>
        <xdr:cNvPr id="12" name="Callout: Lin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2686050" y="4876800"/>
          <a:ext cx="390525" cy="352425"/>
        </a:xfrm>
        <a:prstGeom prst="borderCallout1">
          <a:avLst>
            <a:gd name="adj1" fmla="val 46750"/>
            <a:gd name="adj2" fmla="val 2012"/>
            <a:gd name="adj3" fmla="val 38687"/>
            <a:gd name="adj4" fmla="val -716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10</xdr:col>
      <xdr:colOff>188260</xdr:colOff>
      <xdr:row>15</xdr:row>
      <xdr:rowOff>64995</xdr:rowOff>
    </xdr:from>
    <xdr:to>
      <xdr:col>12</xdr:col>
      <xdr:colOff>145677</xdr:colOff>
      <xdr:row>17</xdr:row>
      <xdr:rowOff>40611</xdr:rowOff>
    </xdr:to>
    <xdr:sp macro="" textlink="" fLocksText="0">
      <xdr:nvSpPr>
        <xdr:cNvPr id="13" name="Callout: Lin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2857500" y="3038475"/>
          <a:ext cx="48577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2.1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49024</xdr:colOff>
      <xdr:row>10</xdr:row>
      <xdr:rowOff>0</xdr:rowOff>
    </xdr:from>
    <xdr:to>
      <xdr:col>56</xdr:col>
      <xdr:colOff>1</xdr:colOff>
      <xdr:row>15</xdr:row>
      <xdr:rowOff>93086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2019300"/>
          <a:ext cx="14354175" cy="1047750"/>
        </a:xfrm>
        <a:prstGeom prst="rect">
          <a:avLst/>
        </a:prstGeom>
      </xdr:spPr>
    </xdr:pic>
    <xdr:clientData/>
  </xdr:twoCellAnchor>
  <xdr:twoCellAnchor>
    <xdr:from>
      <xdr:col>6</xdr:col>
      <xdr:colOff>109256</xdr:colOff>
      <xdr:row>8</xdr:row>
      <xdr:rowOff>0</xdr:rowOff>
    </xdr:from>
    <xdr:to>
      <xdr:col>8</xdr:col>
      <xdr:colOff>0</xdr:colOff>
      <xdr:row>9</xdr:row>
      <xdr:rowOff>166116</xdr:rowOff>
    </xdr:to>
    <xdr:sp macro="" textlink="" fLocksText="0">
      <xdr:nvSpPr>
        <xdr:cNvPr id="5" name="Callout: Lin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04975" y="1638300"/>
          <a:ext cx="428625" cy="352425"/>
        </a:xfrm>
        <a:prstGeom prst="borderCallout1">
          <a:avLst>
            <a:gd name="adj1" fmla="val 46750"/>
            <a:gd name="adj2" fmla="val 2012"/>
            <a:gd name="adj3" fmla="val 186374"/>
            <a:gd name="adj4" fmla="val -11819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5</xdr:col>
      <xdr:colOff>221315</xdr:colOff>
      <xdr:row>16</xdr:row>
      <xdr:rowOff>24384</xdr:rowOff>
    </xdr:from>
    <xdr:to>
      <xdr:col>7</xdr:col>
      <xdr:colOff>112059</xdr:colOff>
      <xdr:row>18</xdr:row>
      <xdr:rowOff>0</xdr:rowOff>
    </xdr:to>
    <xdr:sp macro="" textlink="" fLocksText="0">
      <xdr:nvSpPr>
        <xdr:cNvPr id="6" name="Callout: Lin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552575" y="3190875"/>
          <a:ext cx="428625" cy="352425"/>
        </a:xfrm>
        <a:prstGeom prst="borderCallout1">
          <a:avLst>
            <a:gd name="adj1" fmla="val 12185"/>
            <a:gd name="adj2" fmla="val 51624"/>
            <a:gd name="adj3" fmla="val -99574"/>
            <a:gd name="adj4" fmla="val 7095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14</xdr:col>
      <xdr:colOff>109256</xdr:colOff>
      <xdr:row>8</xdr:row>
      <xdr:rowOff>0</xdr:rowOff>
    </xdr:from>
    <xdr:to>
      <xdr:col>16</xdr:col>
      <xdr:colOff>0</xdr:colOff>
      <xdr:row>9</xdr:row>
      <xdr:rowOff>166116</xdr:rowOff>
    </xdr:to>
    <xdr:sp macro="" textlink="" fLocksText="0">
      <xdr:nvSpPr>
        <xdr:cNvPr id="7" name="Callout: Lin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3838575" y="1638300"/>
          <a:ext cx="428625" cy="352425"/>
        </a:xfrm>
        <a:prstGeom prst="borderCallout1">
          <a:avLst>
            <a:gd name="adj1" fmla="val 46750"/>
            <a:gd name="adj2" fmla="val 2012"/>
            <a:gd name="adj3" fmla="val 176947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24</xdr:col>
      <xdr:colOff>0</xdr:colOff>
      <xdr:row>8</xdr:row>
      <xdr:rowOff>0</xdr:rowOff>
    </xdr:from>
    <xdr:to>
      <xdr:col>25</xdr:col>
      <xdr:colOff>126068</xdr:colOff>
      <xdr:row>9</xdr:row>
      <xdr:rowOff>166116</xdr:rowOff>
    </xdr:to>
    <xdr:sp macro="" textlink="" fLocksText="0">
      <xdr:nvSpPr>
        <xdr:cNvPr id="8" name="Callout: Lin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6400800" y="1638300"/>
          <a:ext cx="390525" cy="352425"/>
        </a:xfrm>
        <a:prstGeom prst="borderCallout1">
          <a:avLst>
            <a:gd name="adj1" fmla="val 46750"/>
            <a:gd name="adj2" fmla="val 2012"/>
            <a:gd name="adj3" fmla="val 183232"/>
            <a:gd name="adj4" fmla="val -9958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30</xdr:col>
      <xdr:colOff>0</xdr:colOff>
      <xdr:row>8</xdr:row>
      <xdr:rowOff>0</xdr:rowOff>
    </xdr:from>
    <xdr:to>
      <xdr:col>31</xdr:col>
      <xdr:colOff>126068</xdr:colOff>
      <xdr:row>9</xdr:row>
      <xdr:rowOff>166116</xdr:rowOff>
    </xdr:to>
    <xdr:sp macro="" textlink="" fLocksText="0">
      <xdr:nvSpPr>
        <xdr:cNvPr id="9" name="Callout: Lin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8001000" y="1638300"/>
          <a:ext cx="390525" cy="352425"/>
        </a:xfrm>
        <a:prstGeom prst="borderCallout1">
          <a:avLst>
            <a:gd name="adj1" fmla="val 46750"/>
            <a:gd name="adj2" fmla="val 2012"/>
            <a:gd name="adj3" fmla="val 164378"/>
            <a:gd name="adj4" fmla="val -80981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42</xdr:col>
      <xdr:colOff>0</xdr:colOff>
      <xdr:row>8</xdr:row>
      <xdr:rowOff>24384</xdr:rowOff>
    </xdr:from>
    <xdr:to>
      <xdr:col>43</xdr:col>
      <xdr:colOff>126067</xdr:colOff>
      <xdr:row>10</xdr:row>
      <xdr:rowOff>0</xdr:rowOff>
    </xdr:to>
    <xdr:sp macro="" textlink="" fLocksText="0">
      <xdr:nvSpPr>
        <xdr:cNvPr id="10" name="Callout: Lin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11201400" y="1666875"/>
          <a:ext cx="390525" cy="352425"/>
        </a:xfrm>
        <a:prstGeom prst="borderCallout1">
          <a:avLst>
            <a:gd name="adj1" fmla="val 46750"/>
            <a:gd name="adj2" fmla="val 2012"/>
            <a:gd name="adj3" fmla="val 164378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53</xdr:col>
      <xdr:colOff>109256</xdr:colOff>
      <xdr:row>8</xdr:row>
      <xdr:rowOff>0</xdr:rowOff>
    </xdr:from>
    <xdr:to>
      <xdr:col>55</xdr:col>
      <xdr:colOff>0</xdr:colOff>
      <xdr:row>9</xdr:row>
      <xdr:rowOff>166116</xdr:rowOff>
    </xdr:to>
    <xdr:sp macro="" textlink="" fLocksText="0">
      <xdr:nvSpPr>
        <xdr:cNvPr id="11" name="Callout: Lin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14239875" y="1638300"/>
          <a:ext cx="428625" cy="352425"/>
        </a:xfrm>
        <a:prstGeom prst="borderCallout1">
          <a:avLst>
            <a:gd name="adj1" fmla="val 46750"/>
            <a:gd name="adj2" fmla="val 2012"/>
            <a:gd name="adj3" fmla="val 176947"/>
            <a:gd name="adj4" fmla="val -9648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12</xdr:col>
      <xdr:colOff>0</xdr:colOff>
      <xdr:row>16</xdr:row>
      <xdr:rowOff>24384</xdr:rowOff>
    </xdr:from>
    <xdr:to>
      <xdr:col>13</xdr:col>
      <xdr:colOff>126067</xdr:colOff>
      <xdr:row>18</xdr:row>
      <xdr:rowOff>0</xdr:rowOff>
    </xdr:to>
    <xdr:sp macro="" textlink="" fLocksText="0">
      <xdr:nvSpPr>
        <xdr:cNvPr id="12" name="Callout: Lin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3200400" y="3190875"/>
          <a:ext cx="390525" cy="352425"/>
        </a:xfrm>
        <a:prstGeom prst="borderCallout1">
          <a:avLst>
            <a:gd name="adj1" fmla="val 12185"/>
            <a:gd name="adj2" fmla="val 51624"/>
            <a:gd name="adj3" fmla="val -99574"/>
            <a:gd name="adj4" fmla="val 7095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23</xdr:col>
      <xdr:colOff>109256</xdr:colOff>
      <xdr:row>16</xdr:row>
      <xdr:rowOff>24384</xdr:rowOff>
    </xdr:from>
    <xdr:to>
      <xdr:col>25</xdr:col>
      <xdr:colOff>0</xdr:colOff>
      <xdr:row>18</xdr:row>
      <xdr:rowOff>0</xdr:rowOff>
    </xdr:to>
    <xdr:sp macro="" textlink="" fLocksText="0">
      <xdr:nvSpPr>
        <xdr:cNvPr id="13" name="Callout: Lin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6238875" y="3190875"/>
          <a:ext cx="428625" cy="352425"/>
        </a:xfrm>
        <a:prstGeom prst="borderCallout1">
          <a:avLst>
            <a:gd name="adj1" fmla="val 12185"/>
            <a:gd name="adj2" fmla="val 51624"/>
            <a:gd name="adj3" fmla="val -99574"/>
            <a:gd name="adj4" fmla="val 7095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30</xdr:col>
      <xdr:colOff>109256</xdr:colOff>
      <xdr:row>16</xdr:row>
      <xdr:rowOff>24384</xdr:rowOff>
    </xdr:from>
    <xdr:to>
      <xdr:col>32</xdr:col>
      <xdr:colOff>0</xdr:colOff>
      <xdr:row>18</xdr:row>
      <xdr:rowOff>0</xdr:rowOff>
    </xdr:to>
    <xdr:sp macro="" textlink="" fLocksText="0">
      <xdr:nvSpPr>
        <xdr:cNvPr id="14" name="Callout: Lin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8105775" y="3190875"/>
          <a:ext cx="428625" cy="352425"/>
        </a:xfrm>
        <a:prstGeom prst="borderCallout1">
          <a:avLst>
            <a:gd name="adj1" fmla="val 12185"/>
            <a:gd name="adj2" fmla="val 51624"/>
            <a:gd name="adj3" fmla="val -99574"/>
            <a:gd name="adj4" fmla="val 7095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35</xdr:col>
      <xdr:colOff>109256</xdr:colOff>
      <xdr:row>16</xdr:row>
      <xdr:rowOff>24384</xdr:rowOff>
    </xdr:from>
    <xdr:to>
      <xdr:col>37</xdr:col>
      <xdr:colOff>0</xdr:colOff>
      <xdr:row>18</xdr:row>
      <xdr:rowOff>0</xdr:rowOff>
    </xdr:to>
    <xdr:sp macro="" textlink="" fLocksText="0">
      <xdr:nvSpPr>
        <xdr:cNvPr id="15" name="Callout: Lin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9439275" y="3190875"/>
          <a:ext cx="428625" cy="352425"/>
        </a:xfrm>
        <a:prstGeom prst="borderCallout1">
          <a:avLst>
            <a:gd name="adj1" fmla="val 12185"/>
            <a:gd name="adj2" fmla="val 51624"/>
            <a:gd name="adj3" fmla="val -99574"/>
            <a:gd name="adj4" fmla="val 7095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50</xdr:col>
      <xdr:colOff>0</xdr:colOff>
      <xdr:row>15</xdr:row>
      <xdr:rowOff>24384</xdr:rowOff>
    </xdr:from>
    <xdr:to>
      <xdr:col>51</xdr:col>
      <xdr:colOff>126067</xdr:colOff>
      <xdr:row>17</xdr:row>
      <xdr:rowOff>0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13335000" y="3000375"/>
          <a:ext cx="390525" cy="352425"/>
        </a:xfrm>
        <a:prstGeom prst="borderCallout1">
          <a:avLst>
            <a:gd name="adj1" fmla="val 12185"/>
            <a:gd name="adj2" fmla="val 51624"/>
            <a:gd name="adj3" fmla="val -99574"/>
            <a:gd name="adj4" fmla="val 70957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02" customWidth="1"/>
    <col min="61" max="16384" width="2.77734375" style="402"/>
  </cols>
  <sheetData>
    <row r="1" spans="1:63" ht="24.95" customHeight="1" x14ac:dyDescent="0.25">
      <c r="A1" s="396" t="s">
        <v>207</v>
      </c>
      <c r="B1" s="397"/>
      <c r="C1" s="397"/>
      <c r="D1" s="397"/>
      <c r="E1" s="397"/>
      <c r="F1" s="397"/>
      <c r="G1" s="397"/>
      <c r="H1" s="397"/>
      <c r="I1" s="397"/>
      <c r="J1" s="398"/>
      <c r="K1" s="396" t="s">
        <v>208</v>
      </c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8"/>
      <c r="W1" s="399" t="s">
        <v>209</v>
      </c>
      <c r="X1" s="400"/>
      <c r="Y1" s="400"/>
      <c r="Z1" s="400"/>
      <c r="AA1" s="400"/>
      <c r="AB1" s="400"/>
      <c r="AC1" s="400"/>
      <c r="AD1" s="400"/>
      <c r="AE1" s="400"/>
      <c r="AF1" s="400"/>
      <c r="AG1" s="400"/>
      <c r="AH1" s="400"/>
      <c r="AI1" s="400"/>
      <c r="AJ1" s="400"/>
      <c r="AK1" s="400"/>
      <c r="AL1" s="400"/>
      <c r="AM1" s="400"/>
      <c r="AN1" s="400"/>
      <c r="AO1" s="401"/>
      <c r="AP1" s="396" t="s">
        <v>210</v>
      </c>
      <c r="AQ1" s="397"/>
      <c r="AR1" s="397"/>
      <c r="AS1" s="398"/>
      <c r="AT1" s="396" t="s">
        <v>211</v>
      </c>
      <c r="AU1" s="397"/>
      <c r="AV1" s="397"/>
      <c r="AW1" s="397"/>
      <c r="AX1" s="398"/>
      <c r="AY1" s="396" t="s">
        <v>212</v>
      </c>
      <c r="AZ1" s="397"/>
      <c r="BA1" s="397"/>
      <c r="BB1" s="398"/>
      <c r="BC1" s="396" t="s">
        <v>213</v>
      </c>
      <c r="BD1" s="397"/>
      <c r="BE1" s="397"/>
      <c r="BF1" s="397"/>
      <c r="BG1" s="398"/>
      <c r="BH1" s="396" t="s">
        <v>214</v>
      </c>
      <c r="BI1" s="397"/>
      <c r="BJ1" s="397"/>
      <c r="BK1" s="398"/>
    </row>
    <row r="2" spans="1:63" ht="15" customHeight="1" x14ac:dyDescent="0.25">
      <c r="A2" s="1" t="s">
        <v>215</v>
      </c>
      <c r="B2" s="403"/>
      <c r="C2" s="403"/>
      <c r="D2" s="403"/>
      <c r="E2" s="403"/>
      <c r="F2" s="403"/>
      <c r="G2" s="403"/>
      <c r="H2" s="403"/>
      <c r="I2" s="403"/>
      <c r="J2" s="404"/>
      <c r="K2" s="405" t="s">
        <v>10</v>
      </c>
      <c r="L2" s="403"/>
      <c r="M2" s="403"/>
      <c r="N2" s="403"/>
      <c r="O2" s="403"/>
      <c r="P2" s="403"/>
      <c r="Q2" s="403"/>
      <c r="R2" s="403"/>
      <c r="S2" s="403"/>
      <c r="T2" s="403"/>
      <c r="U2" s="403"/>
      <c r="V2" s="404"/>
      <c r="W2" s="406"/>
      <c r="X2" s="407"/>
      <c r="Y2" s="407"/>
      <c r="Z2" s="407"/>
      <c r="AA2" s="407"/>
      <c r="AB2" s="407"/>
      <c r="AC2" s="407"/>
      <c r="AD2" s="407"/>
      <c r="AE2" s="407"/>
      <c r="AF2" s="407"/>
      <c r="AG2" s="407"/>
      <c r="AH2" s="407"/>
      <c r="AI2" s="407"/>
      <c r="AJ2" s="407"/>
      <c r="AK2" s="407"/>
      <c r="AL2" s="407"/>
      <c r="AM2" s="407"/>
      <c r="AN2" s="407"/>
      <c r="AO2" s="408"/>
      <c r="AP2" s="405" t="str">
        <f>改訂履歴!$H$11</f>
        <v>TinNH</v>
      </c>
      <c r="AQ2" s="403"/>
      <c r="AR2" s="403"/>
      <c r="AS2" s="404"/>
      <c r="AT2" s="409">
        <f>改訂履歴!$B$11</f>
        <v>45470</v>
      </c>
      <c r="AU2" s="410"/>
      <c r="AV2" s="410"/>
      <c r="AW2" s="410"/>
      <c r="AX2" s="411"/>
      <c r="AY2" s="405" t="str">
        <f>LOOKUP(2,1/(改訂履歴!H11:H30000&lt;&gt;""),改訂履歴!H11:H30000)</f>
        <v>LoiLV</v>
      </c>
      <c r="AZ2" s="403"/>
      <c r="BA2" s="403"/>
      <c r="BB2" s="404"/>
      <c r="BC2" s="409">
        <f>LOOKUP(2,1/(改訂履歴!B11:B30000&lt;&gt;""),改訂履歴!B11:B30000)</f>
        <v>45477</v>
      </c>
      <c r="BD2" s="410"/>
      <c r="BE2" s="410"/>
      <c r="BF2" s="410"/>
      <c r="BG2" s="411"/>
      <c r="BH2" s="412">
        <f>LOOKUP(2,1/(改訂履歴!O11:O30000&lt;&gt;""),改訂履歴!O11:O30000)</f>
        <v>0.12</v>
      </c>
      <c r="BI2" s="413"/>
      <c r="BJ2" s="413"/>
      <c r="BK2" s="414"/>
    </row>
    <row r="3" spans="1:63" ht="15" customHeight="1" x14ac:dyDescent="0.25">
      <c r="A3" s="415"/>
      <c r="B3" s="416"/>
      <c r="C3" s="416"/>
      <c r="D3" s="416"/>
      <c r="E3" s="416"/>
      <c r="F3" s="416"/>
      <c r="G3" s="416"/>
      <c r="H3" s="416"/>
      <c r="I3" s="416"/>
      <c r="J3" s="417"/>
      <c r="K3" s="415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7"/>
      <c r="W3" s="418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/>
      <c r="AI3" s="419"/>
      <c r="AJ3" s="419"/>
      <c r="AK3" s="419"/>
      <c r="AL3" s="419"/>
      <c r="AM3" s="419"/>
      <c r="AN3" s="419"/>
      <c r="AO3" s="420"/>
      <c r="AP3" s="415"/>
      <c r="AQ3" s="416"/>
      <c r="AR3" s="416"/>
      <c r="AS3" s="417"/>
      <c r="AT3" s="421"/>
      <c r="AU3" s="422"/>
      <c r="AV3" s="422"/>
      <c r="AW3" s="422"/>
      <c r="AX3" s="423"/>
      <c r="AY3" s="415"/>
      <c r="AZ3" s="416"/>
      <c r="BA3" s="416"/>
      <c r="BB3" s="417"/>
      <c r="BC3" s="421"/>
      <c r="BD3" s="422"/>
      <c r="BE3" s="422"/>
      <c r="BF3" s="422"/>
      <c r="BG3" s="423"/>
      <c r="BH3" s="424"/>
      <c r="BI3" s="425"/>
      <c r="BJ3" s="425"/>
      <c r="BK3" s="426"/>
    </row>
    <row r="4" spans="1:63" ht="24.95" customHeight="1" x14ac:dyDescent="0.25">
      <c r="A4" s="396" t="s">
        <v>216</v>
      </c>
      <c r="B4" s="397"/>
      <c r="C4" s="397"/>
      <c r="D4" s="397"/>
      <c r="E4" s="397"/>
      <c r="F4" s="397"/>
      <c r="G4" s="398"/>
      <c r="H4" s="427" t="s">
        <v>149</v>
      </c>
      <c r="I4" s="428"/>
      <c r="J4" s="428"/>
      <c r="K4" s="428"/>
      <c r="L4" s="428"/>
      <c r="M4" s="428"/>
      <c r="N4" s="428"/>
      <c r="O4" s="428"/>
      <c r="P4" s="428"/>
      <c r="Q4" s="428"/>
      <c r="R4" s="428"/>
      <c r="S4" s="428"/>
      <c r="T4" s="429"/>
      <c r="U4" s="396" t="s">
        <v>217</v>
      </c>
      <c r="V4" s="397"/>
      <c r="W4" s="397"/>
      <c r="X4" s="397"/>
      <c r="Y4" s="398"/>
      <c r="Z4" s="40" t="s">
        <v>218</v>
      </c>
      <c r="AA4" s="428"/>
      <c r="AB4" s="428"/>
      <c r="AC4" s="428"/>
      <c r="AD4" s="428"/>
      <c r="AE4" s="428"/>
      <c r="AF4" s="428"/>
      <c r="AG4" s="428"/>
      <c r="AH4" s="428"/>
      <c r="AI4" s="428"/>
      <c r="AJ4" s="428"/>
      <c r="AK4" s="428"/>
      <c r="AL4" s="428"/>
      <c r="AM4" s="428"/>
      <c r="AN4" s="428"/>
      <c r="AO4" s="429"/>
      <c r="AP4" s="427" t="str">
        <f t="array" aca="1" ref="AP4" ca="1">RIGHT(CELL("filename",$A$1),LEN(CELL("filename",$A$1))-FIND("]",CELL("filename",$A$1)))</f>
        <v>表紙</v>
      </c>
      <c r="AQ4" s="428"/>
      <c r="AR4" s="428"/>
      <c r="AS4" s="428"/>
      <c r="AT4" s="428"/>
      <c r="AU4" s="428"/>
      <c r="AV4" s="428"/>
      <c r="AW4" s="428"/>
      <c r="AX4" s="428"/>
      <c r="AY4" s="428"/>
      <c r="AZ4" s="428"/>
      <c r="BA4" s="428"/>
      <c r="BB4" s="428"/>
      <c r="BC4" s="428"/>
      <c r="BD4" s="428"/>
      <c r="BE4" s="428"/>
      <c r="BF4" s="428"/>
      <c r="BG4" s="428"/>
      <c r="BH4" s="428"/>
      <c r="BI4" s="428"/>
      <c r="BJ4" s="428"/>
      <c r="BK4" s="429"/>
    </row>
    <row r="5" spans="1:63" ht="5.0999999999999996" customHeight="1" x14ac:dyDescent="0.25">
      <c r="A5" s="430"/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  <c r="Y5" s="431"/>
      <c r="Z5" s="431"/>
      <c r="AA5" s="431"/>
      <c r="AB5" s="431"/>
      <c r="AC5" s="431"/>
      <c r="AD5" s="431"/>
      <c r="AE5" s="431"/>
      <c r="AF5" s="431"/>
      <c r="AG5" s="431"/>
      <c r="AH5" s="431"/>
      <c r="AI5" s="431"/>
      <c r="AJ5" s="431"/>
      <c r="AK5" s="431"/>
      <c r="AL5" s="431"/>
      <c r="AM5" s="431"/>
      <c r="AN5" s="431"/>
      <c r="AO5" s="431"/>
      <c r="AP5" s="431"/>
      <c r="AQ5" s="431"/>
      <c r="AR5" s="431"/>
      <c r="AS5" s="431"/>
      <c r="AT5" s="431"/>
      <c r="AU5" s="431"/>
      <c r="AV5" s="431"/>
      <c r="AW5" s="431"/>
      <c r="AX5" s="431"/>
      <c r="AY5" s="431"/>
      <c r="AZ5" s="431"/>
      <c r="BA5" s="431"/>
      <c r="BB5" s="431"/>
      <c r="BC5" s="431"/>
      <c r="BD5" s="431"/>
      <c r="BE5" s="431"/>
      <c r="BF5" s="431"/>
      <c r="BG5" s="431"/>
      <c r="BH5" s="431"/>
      <c r="BI5" s="431"/>
      <c r="BJ5" s="431"/>
      <c r="BK5" s="432"/>
    </row>
    <row r="6" spans="1:63" ht="15" customHeight="1" x14ac:dyDescent="0.25">
      <c r="A6" s="433"/>
      <c r="BK6" s="434"/>
    </row>
    <row r="7" spans="1:63" ht="15" customHeight="1" x14ac:dyDescent="0.25">
      <c r="A7" s="433"/>
      <c r="BK7" s="434"/>
    </row>
    <row r="8" spans="1:63" ht="15" customHeight="1" x14ac:dyDescent="0.25">
      <c r="A8" s="433"/>
      <c r="BK8" s="434"/>
    </row>
    <row r="9" spans="1:63" ht="15" customHeight="1" x14ac:dyDescent="0.25">
      <c r="A9" s="433"/>
      <c r="BK9" s="434"/>
    </row>
    <row r="10" spans="1:63" ht="15" customHeight="1" x14ac:dyDescent="0.25">
      <c r="A10" s="433"/>
      <c r="BK10" s="434"/>
    </row>
    <row r="11" spans="1:63" ht="15" customHeight="1" x14ac:dyDescent="0.25">
      <c r="A11" s="433"/>
      <c r="BK11" s="434"/>
    </row>
    <row r="12" spans="1:63" ht="15" customHeight="1" x14ac:dyDescent="0.25">
      <c r="A12" s="433"/>
      <c r="BK12" s="434"/>
    </row>
    <row r="13" spans="1:63" ht="15" customHeight="1" x14ac:dyDescent="0.25">
      <c r="A13" s="433"/>
      <c r="BK13" s="434"/>
    </row>
    <row r="14" spans="1:63" ht="15" customHeight="1" thickBot="1" x14ac:dyDescent="0.3">
      <c r="A14" s="433"/>
      <c r="BK14" s="434"/>
    </row>
    <row r="15" spans="1:63" ht="15" customHeight="1" thickTop="1" x14ac:dyDescent="0.25">
      <c r="A15" s="433"/>
      <c r="K15" s="435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  <c r="AA15" s="436"/>
      <c r="AB15" s="436"/>
      <c r="AC15" s="436"/>
      <c r="AD15" s="436"/>
      <c r="AE15" s="436"/>
      <c r="AF15" s="436"/>
      <c r="AG15" s="436"/>
      <c r="AH15" s="436"/>
      <c r="AI15" s="436"/>
      <c r="AJ15" s="436"/>
      <c r="AK15" s="436"/>
      <c r="AL15" s="436"/>
      <c r="AM15" s="436"/>
      <c r="AN15" s="436"/>
      <c r="AO15" s="436"/>
      <c r="AP15" s="436"/>
      <c r="AQ15" s="436"/>
      <c r="AR15" s="436"/>
      <c r="AS15" s="436"/>
      <c r="AT15" s="436"/>
      <c r="AU15" s="436"/>
      <c r="AV15" s="436"/>
      <c r="AW15" s="436"/>
      <c r="AX15" s="436"/>
      <c r="AY15" s="436"/>
      <c r="AZ15" s="436"/>
      <c r="BA15" s="437"/>
      <c r="BK15" s="434"/>
    </row>
    <row r="16" spans="1:63" ht="15" customHeight="1" x14ac:dyDescent="0.25">
      <c r="A16" s="433"/>
      <c r="K16" s="438"/>
      <c r="L16" s="439" t="s">
        <v>219</v>
      </c>
      <c r="M16" s="440"/>
      <c r="N16" s="440"/>
      <c r="O16" s="440"/>
      <c r="P16" s="440"/>
      <c r="Q16" s="440"/>
      <c r="R16" s="440"/>
      <c r="S16" s="440"/>
      <c r="T16" s="440"/>
      <c r="U16" s="440"/>
      <c r="V16" s="440"/>
      <c r="W16" s="440"/>
      <c r="X16" s="440"/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1"/>
      <c r="BK16" s="434"/>
    </row>
    <row r="17" spans="1:63" ht="15" customHeight="1" x14ac:dyDescent="0.25">
      <c r="A17" s="433"/>
      <c r="K17" s="438"/>
      <c r="L17" s="440"/>
      <c r="M17" s="440"/>
      <c r="N17" s="440"/>
      <c r="O17" s="440"/>
      <c r="P17" s="440"/>
      <c r="Q17" s="440"/>
      <c r="R17" s="440"/>
      <c r="S17" s="440"/>
      <c r="T17" s="440"/>
      <c r="U17" s="440"/>
      <c r="V17" s="440"/>
      <c r="W17" s="440"/>
      <c r="X17" s="440"/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1"/>
      <c r="BK17" s="434"/>
    </row>
    <row r="18" spans="1:63" ht="15" customHeight="1" x14ac:dyDescent="0.25">
      <c r="A18" s="433"/>
      <c r="K18" s="438"/>
      <c r="L18" s="440"/>
      <c r="M18" s="440"/>
      <c r="N18" s="440"/>
      <c r="O18" s="440"/>
      <c r="P18" s="440"/>
      <c r="Q18" s="440"/>
      <c r="R18" s="440"/>
      <c r="S18" s="440"/>
      <c r="T18" s="440"/>
      <c r="U18" s="440"/>
      <c r="V18" s="440"/>
      <c r="W18" s="440"/>
      <c r="X18" s="440"/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1"/>
      <c r="BK18" s="434"/>
    </row>
    <row r="19" spans="1:63" ht="15" customHeight="1" x14ac:dyDescent="0.25">
      <c r="A19" s="433"/>
      <c r="K19" s="438"/>
      <c r="L19" s="440"/>
      <c r="M19" s="440"/>
      <c r="N19" s="440"/>
      <c r="O19" s="440"/>
      <c r="P19" s="440"/>
      <c r="Q19" s="440"/>
      <c r="R19" s="440"/>
      <c r="S19" s="440"/>
      <c r="T19" s="440"/>
      <c r="U19" s="440"/>
      <c r="V19" s="440"/>
      <c r="W19" s="440"/>
      <c r="X19" s="440"/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1"/>
      <c r="BK19" s="434"/>
    </row>
    <row r="20" spans="1:63" ht="15" customHeight="1" x14ac:dyDescent="0.25">
      <c r="A20" s="433"/>
      <c r="K20" s="438"/>
      <c r="L20" s="440"/>
      <c r="M20" s="440"/>
      <c r="N20" s="440"/>
      <c r="O20" s="440"/>
      <c r="P20" s="440"/>
      <c r="Q20" s="440"/>
      <c r="R20" s="440"/>
      <c r="S20" s="440"/>
      <c r="T20" s="440"/>
      <c r="U20" s="440"/>
      <c r="V20" s="440"/>
      <c r="W20" s="440"/>
      <c r="X20" s="440"/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1"/>
      <c r="BK20" s="434"/>
    </row>
    <row r="21" spans="1:63" ht="15" customHeight="1" x14ac:dyDescent="0.25">
      <c r="A21" s="433"/>
      <c r="K21" s="438"/>
      <c r="L21" s="440"/>
      <c r="M21" s="440"/>
      <c r="N21" s="440"/>
      <c r="O21" s="440"/>
      <c r="P21" s="440"/>
      <c r="Q21" s="440"/>
      <c r="R21" s="440"/>
      <c r="S21" s="440"/>
      <c r="T21" s="440"/>
      <c r="U21" s="440"/>
      <c r="V21" s="440"/>
      <c r="W21" s="440"/>
      <c r="X21" s="440"/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1"/>
      <c r="BK21" s="434"/>
    </row>
    <row r="22" spans="1:63" ht="15" customHeight="1" thickBot="1" x14ac:dyDescent="0.3">
      <c r="A22" s="433"/>
      <c r="K22" s="438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  <c r="BA22" s="441"/>
      <c r="BK22" s="434"/>
    </row>
    <row r="23" spans="1:63" ht="15" customHeight="1" x14ac:dyDescent="0.25">
      <c r="A23" s="433"/>
      <c r="K23" s="438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3"/>
      <c r="W23" s="443"/>
      <c r="X23" s="443"/>
      <c r="Y23" s="443"/>
      <c r="Z23" s="443"/>
      <c r="AA23" s="443"/>
      <c r="AB23" s="443"/>
      <c r="AC23" s="443"/>
      <c r="AD23" s="443"/>
      <c r="AE23" s="443"/>
      <c r="AF23" s="443"/>
      <c r="AG23" s="443"/>
      <c r="AH23" s="443"/>
      <c r="AI23" s="443"/>
      <c r="AJ23" s="443"/>
      <c r="AK23" s="443"/>
      <c r="AL23" s="443"/>
      <c r="AM23" s="443"/>
      <c r="AN23" s="443"/>
      <c r="AO23" s="443"/>
      <c r="AP23" s="443"/>
      <c r="AQ23" s="443"/>
      <c r="AR23" s="443"/>
      <c r="AS23" s="443"/>
      <c r="AT23" s="443"/>
      <c r="AU23" s="443"/>
      <c r="AV23" s="443"/>
      <c r="AW23" s="443"/>
      <c r="AX23" s="443"/>
      <c r="AY23" s="443"/>
      <c r="AZ23" s="443"/>
      <c r="BA23" s="441"/>
      <c r="BK23" s="434"/>
    </row>
    <row r="24" spans="1:63" ht="15" customHeight="1" x14ac:dyDescent="0.25">
      <c r="A24" s="433"/>
      <c r="K24" s="438"/>
      <c r="L24" s="440" t="str">
        <f>K2&amp;"/"&amp;H4&amp;"/"&amp;Z4</f>
        <v>POSサーバ/66_券マスタ設定/画面設計書</v>
      </c>
      <c r="M24" s="440"/>
      <c r="N24" s="440"/>
      <c r="O24" s="440"/>
      <c r="P24" s="440"/>
      <c r="Q24" s="440"/>
      <c r="R24" s="440"/>
      <c r="S24" s="440"/>
      <c r="T24" s="440"/>
      <c r="U24" s="440"/>
      <c r="V24" s="440"/>
      <c r="W24" s="440"/>
      <c r="X24" s="440"/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1"/>
      <c r="BK24" s="434"/>
    </row>
    <row r="25" spans="1:63" ht="15" customHeight="1" x14ac:dyDescent="0.25">
      <c r="A25" s="433"/>
      <c r="K25" s="438"/>
      <c r="L25" s="440"/>
      <c r="M25" s="440"/>
      <c r="N25" s="440"/>
      <c r="O25" s="440"/>
      <c r="P25" s="440"/>
      <c r="Q25" s="440"/>
      <c r="R25" s="440"/>
      <c r="S25" s="440"/>
      <c r="T25" s="440"/>
      <c r="U25" s="440"/>
      <c r="V25" s="440"/>
      <c r="W25" s="440"/>
      <c r="X25" s="440"/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1"/>
      <c r="BK25" s="434"/>
    </row>
    <row r="26" spans="1:63" ht="15" customHeight="1" x14ac:dyDescent="0.25">
      <c r="A26" s="433"/>
      <c r="K26" s="438"/>
      <c r="L26" s="440"/>
      <c r="M26" s="440"/>
      <c r="N26" s="440"/>
      <c r="O26" s="440"/>
      <c r="P26" s="440"/>
      <c r="Q26" s="440"/>
      <c r="R26" s="440"/>
      <c r="S26" s="440"/>
      <c r="T26" s="440"/>
      <c r="U26" s="440"/>
      <c r="V26" s="440"/>
      <c r="W26" s="440"/>
      <c r="X26" s="440"/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1"/>
      <c r="BK26" s="434"/>
    </row>
    <row r="27" spans="1:63" ht="15" customHeight="1" x14ac:dyDescent="0.25">
      <c r="A27" s="433"/>
      <c r="K27" s="438"/>
      <c r="L27" s="440"/>
      <c r="M27" s="440"/>
      <c r="N27" s="440"/>
      <c r="O27" s="440"/>
      <c r="P27" s="440"/>
      <c r="Q27" s="440"/>
      <c r="R27" s="440"/>
      <c r="S27" s="440"/>
      <c r="T27" s="440"/>
      <c r="U27" s="440"/>
      <c r="V27" s="440"/>
      <c r="W27" s="440"/>
      <c r="X27" s="440"/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1"/>
      <c r="BK27" s="434"/>
    </row>
    <row r="28" spans="1:63" ht="15" customHeight="1" x14ac:dyDescent="0.25">
      <c r="A28" s="433"/>
      <c r="K28" s="438"/>
      <c r="L28" s="440"/>
      <c r="M28" s="440"/>
      <c r="N28" s="440"/>
      <c r="O28" s="440"/>
      <c r="P28" s="440"/>
      <c r="Q28" s="440"/>
      <c r="R28" s="440"/>
      <c r="S28" s="440"/>
      <c r="T28" s="440"/>
      <c r="U28" s="440"/>
      <c r="V28" s="440"/>
      <c r="W28" s="440"/>
      <c r="X28" s="440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1"/>
      <c r="BK28" s="434"/>
    </row>
    <row r="29" spans="1:63" ht="15" customHeight="1" x14ac:dyDescent="0.25">
      <c r="A29" s="433"/>
      <c r="K29" s="438"/>
      <c r="L29" s="440"/>
      <c r="M29" s="440"/>
      <c r="N29" s="440"/>
      <c r="O29" s="440"/>
      <c r="P29" s="440"/>
      <c r="Q29" s="440"/>
      <c r="R29" s="440"/>
      <c r="S29" s="440"/>
      <c r="T29" s="440"/>
      <c r="U29" s="440"/>
      <c r="V29" s="440"/>
      <c r="W29" s="440"/>
      <c r="X29" s="440"/>
      <c r="Y29" s="440"/>
      <c r="Z29" s="440"/>
      <c r="AA29" s="440"/>
      <c r="AB29" s="440"/>
      <c r="AC29" s="440"/>
      <c r="AD29" s="440"/>
      <c r="AE29" s="440"/>
      <c r="AF29" s="440"/>
      <c r="AG29" s="440"/>
      <c r="AH29" s="440"/>
      <c r="AI29" s="440"/>
      <c r="AJ29" s="440"/>
      <c r="AK29" s="440"/>
      <c r="AL29" s="440"/>
      <c r="AM29" s="440"/>
      <c r="AN29" s="440"/>
      <c r="AO29" s="440"/>
      <c r="AP29" s="440"/>
      <c r="AQ29" s="440"/>
      <c r="AR29" s="440"/>
      <c r="AS29" s="440"/>
      <c r="AT29" s="440"/>
      <c r="AU29" s="440"/>
      <c r="AV29" s="440"/>
      <c r="AW29" s="440"/>
      <c r="AX29" s="440"/>
      <c r="AY29" s="440"/>
      <c r="AZ29" s="440"/>
      <c r="BA29" s="441"/>
      <c r="BK29" s="434"/>
    </row>
    <row r="30" spans="1:63" ht="15" customHeight="1" x14ac:dyDescent="0.25">
      <c r="A30" s="433"/>
      <c r="K30" s="438"/>
      <c r="L30" s="440"/>
      <c r="M30" s="440"/>
      <c r="N30" s="440"/>
      <c r="O30" s="440"/>
      <c r="P30" s="440"/>
      <c r="Q30" s="440"/>
      <c r="R30" s="440"/>
      <c r="S30" s="440"/>
      <c r="T30" s="440"/>
      <c r="U30" s="440"/>
      <c r="V30" s="440"/>
      <c r="W30" s="440"/>
      <c r="X30" s="440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1"/>
      <c r="BK30" s="434"/>
    </row>
    <row r="31" spans="1:63" ht="15" customHeight="1" x14ac:dyDescent="0.25">
      <c r="A31" s="433"/>
      <c r="K31" s="438"/>
      <c r="L31" s="440"/>
      <c r="M31" s="440"/>
      <c r="N31" s="440"/>
      <c r="O31" s="440"/>
      <c r="P31" s="440"/>
      <c r="Q31" s="440"/>
      <c r="R31" s="440"/>
      <c r="S31" s="440"/>
      <c r="T31" s="440"/>
      <c r="U31" s="440"/>
      <c r="V31" s="440"/>
      <c r="W31" s="440"/>
      <c r="X31" s="440"/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1"/>
      <c r="BK31" s="434"/>
    </row>
    <row r="32" spans="1:63" ht="15" customHeight="1" x14ac:dyDescent="0.25">
      <c r="A32" s="433"/>
      <c r="K32" s="438"/>
      <c r="L32" s="440"/>
      <c r="M32" s="440"/>
      <c r="N32" s="440"/>
      <c r="O32" s="440"/>
      <c r="P32" s="440"/>
      <c r="Q32" s="440"/>
      <c r="R32" s="440"/>
      <c r="S32" s="440"/>
      <c r="T32" s="440"/>
      <c r="U32" s="440"/>
      <c r="V32" s="440"/>
      <c r="W32" s="440"/>
      <c r="X32" s="440"/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440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1"/>
      <c r="BK32" s="434"/>
    </row>
    <row r="33" spans="1:63" ht="15" customHeight="1" x14ac:dyDescent="0.25">
      <c r="A33" s="433"/>
      <c r="K33" s="438"/>
      <c r="L33" s="440"/>
      <c r="M33" s="440"/>
      <c r="N33" s="440"/>
      <c r="O33" s="440"/>
      <c r="P33" s="440"/>
      <c r="Q33" s="440"/>
      <c r="R33" s="440"/>
      <c r="S33" s="440"/>
      <c r="T33" s="440"/>
      <c r="U33" s="440"/>
      <c r="V33" s="440"/>
      <c r="W33" s="440"/>
      <c r="X33" s="440"/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1"/>
      <c r="BK33" s="434"/>
    </row>
    <row r="34" spans="1:63" ht="15" customHeight="1" x14ac:dyDescent="0.25">
      <c r="A34" s="433"/>
      <c r="K34" s="438"/>
      <c r="L34" s="440"/>
      <c r="M34" s="440"/>
      <c r="N34" s="440"/>
      <c r="O34" s="440"/>
      <c r="P34" s="440"/>
      <c r="Q34" s="440"/>
      <c r="R34" s="440"/>
      <c r="S34" s="440"/>
      <c r="T34" s="440"/>
      <c r="U34" s="440"/>
      <c r="V34" s="440"/>
      <c r="W34" s="440"/>
      <c r="X34" s="440"/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1"/>
      <c r="BK34" s="434"/>
    </row>
    <row r="35" spans="1:63" ht="15" customHeight="1" x14ac:dyDescent="0.25">
      <c r="A35" s="433"/>
      <c r="K35" s="438"/>
      <c r="L35" s="440"/>
      <c r="M35" s="440"/>
      <c r="N35" s="440"/>
      <c r="O35" s="440"/>
      <c r="P35" s="440"/>
      <c r="Q35" s="440"/>
      <c r="R35" s="440"/>
      <c r="S35" s="440"/>
      <c r="T35" s="440"/>
      <c r="U35" s="440"/>
      <c r="V35" s="440"/>
      <c r="W35" s="440"/>
      <c r="X35" s="440"/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1"/>
      <c r="BK35" s="434"/>
    </row>
    <row r="36" spans="1:63" ht="15" customHeight="1" x14ac:dyDescent="0.25">
      <c r="A36" s="433"/>
      <c r="K36" s="438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1"/>
      <c r="BK36" s="434"/>
    </row>
    <row r="37" spans="1:63" ht="15" customHeight="1" thickBot="1" x14ac:dyDescent="0.3">
      <c r="A37" s="433"/>
      <c r="K37" s="444"/>
      <c r="L37" s="445"/>
      <c r="M37" s="445"/>
      <c r="N37" s="445"/>
      <c r="O37" s="445"/>
      <c r="P37" s="445"/>
      <c r="Q37" s="445"/>
      <c r="R37" s="445"/>
      <c r="S37" s="445"/>
      <c r="T37" s="445"/>
      <c r="U37" s="445"/>
      <c r="V37" s="445"/>
      <c r="W37" s="445"/>
      <c r="X37" s="445"/>
      <c r="Y37" s="445"/>
      <c r="Z37" s="445"/>
      <c r="AA37" s="445"/>
      <c r="AB37" s="445"/>
      <c r="AC37" s="445"/>
      <c r="AD37" s="445"/>
      <c r="AE37" s="445"/>
      <c r="AF37" s="445"/>
      <c r="AG37" s="445"/>
      <c r="AH37" s="445"/>
      <c r="AI37" s="445"/>
      <c r="AJ37" s="445"/>
      <c r="AK37" s="445"/>
      <c r="AL37" s="445"/>
      <c r="AM37" s="445"/>
      <c r="AN37" s="445"/>
      <c r="AO37" s="445"/>
      <c r="AP37" s="445"/>
      <c r="AQ37" s="445"/>
      <c r="AR37" s="445"/>
      <c r="AS37" s="445"/>
      <c r="AT37" s="445"/>
      <c r="AU37" s="445"/>
      <c r="AV37" s="445"/>
      <c r="AW37" s="445"/>
      <c r="AX37" s="445"/>
      <c r="AY37" s="445"/>
      <c r="AZ37" s="445"/>
      <c r="BA37" s="446"/>
      <c r="BK37" s="434"/>
    </row>
    <row r="38" spans="1:63" ht="15" customHeight="1" thickTop="1" x14ac:dyDescent="0.25">
      <c r="A38" s="433"/>
      <c r="BK38" s="434"/>
    </row>
    <row r="39" spans="1:63" ht="15" customHeight="1" x14ac:dyDescent="0.25">
      <c r="A39" s="433"/>
      <c r="BK39" s="434"/>
    </row>
    <row r="40" spans="1:63" ht="15" customHeight="1" x14ac:dyDescent="0.25">
      <c r="A40" s="433"/>
      <c r="BK40" s="434"/>
    </row>
    <row r="41" spans="1:63" ht="15" customHeight="1" x14ac:dyDescent="0.25">
      <c r="A41" s="433"/>
      <c r="BK41" s="434"/>
    </row>
    <row r="42" spans="1:63" ht="15" customHeight="1" x14ac:dyDescent="0.25">
      <c r="A42" s="433"/>
      <c r="BK42" s="434"/>
    </row>
    <row r="43" spans="1:63" ht="15" customHeight="1" x14ac:dyDescent="0.25">
      <c r="A43" s="433"/>
      <c r="BK43" s="434"/>
    </row>
    <row r="44" spans="1:63" ht="15" customHeight="1" x14ac:dyDescent="0.25">
      <c r="A44" s="433"/>
      <c r="Q44" s="447" t="s">
        <v>220</v>
      </c>
      <c r="R44" s="448"/>
      <c r="S44" s="448"/>
      <c r="T44" s="448"/>
      <c r="U44" s="448"/>
      <c r="V44" s="448"/>
      <c r="W44" s="448"/>
      <c r="X44" s="448"/>
      <c r="Y44" s="448"/>
      <c r="Z44" s="449"/>
      <c r="AA44" s="447" t="s">
        <v>221</v>
      </c>
      <c r="AB44" s="448"/>
      <c r="AC44" s="448"/>
      <c r="AD44" s="448"/>
      <c r="AE44" s="448"/>
      <c r="AF44" s="448"/>
      <c r="AG44" s="448"/>
      <c r="AH44" s="448"/>
      <c r="AI44" s="448"/>
      <c r="AJ44" s="448"/>
      <c r="AK44" s="448"/>
      <c r="AL44" s="448"/>
      <c r="AM44" s="448"/>
      <c r="AN44" s="448"/>
      <c r="AO44" s="448"/>
      <c r="AP44" s="449"/>
      <c r="AQ44" s="447" t="s">
        <v>214</v>
      </c>
      <c r="AR44" s="448"/>
      <c r="AS44" s="448"/>
      <c r="AT44" s="448"/>
      <c r="AU44" s="449"/>
      <c r="BK44" s="434"/>
    </row>
    <row r="45" spans="1:63" ht="15" customHeight="1" x14ac:dyDescent="0.25">
      <c r="A45" s="433"/>
      <c r="Q45" s="450"/>
      <c r="R45" s="451"/>
      <c r="S45" s="451"/>
      <c r="T45" s="451"/>
      <c r="U45" s="451"/>
      <c r="V45" s="451"/>
      <c r="W45" s="451"/>
      <c r="X45" s="451"/>
      <c r="Y45" s="451"/>
      <c r="Z45" s="452"/>
      <c r="AA45" s="450"/>
      <c r="AB45" s="451"/>
      <c r="AC45" s="451"/>
      <c r="AD45" s="451"/>
      <c r="AE45" s="451"/>
      <c r="AF45" s="451"/>
      <c r="AG45" s="451"/>
      <c r="AH45" s="451"/>
      <c r="AI45" s="451"/>
      <c r="AJ45" s="451"/>
      <c r="AK45" s="451"/>
      <c r="AL45" s="451"/>
      <c r="AM45" s="451"/>
      <c r="AN45" s="451"/>
      <c r="AO45" s="451"/>
      <c r="AP45" s="452"/>
      <c r="AQ45" s="450"/>
      <c r="AR45" s="451"/>
      <c r="AS45" s="451"/>
      <c r="AT45" s="451"/>
      <c r="AU45" s="452"/>
      <c r="BK45" s="434"/>
    </row>
    <row r="46" spans="1:63" ht="15" customHeight="1" x14ac:dyDescent="0.25">
      <c r="A46" s="433"/>
      <c r="Q46" s="405"/>
      <c r="R46" s="403"/>
      <c r="S46" s="403"/>
      <c r="T46" s="403"/>
      <c r="U46" s="403"/>
      <c r="V46" s="403"/>
      <c r="W46" s="403"/>
      <c r="X46" s="403"/>
      <c r="Y46" s="403"/>
      <c r="Z46" s="404"/>
      <c r="AA46" s="405"/>
      <c r="AB46" s="403"/>
      <c r="AC46" s="403"/>
      <c r="AD46" s="403"/>
      <c r="AE46" s="403"/>
      <c r="AF46" s="403"/>
      <c r="AG46" s="403"/>
      <c r="AH46" s="403"/>
      <c r="AI46" s="403"/>
      <c r="AJ46" s="403"/>
      <c r="AK46" s="403"/>
      <c r="AL46" s="403"/>
      <c r="AM46" s="403"/>
      <c r="AN46" s="403"/>
      <c r="AO46" s="403"/>
      <c r="AP46" s="404"/>
      <c r="AQ46" s="405"/>
      <c r="AR46" s="403"/>
      <c r="AS46" s="403"/>
      <c r="AT46" s="403"/>
      <c r="AU46" s="404"/>
      <c r="BK46" s="434"/>
    </row>
    <row r="47" spans="1:63" ht="15" customHeight="1" x14ac:dyDescent="0.25">
      <c r="A47" s="433"/>
      <c r="Q47" s="453"/>
      <c r="R47" s="454"/>
      <c r="S47" s="454"/>
      <c r="T47" s="454"/>
      <c r="U47" s="454"/>
      <c r="V47" s="454"/>
      <c r="W47" s="454"/>
      <c r="X47" s="454"/>
      <c r="Y47" s="454"/>
      <c r="Z47" s="455"/>
      <c r="AA47" s="453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5"/>
      <c r="AQ47" s="453"/>
      <c r="AR47" s="454"/>
      <c r="AS47" s="454"/>
      <c r="AT47" s="454"/>
      <c r="AU47" s="455"/>
      <c r="BK47" s="434"/>
    </row>
    <row r="48" spans="1:63" ht="15" customHeight="1" x14ac:dyDescent="0.25">
      <c r="A48" s="433"/>
      <c r="Q48" s="453"/>
      <c r="R48" s="454"/>
      <c r="S48" s="454"/>
      <c r="T48" s="454"/>
      <c r="U48" s="454"/>
      <c r="V48" s="454"/>
      <c r="W48" s="454"/>
      <c r="X48" s="454"/>
      <c r="Y48" s="454"/>
      <c r="Z48" s="455"/>
      <c r="AA48" s="453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5"/>
      <c r="AQ48" s="453"/>
      <c r="AR48" s="454"/>
      <c r="AS48" s="454"/>
      <c r="AT48" s="454"/>
      <c r="AU48" s="455"/>
      <c r="BK48" s="434"/>
    </row>
    <row r="49" spans="1:63" ht="15" customHeight="1" x14ac:dyDescent="0.25">
      <c r="A49" s="433"/>
      <c r="Q49" s="415"/>
      <c r="R49" s="416"/>
      <c r="S49" s="416"/>
      <c r="T49" s="416"/>
      <c r="U49" s="416"/>
      <c r="V49" s="416"/>
      <c r="W49" s="416"/>
      <c r="X49" s="416"/>
      <c r="Y49" s="416"/>
      <c r="Z49" s="417"/>
      <c r="AA49" s="415"/>
      <c r="AB49" s="416"/>
      <c r="AC49" s="416"/>
      <c r="AD49" s="416"/>
      <c r="AE49" s="416"/>
      <c r="AF49" s="416"/>
      <c r="AG49" s="416"/>
      <c r="AH49" s="416"/>
      <c r="AI49" s="416"/>
      <c r="AJ49" s="416"/>
      <c r="AK49" s="416"/>
      <c r="AL49" s="416"/>
      <c r="AM49" s="416"/>
      <c r="AN49" s="416"/>
      <c r="AO49" s="416"/>
      <c r="AP49" s="417"/>
      <c r="AQ49" s="415"/>
      <c r="AR49" s="416"/>
      <c r="AS49" s="416"/>
      <c r="AT49" s="416"/>
      <c r="AU49" s="417"/>
      <c r="BK49" s="434"/>
    </row>
    <row r="50" spans="1:63" ht="15" customHeight="1" x14ac:dyDescent="0.25">
      <c r="A50" s="433"/>
      <c r="BK50" s="434"/>
    </row>
    <row r="51" spans="1:63" ht="15" customHeight="1" x14ac:dyDescent="0.25">
      <c r="A51" s="433"/>
      <c r="BK51" s="434"/>
    </row>
    <row r="52" spans="1:63" ht="15" customHeight="1" x14ac:dyDescent="0.25">
      <c r="A52" s="433"/>
      <c r="BK52" s="434"/>
    </row>
    <row r="53" spans="1:63" ht="15" customHeight="1" x14ac:dyDescent="0.25">
      <c r="A53" s="433"/>
      <c r="BK53" s="434"/>
    </row>
    <row r="54" spans="1:63" ht="15" customHeight="1" x14ac:dyDescent="0.25">
      <c r="A54" s="433"/>
      <c r="BK54" s="434"/>
    </row>
    <row r="55" spans="1:63" ht="15" customHeight="1" x14ac:dyDescent="0.25">
      <c r="A55" s="430"/>
      <c r="B55" s="431"/>
      <c r="C55" s="431"/>
      <c r="D55" s="431"/>
      <c r="E55" s="431"/>
      <c r="F55" s="431"/>
      <c r="G55" s="431"/>
      <c r="H55" s="431"/>
      <c r="I55" s="431"/>
      <c r="J55" s="431"/>
      <c r="K55" s="431"/>
      <c r="L55" s="431"/>
      <c r="M55" s="431"/>
      <c r="N55" s="431"/>
      <c r="O55" s="431"/>
      <c r="P55" s="431"/>
      <c r="Q55" s="431"/>
      <c r="R55" s="431"/>
      <c r="S55" s="431"/>
      <c r="T55" s="431"/>
      <c r="U55" s="431"/>
      <c r="V55" s="431"/>
      <c r="W55" s="431"/>
      <c r="X55" s="431"/>
      <c r="Y55" s="431"/>
      <c r="Z55" s="431"/>
      <c r="AA55" s="431"/>
      <c r="AB55" s="431"/>
      <c r="AC55" s="431"/>
      <c r="AD55" s="431"/>
      <c r="AE55" s="431"/>
      <c r="AF55" s="431"/>
      <c r="AG55" s="431"/>
      <c r="AH55" s="431"/>
      <c r="AI55" s="431"/>
      <c r="AJ55" s="431"/>
      <c r="AK55" s="431"/>
      <c r="AL55" s="431"/>
      <c r="AM55" s="431"/>
      <c r="AN55" s="431"/>
      <c r="AO55" s="431"/>
      <c r="AP55" s="431"/>
      <c r="AQ55" s="431"/>
      <c r="AR55" s="431"/>
      <c r="AS55" s="431"/>
      <c r="AT55" s="431"/>
      <c r="AU55" s="431"/>
      <c r="AV55" s="431"/>
      <c r="AW55" s="431"/>
      <c r="AX55" s="431"/>
      <c r="AY55" s="431"/>
      <c r="AZ55" s="431"/>
      <c r="BA55" s="431"/>
      <c r="BB55" s="431"/>
      <c r="BC55" s="431"/>
      <c r="BD55" s="431"/>
      <c r="BE55" s="431"/>
      <c r="BF55" s="431"/>
      <c r="BG55" s="431"/>
      <c r="BH55" s="431"/>
      <c r="BI55" s="431"/>
      <c r="BJ55" s="431"/>
      <c r="BK55" s="43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02" customWidth="1"/>
    <col min="61" max="16384" width="2.77734375" style="402"/>
  </cols>
  <sheetData>
    <row r="1" spans="1:63" ht="24.95" customHeight="1" x14ac:dyDescent="0.25">
      <c r="A1" s="396" t="s">
        <v>207</v>
      </c>
      <c r="B1" s="397"/>
      <c r="C1" s="397"/>
      <c r="D1" s="397"/>
      <c r="E1" s="397"/>
      <c r="F1" s="397"/>
      <c r="G1" s="397"/>
      <c r="H1" s="397"/>
      <c r="I1" s="397"/>
      <c r="J1" s="398"/>
      <c r="K1" s="396" t="s">
        <v>208</v>
      </c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8"/>
      <c r="W1" s="456" t="str">
        <f>IF(表紙!W1="","",表紙!W1)</f>
        <v>詳細設計書</v>
      </c>
      <c r="X1" s="400"/>
      <c r="Y1" s="400"/>
      <c r="Z1" s="400"/>
      <c r="AA1" s="400"/>
      <c r="AB1" s="400"/>
      <c r="AC1" s="400"/>
      <c r="AD1" s="400"/>
      <c r="AE1" s="400"/>
      <c r="AF1" s="400"/>
      <c r="AG1" s="400"/>
      <c r="AH1" s="400"/>
      <c r="AI1" s="400"/>
      <c r="AJ1" s="400"/>
      <c r="AK1" s="400"/>
      <c r="AL1" s="400"/>
      <c r="AM1" s="400"/>
      <c r="AN1" s="400"/>
      <c r="AO1" s="401"/>
      <c r="AP1" s="396" t="s">
        <v>210</v>
      </c>
      <c r="AQ1" s="397"/>
      <c r="AR1" s="397"/>
      <c r="AS1" s="398"/>
      <c r="AT1" s="396" t="s">
        <v>211</v>
      </c>
      <c r="AU1" s="397"/>
      <c r="AV1" s="397"/>
      <c r="AW1" s="397"/>
      <c r="AX1" s="398"/>
      <c r="AY1" s="396" t="s">
        <v>212</v>
      </c>
      <c r="AZ1" s="397"/>
      <c r="BA1" s="397"/>
      <c r="BB1" s="398"/>
      <c r="BC1" s="396" t="s">
        <v>213</v>
      </c>
      <c r="BD1" s="397"/>
      <c r="BE1" s="397"/>
      <c r="BF1" s="397"/>
      <c r="BG1" s="398"/>
      <c r="BH1" s="396" t="s">
        <v>214</v>
      </c>
      <c r="BI1" s="397"/>
      <c r="BJ1" s="397"/>
      <c r="BK1" s="398"/>
    </row>
    <row r="2" spans="1:63" ht="15" customHeight="1" x14ac:dyDescent="0.25">
      <c r="A2" s="405" t="str">
        <f>IF(表紙!A2="","",表紙!A2)</f>
        <v>POSサーバー</v>
      </c>
      <c r="B2" s="403"/>
      <c r="C2" s="403"/>
      <c r="D2" s="403"/>
      <c r="E2" s="403"/>
      <c r="F2" s="403"/>
      <c r="G2" s="403"/>
      <c r="H2" s="403"/>
      <c r="I2" s="403"/>
      <c r="J2" s="404"/>
      <c r="K2" s="405" t="str">
        <f>IF(表紙!K2="","",表紙!K2)</f>
        <v>POSサーバ</v>
      </c>
      <c r="L2" s="403"/>
      <c r="M2" s="403"/>
      <c r="N2" s="403"/>
      <c r="O2" s="403"/>
      <c r="P2" s="403"/>
      <c r="Q2" s="403"/>
      <c r="R2" s="403"/>
      <c r="S2" s="403"/>
      <c r="T2" s="403"/>
      <c r="U2" s="403"/>
      <c r="V2" s="404"/>
      <c r="W2" s="406"/>
      <c r="X2" s="407"/>
      <c r="Y2" s="407"/>
      <c r="Z2" s="407"/>
      <c r="AA2" s="407"/>
      <c r="AB2" s="407"/>
      <c r="AC2" s="407"/>
      <c r="AD2" s="407"/>
      <c r="AE2" s="407"/>
      <c r="AF2" s="407"/>
      <c r="AG2" s="407"/>
      <c r="AH2" s="407"/>
      <c r="AI2" s="407"/>
      <c r="AJ2" s="407"/>
      <c r="AK2" s="407"/>
      <c r="AL2" s="407"/>
      <c r="AM2" s="407"/>
      <c r="AN2" s="407"/>
      <c r="AO2" s="408"/>
      <c r="AP2" s="405" t="str">
        <f>IF(表紙!AP2="","",表紙!AP2)</f>
        <v>TinNH</v>
      </c>
      <c r="AQ2" s="403"/>
      <c r="AR2" s="403"/>
      <c r="AS2" s="404"/>
      <c r="AT2" s="409">
        <f>IF(表紙!AT2="","",表紙!AT2)</f>
        <v>45470</v>
      </c>
      <c r="AU2" s="410"/>
      <c r="AV2" s="410"/>
      <c r="AW2" s="410"/>
      <c r="AX2" s="411"/>
      <c r="AY2" s="405" t="str">
        <f>IF(表紙!AY2="","",表紙!AY2)</f>
        <v>LoiLV</v>
      </c>
      <c r="AZ2" s="403"/>
      <c r="BA2" s="403"/>
      <c r="BB2" s="404"/>
      <c r="BC2" s="409">
        <f>IF(表紙!BC2="","",表紙!BC2)</f>
        <v>45477</v>
      </c>
      <c r="BD2" s="410"/>
      <c r="BE2" s="410"/>
      <c r="BF2" s="410"/>
      <c r="BG2" s="411"/>
      <c r="BH2" s="405">
        <f>IF(表紙!BH2="","",表紙!BH2)</f>
        <v>0.12</v>
      </c>
      <c r="BI2" s="403"/>
      <c r="BJ2" s="403"/>
      <c r="BK2" s="404"/>
    </row>
    <row r="3" spans="1:63" ht="15" customHeight="1" x14ac:dyDescent="0.25">
      <c r="A3" s="415"/>
      <c r="B3" s="416"/>
      <c r="C3" s="416"/>
      <c r="D3" s="416"/>
      <c r="E3" s="416"/>
      <c r="F3" s="416"/>
      <c r="G3" s="416"/>
      <c r="H3" s="416"/>
      <c r="I3" s="416"/>
      <c r="J3" s="417"/>
      <c r="K3" s="415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7"/>
      <c r="W3" s="418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/>
      <c r="AI3" s="419"/>
      <c r="AJ3" s="419"/>
      <c r="AK3" s="419"/>
      <c r="AL3" s="419"/>
      <c r="AM3" s="419"/>
      <c r="AN3" s="419"/>
      <c r="AO3" s="420"/>
      <c r="AP3" s="415"/>
      <c r="AQ3" s="416"/>
      <c r="AR3" s="416"/>
      <c r="AS3" s="417"/>
      <c r="AT3" s="421"/>
      <c r="AU3" s="422"/>
      <c r="AV3" s="422"/>
      <c r="AW3" s="422"/>
      <c r="AX3" s="423"/>
      <c r="AY3" s="415"/>
      <c r="AZ3" s="416"/>
      <c r="BA3" s="416"/>
      <c r="BB3" s="417"/>
      <c r="BC3" s="421"/>
      <c r="BD3" s="422"/>
      <c r="BE3" s="422"/>
      <c r="BF3" s="422"/>
      <c r="BG3" s="423"/>
      <c r="BH3" s="415"/>
      <c r="BI3" s="416"/>
      <c r="BJ3" s="416"/>
      <c r="BK3" s="417"/>
    </row>
    <row r="4" spans="1:63" ht="24.95" customHeight="1" x14ac:dyDescent="0.25">
      <c r="A4" s="396" t="s">
        <v>222</v>
      </c>
      <c r="B4" s="397"/>
      <c r="C4" s="397"/>
      <c r="D4" s="397"/>
      <c r="E4" s="397"/>
      <c r="F4" s="397"/>
      <c r="G4" s="398"/>
      <c r="H4" s="427" t="str">
        <f>IF(表紙!H4="","",表紙!H4)</f>
        <v>66_券マスタ設定</v>
      </c>
      <c r="I4" s="428"/>
      <c r="J4" s="428"/>
      <c r="K4" s="428"/>
      <c r="L4" s="428"/>
      <c r="M4" s="428"/>
      <c r="N4" s="428"/>
      <c r="O4" s="428"/>
      <c r="P4" s="428"/>
      <c r="Q4" s="428"/>
      <c r="R4" s="428"/>
      <c r="S4" s="428"/>
      <c r="T4" s="429"/>
      <c r="U4" s="396" t="s">
        <v>217</v>
      </c>
      <c r="V4" s="397"/>
      <c r="W4" s="397"/>
      <c r="X4" s="397"/>
      <c r="Y4" s="398"/>
      <c r="Z4" s="427" t="str">
        <f>IF(表紙!Z4="","",表紙!Z4)</f>
        <v>画面設計書</v>
      </c>
      <c r="AA4" s="428"/>
      <c r="AB4" s="428"/>
      <c r="AC4" s="428"/>
      <c r="AD4" s="428"/>
      <c r="AE4" s="428"/>
      <c r="AF4" s="428"/>
      <c r="AG4" s="428"/>
      <c r="AH4" s="428"/>
      <c r="AI4" s="428"/>
      <c r="AJ4" s="428"/>
      <c r="AK4" s="428"/>
      <c r="AL4" s="428"/>
      <c r="AM4" s="428"/>
      <c r="AN4" s="428"/>
      <c r="AO4" s="429"/>
      <c r="AP4" s="427" t="str">
        <f t="array" aca="1" ref="AP4" ca="1">RIGHT(CELL("filename",$A$1),LEN(CELL("filename",$A$1))-FIND("]",CELL("filename",$A$1)))</f>
        <v>改訂履歴</v>
      </c>
      <c r="AQ4" s="428"/>
      <c r="AR4" s="428"/>
      <c r="AS4" s="428"/>
      <c r="AT4" s="428"/>
      <c r="AU4" s="428"/>
      <c r="AV4" s="428"/>
      <c r="AW4" s="428"/>
      <c r="AX4" s="428"/>
      <c r="AY4" s="428"/>
      <c r="AZ4" s="428"/>
      <c r="BA4" s="428"/>
      <c r="BB4" s="428"/>
      <c r="BC4" s="428"/>
      <c r="BD4" s="428"/>
      <c r="BE4" s="428"/>
      <c r="BF4" s="428"/>
      <c r="BG4" s="428"/>
      <c r="BH4" s="428"/>
      <c r="BI4" s="428"/>
      <c r="BJ4" s="428"/>
      <c r="BK4" s="429"/>
    </row>
    <row r="5" spans="1:63" ht="5.0999999999999996" customHeight="1" x14ac:dyDescent="0.25">
      <c r="A5" s="430"/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  <c r="Y5" s="431"/>
      <c r="Z5" s="431"/>
      <c r="AA5" s="431"/>
      <c r="AB5" s="431"/>
      <c r="AC5" s="431"/>
      <c r="AD5" s="431"/>
      <c r="AE5" s="431"/>
      <c r="AF5" s="431"/>
      <c r="AG5" s="431"/>
      <c r="AH5" s="431"/>
      <c r="AI5" s="431"/>
      <c r="AJ5" s="431"/>
      <c r="AK5" s="431"/>
      <c r="AL5" s="431"/>
      <c r="AM5" s="431"/>
      <c r="AN5" s="431"/>
      <c r="AO5" s="431"/>
      <c r="AP5" s="431"/>
      <c r="AQ5" s="431"/>
      <c r="AR5" s="431"/>
      <c r="AS5" s="431"/>
      <c r="AT5" s="431"/>
      <c r="AU5" s="431"/>
      <c r="AV5" s="431"/>
      <c r="AW5" s="431"/>
      <c r="AX5" s="431"/>
      <c r="AY5" s="431"/>
      <c r="AZ5" s="431"/>
      <c r="BA5" s="431"/>
      <c r="BB5" s="431"/>
      <c r="BC5" s="431"/>
      <c r="BD5" s="431"/>
      <c r="BE5" s="431"/>
      <c r="BF5" s="431"/>
      <c r="BG5" s="431"/>
      <c r="BH5" s="431"/>
      <c r="BI5" s="431"/>
      <c r="BJ5" s="431"/>
      <c r="BK5" s="432"/>
    </row>
    <row r="6" spans="1:63" ht="15" customHeight="1" x14ac:dyDescent="0.25">
      <c r="A6" s="433"/>
      <c r="BK6" s="434"/>
    </row>
    <row r="7" spans="1:63" ht="15" customHeight="1" x14ac:dyDescent="0.25">
      <c r="A7" s="433"/>
      <c r="BK7" s="434"/>
    </row>
    <row r="8" spans="1:63" ht="15" customHeight="1" x14ac:dyDescent="0.25">
      <c r="A8" s="433"/>
      <c r="B8" s="402" t="s">
        <v>9</v>
      </c>
      <c r="BK8" s="434"/>
    </row>
    <row r="9" spans="1:63" ht="15" customHeight="1" x14ac:dyDescent="0.25">
      <c r="A9" s="433"/>
      <c r="BK9" s="434"/>
    </row>
    <row r="10" spans="1:63" ht="15" customHeight="1" x14ac:dyDescent="0.25">
      <c r="A10" s="433"/>
      <c r="B10" s="457" t="s">
        <v>213</v>
      </c>
      <c r="C10" s="457"/>
      <c r="D10" s="457"/>
      <c r="E10" s="457"/>
      <c r="F10" s="457"/>
      <c r="G10" s="457"/>
      <c r="H10" s="457" t="s">
        <v>212</v>
      </c>
      <c r="I10" s="457"/>
      <c r="J10" s="457"/>
      <c r="K10" s="457"/>
      <c r="L10" s="457"/>
      <c r="M10" s="457"/>
      <c r="N10" s="457"/>
      <c r="O10" s="457" t="s">
        <v>214</v>
      </c>
      <c r="P10" s="457"/>
      <c r="Q10" s="457"/>
      <c r="R10" s="457"/>
      <c r="S10" s="457" t="s">
        <v>223</v>
      </c>
      <c r="T10" s="457"/>
      <c r="U10" s="457"/>
      <c r="V10" s="457"/>
      <c r="W10" s="457"/>
      <c r="X10" s="457"/>
      <c r="Y10" s="457"/>
      <c r="Z10" s="457"/>
      <c r="AA10" s="457"/>
      <c r="AB10" s="457"/>
      <c r="AC10" s="457"/>
      <c r="AD10" s="457"/>
      <c r="AE10" s="457"/>
      <c r="AF10" s="457"/>
      <c r="AG10" s="457"/>
      <c r="AH10" s="457"/>
      <c r="AI10" s="457"/>
      <c r="AJ10" s="457"/>
      <c r="AK10" s="457"/>
      <c r="AL10" s="457"/>
      <c r="AM10" s="457"/>
      <c r="AN10" s="457"/>
      <c r="AO10" s="457"/>
      <c r="AP10" s="457"/>
      <c r="AQ10" s="457"/>
      <c r="AR10" s="457"/>
      <c r="AS10" s="457"/>
      <c r="AT10" s="457"/>
      <c r="AU10" s="457"/>
      <c r="AV10" s="457"/>
      <c r="AW10" s="457"/>
      <c r="AX10" s="457" t="s">
        <v>220</v>
      </c>
      <c r="AY10" s="457"/>
      <c r="AZ10" s="457"/>
      <c r="BA10" s="457"/>
      <c r="BB10" s="457"/>
      <c r="BC10" s="457"/>
      <c r="BD10" s="457" t="s">
        <v>221</v>
      </c>
      <c r="BE10" s="457"/>
      <c r="BF10" s="457"/>
      <c r="BG10" s="457"/>
      <c r="BH10" s="457"/>
      <c r="BI10" s="457"/>
      <c r="BJ10" s="457"/>
      <c r="BK10" s="434"/>
    </row>
    <row r="11" spans="1:63" ht="15" customHeight="1" x14ac:dyDescent="0.25">
      <c r="A11" s="433"/>
      <c r="B11" s="409">
        <v>45470</v>
      </c>
      <c r="C11" s="403"/>
      <c r="D11" s="403"/>
      <c r="E11" s="403"/>
      <c r="F11" s="403"/>
      <c r="G11" s="404"/>
      <c r="H11" s="1" t="s">
        <v>224</v>
      </c>
      <c r="I11" s="403"/>
      <c r="J11" s="403"/>
      <c r="K11" s="403"/>
      <c r="L11" s="403"/>
      <c r="M11" s="403"/>
      <c r="N11" s="404"/>
      <c r="O11" s="405">
        <v>0.1</v>
      </c>
      <c r="P11" s="403"/>
      <c r="Q11" s="403"/>
      <c r="R11" s="403"/>
      <c r="S11" s="458" t="s">
        <v>11</v>
      </c>
      <c r="T11" s="459"/>
      <c r="U11" s="459"/>
      <c r="V11" s="459"/>
      <c r="W11" s="459"/>
      <c r="X11" s="459"/>
      <c r="Y11" s="459"/>
      <c r="Z11" s="459"/>
      <c r="AA11" s="459"/>
      <c r="AB11" s="459"/>
      <c r="AC11" s="459"/>
      <c r="AD11" s="459"/>
      <c r="AE11" s="459"/>
      <c r="AF11" s="459"/>
      <c r="AG11" s="459"/>
      <c r="AH11" s="459"/>
      <c r="AI11" s="459"/>
      <c r="AJ11" s="459"/>
      <c r="AK11" s="459"/>
      <c r="AL11" s="459"/>
      <c r="AM11" s="459"/>
      <c r="AN11" s="459"/>
      <c r="AO11" s="459"/>
      <c r="AP11" s="459"/>
      <c r="AQ11" s="459"/>
      <c r="AR11" s="459"/>
      <c r="AS11" s="459"/>
      <c r="AT11" s="459"/>
      <c r="AU11" s="459"/>
      <c r="AV11" s="459"/>
      <c r="AW11" s="460"/>
      <c r="AX11" s="461"/>
      <c r="AY11" s="461"/>
      <c r="AZ11" s="461"/>
      <c r="BA11" s="461"/>
      <c r="BB11" s="461"/>
      <c r="BC11" s="462"/>
      <c r="BD11" s="463"/>
      <c r="BE11" s="461"/>
      <c r="BF11" s="461"/>
      <c r="BG11" s="461"/>
      <c r="BH11" s="461"/>
      <c r="BI11" s="461"/>
      <c r="BJ11" s="462"/>
      <c r="BK11" s="434"/>
    </row>
    <row r="12" spans="1:63" ht="15" customHeight="1" x14ac:dyDescent="0.25">
      <c r="A12" s="433"/>
      <c r="B12" s="415"/>
      <c r="C12" s="416"/>
      <c r="D12" s="416"/>
      <c r="E12" s="416"/>
      <c r="F12" s="416"/>
      <c r="G12" s="417"/>
      <c r="H12" s="415"/>
      <c r="I12" s="416"/>
      <c r="J12" s="416"/>
      <c r="K12" s="416"/>
      <c r="L12" s="416"/>
      <c r="M12" s="416"/>
      <c r="N12" s="417"/>
      <c r="O12" s="415"/>
      <c r="P12" s="416"/>
      <c r="Q12" s="416"/>
      <c r="R12" s="416"/>
      <c r="S12" s="464"/>
      <c r="T12" s="465"/>
      <c r="U12" s="465"/>
      <c r="V12" s="465"/>
      <c r="W12" s="465"/>
      <c r="X12" s="465"/>
      <c r="Y12" s="465"/>
      <c r="Z12" s="465"/>
      <c r="AA12" s="465"/>
      <c r="AB12" s="465"/>
      <c r="AC12" s="465"/>
      <c r="AD12" s="465"/>
      <c r="AE12" s="465"/>
      <c r="AF12" s="465"/>
      <c r="AG12" s="465"/>
      <c r="AH12" s="465"/>
      <c r="AI12" s="465"/>
      <c r="AJ12" s="465"/>
      <c r="AK12" s="465"/>
      <c r="AL12" s="465"/>
      <c r="AM12" s="465"/>
      <c r="AN12" s="465"/>
      <c r="AO12" s="465"/>
      <c r="AP12" s="465"/>
      <c r="AQ12" s="465"/>
      <c r="AR12" s="465"/>
      <c r="AS12" s="465"/>
      <c r="AT12" s="465"/>
      <c r="AU12" s="465"/>
      <c r="AV12" s="465"/>
      <c r="AW12" s="466"/>
      <c r="AX12" s="467"/>
      <c r="AY12" s="467"/>
      <c r="AZ12" s="467"/>
      <c r="BA12" s="467"/>
      <c r="BB12" s="467"/>
      <c r="BC12" s="468"/>
      <c r="BD12" s="469"/>
      <c r="BE12" s="467"/>
      <c r="BF12" s="467"/>
      <c r="BG12" s="467"/>
      <c r="BH12" s="467"/>
      <c r="BI12" s="467"/>
      <c r="BJ12" s="468"/>
      <c r="BK12" s="434"/>
    </row>
    <row r="13" spans="1:63" ht="15" customHeight="1" x14ac:dyDescent="0.25">
      <c r="A13" s="433"/>
      <c r="B13" s="409">
        <v>45474</v>
      </c>
      <c r="C13" s="403"/>
      <c r="D13" s="403"/>
      <c r="E13" s="403"/>
      <c r="F13" s="403"/>
      <c r="G13" s="404"/>
      <c r="H13" s="1" t="s">
        <v>225</v>
      </c>
      <c r="I13" s="403"/>
      <c r="J13" s="403"/>
      <c r="K13" s="403"/>
      <c r="L13" s="403"/>
      <c r="M13" s="403"/>
      <c r="N13" s="404"/>
      <c r="O13" s="405">
        <v>0.11</v>
      </c>
      <c r="P13" s="403"/>
      <c r="Q13" s="403"/>
      <c r="R13" s="403"/>
      <c r="S13" s="47" t="s">
        <v>226</v>
      </c>
      <c r="T13" s="459"/>
      <c r="U13" s="459"/>
      <c r="V13" s="459"/>
      <c r="W13" s="459"/>
      <c r="X13" s="459"/>
      <c r="Y13" s="459"/>
      <c r="Z13" s="459"/>
      <c r="AA13" s="459"/>
      <c r="AB13" s="459"/>
      <c r="AC13" s="459"/>
      <c r="AD13" s="459"/>
      <c r="AE13" s="459"/>
      <c r="AF13" s="459"/>
      <c r="AG13" s="459"/>
      <c r="AH13" s="459"/>
      <c r="AI13" s="459"/>
      <c r="AJ13" s="459"/>
      <c r="AK13" s="459"/>
      <c r="AL13" s="459"/>
      <c r="AM13" s="459"/>
      <c r="AN13" s="459"/>
      <c r="AO13" s="459"/>
      <c r="AP13" s="459"/>
      <c r="AQ13" s="459"/>
      <c r="AR13" s="459"/>
      <c r="AS13" s="459"/>
      <c r="AT13" s="459"/>
      <c r="AU13" s="459"/>
      <c r="AV13" s="459"/>
      <c r="AW13" s="460"/>
      <c r="AX13" s="461"/>
      <c r="AY13" s="461"/>
      <c r="AZ13" s="461"/>
      <c r="BA13" s="461"/>
      <c r="BB13" s="461"/>
      <c r="BC13" s="462"/>
      <c r="BD13" s="463"/>
      <c r="BE13" s="461"/>
      <c r="BF13" s="461"/>
      <c r="BG13" s="461"/>
      <c r="BH13" s="461"/>
      <c r="BI13" s="461"/>
      <c r="BJ13" s="462"/>
      <c r="BK13" s="434"/>
    </row>
    <row r="14" spans="1:63" ht="15" customHeight="1" x14ac:dyDescent="0.25">
      <c r="A14" s="433"/>
      <c r="B14" s="415"/>
      <c r="C14" s="416"/>
      <c r="D14" s="416"/>
      <c r="E14" s="416"/>
      <c r="F14" s="416"/>
      <c r="G14" s="417"/>
      <c r="H14" s="415"/>
      <c r="I14" s="416"/>
      <c r="J14" s="416"/>
      <c r="K14" s="416"/>
      <c r="L14" s="416"/>
      <c r="M14" s="416"/>
      <c r="N14" s="417"/>
      <c r="O14" s="415"/>
      <c r="P14" s="416"/>
      <c r="Q14" s="416"/>
      <c r="R14" s="416"/>
      <c r="S14" s="464"/>
      <c r="T14" s="465"/>
      <c r="U14" s="465"/>
      <c r="V14" s="465"/>
      <c r="W14" s="465"/>
      <c r="X14" s="465"/>
      <c r="Y14" s="465"/>
      <c r="Z14" s="465"/>
      <c r="AA14" s="465"/>
      <c r="AB14" s="465"/>
      <c r="AC14" s="465"/>
      <c r="AD14" s="465"/>
      <c r="AE14" s="465"/>
      <c r="AF14" s="465"/>
      <c r="AG14" s="465"/>
      <c r="AH14" s="465"/>
      <c r="AI14" s="465"/>
      <c r="AJ14" s="465"/>
      <c r="AK14" s="465"/>
      <c r="AL14" s="465"/>
      <c r="AM14" s="465"/>
      <c r="AN14" s="465"/>
      <c r="AO14" s="465"/>
      <c r="AP14" s="465"/>
      <c r="AQ14" s="465"/>
      <c r="AR14" s="465"/>
      <c r="AS14" s="465"/>
      <c r="AT14" s="465"/>
      <c r="AU14" s="465"/>
      <c r="AV14" s="465"/>
      <c r="AW14" s="466"/>
      <c r="AX14" s="467"/>
      <c r="AY14" s="467"/>
      <c r="AZ14" s="467"/>
      <c r="BA14" s="467"/>
      <c r="BB14" s="467"/>
      <c r="BC14" s="468"/>
      <c r="BD14" s="469"/>
      <c r="BE14" s="467"/>
      <c r="BF14" s="467"/>
      <c r="BG14" s="467"/>
      <c r="BH14" s="467"/>
      <c r="BI14" s="467"/>
      <c r="BJ14" s="468"/>
      <c r="BK14" s="434"/>
    </row>
    <row r="15" spans="1:63" ht="15" customHeight="1" x14ac:dyDescent="0.25">
      <c r="A15" s="433"/>
      <c r="B15" s="61">
        <v>45476</v>
      </c>
      <c r="C15" s="62"/>
      <c r="D15" s="62"/>
      <c r="E15" s="62"/>
      <c r="F15" s="62"/>
      <c r="G15" s="63"/>
      <c r="H15" s="67" t="s">
        <v>225</v>
      </c>
      <c r="I15" s="62"/>
      <c r="J15" s="62"/>
      <c r="K15" s="62"/>
      <c r="L15" s="62"/>
      <c r="M15" s="62"/>
      <c r="N15" s="63"/>
      <c r="O15" s="67">
        <v>0.12</v>
      </c>
      <c r="P15" s="62"/>
      <c r="Q15" s="62"/>
      <c r="R15" s="62"/>
      <c r="S15" s="68" t="s">
        <v>227</v>
      </c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70"/>
      <c r="AX15" s="461"/>
      <c r="AY15" s="461"/>
      <c r="AZ15" s="461"/>
      <c r="BA15" s="461"/>
      <c r="BB15" s="461"/>
      <c r="BC15" s="462"/>
      <c r="BD15" s="463"/>
      <c r="BE15" s="461"/>
      <c r="BF15" s="461"/>
      <c r="BG15" s="461"/>
      <c r="BH15" s="461"/>
      <c r="BI15" s="461"/>
      <c r="BJ15" s="462"/>
      <c r="BK15" s="434"/>
    </row>
    <row r="16" spans="1:63" ht="15" customHeight="1" x14ac:dyDescent="0.25">
      <c r="A16" s="433"/>
      <c r="B16" s="64"/>
      <c r="C16" s="65"/>
      <c r="D16" s="65"/>
      <c r="E16" s="65"/>
      <c r="F16" s="65"/>
      <c r="G16" s="66"/>
      <c r="H16" s="64"/>
      <c r="I16" s="65"/>
      <c r="J16" s="65"/>
      <c r="K16" s="65"/>
      <c r="L16" s="65"/>
      <c r="M16" s="65"/>
      <c r="N16" s="66"/>
      <c r="O16" s="64"/>
      <c r="P16" s="65"/>
      <c r="Q16" s="65"/>
      <c r="R16" s="65"/>
      <c r="S16" s="71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3"/>
      <c r="AX16" s="467"/>
      <c r="AY16" s="467"/>
      <c r="AZ16" s="467"/>
      <c r="BA16" s="467"/>
      <c r="BB16" s="467"/>
      <c r="BC16" s="468"/>
      <c r="BD16" s="469"/>
      <c r="BE16" s="467"/>
      <c r="BF16" s="467"/>
      <c r="BG16" s="467"/>
      <c r="BH16" s="467"/>
      <c r="BI16" s="467"/>
      <c r="BJ16" s="468"/>
      <c r="BK16" s="434"/>
    </row>
    <row r="17" spans="1:63" ht="15" customHeight="1" x14ac:dyDescent="0.25">
      <c r="A17" s="433"/>
      <c r="B17" s="48">
        <v>45477</v>
      </c>
      <c r="C17" s="49"/>
      <c r="D17" s="49"/>
      <c r="E17" s="49"/>
      <c r="F17" s="49"/>
      <c r="G17" s="50"/>
      <c r="H17" s="54" t="s">
        <v>225</v>
      </c>
      <c r="I17" s="49"/>
      <c r="J17" s="49"/>
      <c r="K17" s="49"/>
      <c r="L17" s="49"/>
      <c r="M17" s="49"/>
      <c r="N17" s="50"/>
      <c r="O17" s="54">
        <v>0.12</v>
      </c>
      <c r="P17" s="49"/>
      <c r="Q17" s="49"/>
      <c r="R17" s="49"/>
      <c r="S17" s="55" t="s">
        <v>228</v>
      </c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7"/>
      <c r="AX17" s="461"/>
      <c r="AY17" s="461"/>
      <c r="AZ17" s="461"/>
      <c r="BA17" s="461"/>
      <c r="BB17" s="461"/>
      <c r="BC17" s="462"/>
      <c r="BD17" s="463"/>
      <c r="BE17" s="461"/>
      <c r="BF17" s="461"/>
      <c r="BG17" s="461"/>
      <c r="BH17" s="461"/>
      <c r="BI17" s="461"/>
      <c r="BJ17" s="462"/>
      <c r="BK17" s="434"/>
    </row>
    <row r="18" spans="1:63" ht="15" customHeight="1" x14ac:dyDescent="0.25">
      <c r="A18" s="433"/>
      <c r="B18" s="51"/>
      <c r="C18" s="52"/>
      <c r="D18" s="52"/>
      <c r="E18" s="52"/>
      <c r="F18" s="52"/>
      <c r="G18" s="53"/>
      <c r="H18" s="51"/>
      <c r="I18" s="52"/>
      <c r="J18" s="52"/>
      <c r="K18" s="52"/>
      <c r="L18" s="52"/>
      <c r="M18" s="52"/>
      <c r="N18" s="53"/>
      <c r="O18" s="51"/>
      <c r="P18" s="52"/>
      <c r="Q18" s="52"/>
      <c r="R18" s="52"/>
      <c r="S18" s="58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60"/>
      <c r="AX18" s="467"/>
      <c r="AY18" s="467"/>
      <c r="AZ18" s="467"/>
      <c r="BA18" s="467"/>
      <c r="BB18" s="467"/>
      <c r="BC18" s="468"/>
      <c r="BD18" s="469"/>
      <c r="BE18" s="467"/>
      <c r="BF18" s="467"/>
      <c r="BG18" s="467"/>
      <c r="BH18" s="467"/>
      <c r="BI18" s="467"/>
      <c r="BJ18" s="468"/>
      <c r="BK18" s="434"/>
    </row>
    <row r="19" spans="1:63" ht="15" customHeight="1" x14ac:dyDescent="0.25">
      <c r="A19" s="433"/>
      <c r="B19" s="405"/>
      <c r="C19" s="403"/>
      <c r="D19" s="403"/>
      <c r="E19" s="403"/>
      <c r="F19" s="403"/>
      <c r="G19" s="404"/>
      <c r="H19" s="405"/>
      <c r="I19" s="403"/>
      <c r="J19" s="403"/>
      <c r="K19" s="403"/>
      <c r="L19" s="403"/>
      <c r="M19" s="403"/>
      <c r="N19" s="404"/>
      <c r="O19" s="405"/>
      <c r="P19" s="403"/>
      <c r="Q19" s="403"/>
      <c r="R19" s="403"/>
      <c r="S19" s="458"/>
      <c r="T19" s="459"/>
      <c r="U19" s="459"/>
      <c r="V19" s="459"/>
      <c r="W19" s="459"/>
      <c r="X19" s="459"/>
      <c r="Y19" s="459"/>
      <c r="Z19" s="459"/>
      <c r="AA19" s="459"/>
      <c r="AB19" s="459"/>
      <c r="AC19" s="459"/>
      <c r="AD19" s="459"/>
      <c r="AE19" s="459"/>
      <c r="AF19" s="459"/>
      <c r="AG19" s="459"/>
      <c r="AH19" s="459"/>
      <c r="AI19" s="459"/>
      <c r="AJ19" s="459"/>
      <c r="AK19" s="459"/>
      <c r="AL19" s="459"/>
      <c r="AM19" s="459"/>
      <c r="AN19" s="459"/>
      <c r="AO19" s="459"/>
      <c r="AP19" s="459"/>
      <c r="AQ19" s="459"/>
      <c r="AR19" s="459"/>
      <c r="AS19" s="459"/>
      <c r="AT19" s="459"/>
      <c r="AU19" s="459"/>
      <c r="AV19" s="459"/>
      <c r="AW19" s="460"/>
      <c r="AX19" s="461"/>
      <c r="AY19" s="461"/>
      <c r="AZ19" s="461"/>
      <c r="BA19" s="461"/>
      <c r="BB19" s="461"/>
      <c r="BC19" s="462"/>
      <c r="BD19" s="463"/>
      <c r="BE19" s="461"/>
      <c r="BF19" s="461"/>
      <c r="BG19" s="461"/>
      <c r="BH19" s="461"/>
      <c r="BI19" s="461"/>
      <c r="BJ19" s="462"/>
      <c r="BK19" s="434"/>
    </row>
    <row r="20" spans="1:63" ht="15" customHeight="1" x14ac:dyDescent="0.25">
      <c r="A20" s="433"/>
      <c r="B20" s="415"/>
      <c r="C20" s="416"/>
      <c r="D20" s="416"/>
      <c r="E20" s="416"/>
      <c r="F20" s="416"/>
      <c r="G20" s="417"/>
      <c r="H20" s="415"/>
      <c r="I20" s="416"/>
      <c r="J20" s="416"/>
      <c r="K20" s="416"/>
      <c r="L20" s="416"/>
      <c r="M20" s="416"/>
      <c r="N20" s="417"/>
      <c r="O20" s="415"/>
      <c r="P20" s="416"/>
      <c r="Q20" s="416"/>
      <c r="R20" s="416"/>
      <c r="S20" s="464"/>
      <c r="T20" s="465"/>
      <c r="U20" s="465"/>
      <c r="V20" s="465"/>
      <c r="W20" s="465"/>
      <c r="X20" s="465"/>
      <c r="Y20" s="465"/>
      <c r="Z20" s="465"/>
      <c r="AA20" s="465"/>
      <c r="AB20" s="465"/>
      <c r="AC20" s="465"/>
      <c r="AD20" s="465"/>
      <c r="AE20" s="465"/>
      <c r="AF20" s="465"/>
      <c r="AG20" s="465"/>
      <c r="AH20" s="465"/>
      <c r="AI20" s="465"/>
      <c r="AJ20" s="465"/>
      <c r="AK20" s="465"/>
      <c r="AL20" s="465"/>
      <c r="AM20" s="465"/>
      <c r="AN20" s="465"/>
      <c r="AO20" s="465"/>
      <c r="AP20" s="465"/>
      <c r="AQ20" s="465"/>
      <c r="AR20" s="465"/>
      <c r="AS20" s="465"/>
      <c r="AT20" s="465"/>
      <c r="AU20" s="465"/>
      <c r="AV20" s="465"/>
      <c r="AW20" s="466"/>
      <c r="AX20" s="467"/>
      <c r="AY20" s="467"/>
      <c r="AZ20" s="467"/>
      <c r="BA20" s="467"/>
      <c r="BB20" s="467"/>
      <c r="BC20" s="468"/>
      <c r="BD20" s="469"/>
      <c r="BE20" s="467"/>
      <c r="BF20" s="467"/>
      <c r="BG20" s="467"/>
      <c r="BH20" s="467"/>
      <c r="BI20" s="467"/>
      <c r="BJ20" s="468"/>
      <c r="BK20" s="434"/>
    </row>
    <row r="21" spans="1:63" ht="15" customHeight="1" x14ac:dyDescent="0.25">
      <c r="A21" s="433"/>
      <c r="B21" s="405"/>
      <c r="C21" s="403"/>
      <c r="D21" s="403"/>
      <c r="E21" s="403"/>
      <c r="F21" s="403"/>
      <c r="G21" s="404"/>
      <c r="H21" s="405"/>
      <c r="I21" s="403"/>
      <c r="J21" s="403"/>
      <c r="K21" s="403"/>
      <c r="L21" s="403"/>
      <c r="M21" s="403"/>
      <c r="N21" s="404"/>
      <c r="O21" s="405"/>
      <c r="P21" s="403"/>
      <c r="Q21" s="403"/>
      <c r="R21" s="403"/>
      <c r="S21" s="458"/>
      <c r="T21" s="459"/>
      <c r="U21" s="459"/>
      <c r="V21" s="459"/>
      <c r="W21" s="459"/>
      <c r="X21" s="459"/>
      <c r="Y21" s="459"/>
      <c r="Z21" s="459"/>
      <c r="AA21" s="459"/>
      <c r="AB21" s="459"/>
      <c r="AC21" s="459"/>
      <c r="AD21" s="459"/>
      <c r="AE21" s="459"/>
      <c r="AF21" s="459"/>
      <c r="AG21" s="459"/>
      <c r="AH21" s="459"/>
      <c r="AI21" s="459"/>
      <c r="AJ21" s="459"/>
      <c r="AK21" s="459"/>
      <c r="AL21" s="459"/>
      <c r="AM21" s="459"/>
      <c r="AN21" s="459"/>
      <c r="AO21" s="459"/>
      <c r="AP21" s="459"/>
      <c r="AQ21" s="459"/>
      <c r="AR21" s="459"/>
      <c r="AS21" s="459"/>
      <c r="AT21" s="459"/>
      <c r="AU21" s="459"/>
      <c r="AV21" s="459"/>
      <c r="AW21" s="460"/>
      <c r="AX21" s="461"/>
      <c r="AY21" s="461"/>
      <c r="AZ21" s="461"/>
      <c r="BA21" s="461"/>
      <c r="BB21" s="461"/>
      <c r="BC21" s="462"/>
      <c r="BD21" s="463"/>
      <c r="BE21" s="461"/>
      <c r="BF21" s="461"/>
      <c r="BG21" s="461"/>
      <c r="BH21" s="461"/>
      <c r="BI21" s="461"/>
      <c r="BJ21" s="462"/>
      <c r="BK21" s="434"/>
    </row>
    <row r="22" spans="1:63" ht="15" customHeight="1" x14ac:dyDescent="0.25">
      <c r="A22" s="433"/>
      <c r="B22" s="415"/>
      <c r="C22" s="416"/>
      <c r="D22" s="416"/>
      <c r="E22" s="416"/>
      <c r="F22" s="416"/>
      <c r="G22" s="417"/>
      <c r="H22" s="415"/>
      <c r="I22" s="416"/>
      <c r="J22" s="416"/>
      <c r="K22" s="416"/>
      <c r="L22" s="416"/>
      <c r="M22" s="416"/>
      <c r="N22" s="417"/>
      <c r="O22" s="415"/>
      <c r="P22" s="416"/>
      <c r="Q22" s="416"/>
      <c r="R22" s="416"/>
      <c r="S22" s="464"/>
      <c r="T22" s="465"/>
      <c r="U22" s="465"/>
      <c r="V22" s="465"/>
      <c r="W22" s="465"/>
      <c r="X22" s="465"/>
      <c r="Y22" s="465"/>
      <c r="Z22" s="465"/>
      <c r="AA22" s="465"/>
      <c r="AB22" s="465"/>
      <c r="AC22" s="465"/>
      <c r="AD22" s="465"/>
      <c r="AE22" s="465"/>
      <c r="AF22" s="465"/>
      <c r="AG22" s="465"/>
      <c r="AH22" s="465"/>
      <c r="AI22" s="465"/>
      <c r="AJ22" s="465"/>
      <c r="AK22" s="465"/>
      <c r="AL22" s="465"/>
      <c r="AM22" s="465"/>
      <c r="AN22" s="465"/>
      <c r="AO22" s="465"/>
      <c r="AP22" s="465"/>
      <c r="AQ22" s="465"/>
      <c r="AR22" s="465"/>
      <c r="AS22" s="465"/>
      <c r="AT22" s="465"/>
      <c r="AU22" s="465"/>
      <c r="AV22" s="465"/>
      <c r="AW22" s="466"/>
      <c r="AX22" s="467"/>
      <c r="AY22" s="467"/>
      <c r="AZ22" s="467"/>
      <c r="BA22" s="467"/>
      <c r="BB22" s="467"/>
      <c r="BC22" s="468"/>
      <c r="BD22" s="469"/>
      <c r="BE22" s="467"/>
      <c r="BF22" s="467"/>
      <c r="BG22" s="467"/>
      <c r="BH22" s="467"/>
      <c r="BI22" s="467"/>
      <c r="BJ22" s="468"/>
      <c r="BK22" s="434"/>
    </row>
    <row r="23" spans="1:63" ht="15" customHeight="1" x14ac:dyDescent="0.25">
      <c r="A23" s="433"/>
      <c r="B23" s="405"/>
      <c r="C23" s="403"/>
      <c r="D23" s="403"/>
      <c r="E23" s="403"/>
      <c r="F23" s="403"/>
      <c r="G23" s="404"/>
      <c r="H23" s="405"/>
      <c r="I23" s="403"/>
      <c r="J23" s="403"/>
      <c r="K23" s="403"/>
      <c r="L23" s="403"/>
      <c r="M23" s="403"/>
      <c r="N23" s="404"/>
      <c r="O23" s="405"/>
      <c r="P23" s="403"/>
      <c r="Q23" s="403"/>
      <c r="R23" s="403"/>
      <c r="S23" s="458"/>
      <c r="T23" s="459"/>
      <c r="U23" s="459"/>
      <c r="V23" s="459"/>
      <c r="W23" s="459"/>
      <c r="X23" s="459"/>
      <c r="Y23" s="459"/>
      <c r="Z23" s="459"/>
      <c r="AA23" s="459"/>
      <c r="AB23" s="459"/>
      <c r="AC23" s="459"/>
      <c r="AD23" s="459"/>
      <c r="AE23" s="459"/>
      <c r="AF23" s="459"/>
      <c r="AG23" s="459"/>
      <c r="AH23" s="459"/>
      <c r="AI23" s="459"/>
      <c r="AJ23" s="459"/>
      <c r="AK23" s="459"/>
      <c r="AL23" s="459"/>
      <c r="AM23" s="459"/>
      <c r="AN23" s="459"/>
      <c r="AO23" s="459"/>
      <c r="AP23" s="459"/>
      <c r="AQ23" s="459"/>
      <c r="AR23" s="459"/>
      <c r="AS23" s="459"/>
      <c r="AT23" s="459"/>
      <c r="AU23" s="459"/>
      <c r="AV23" s="459"/>
      <c r="AW23" s="460"/>
      <c r="AX23" s="461"/>
      <c r="AY23" s="461"/>
      <c r="AZ23" s="461"/>
      <c r="BA23" s="461"/>
      <c r="BB23" s="461"/>
      <c r="BC23" s="462"/>
      <c r="BD23" s="463"/>
      <c r="BE23" s="461"/>
      <c r="BF23" s="461"/>
      <c r="BG23" s="461"/>
      <c r="BH23" s="461"/>
      <c r="BI23" s="461"/>
      <c r="BJ23" s="462"/>
      <c r="BK23" s="434"/>
    </row>
    <row r="24" spans="1:63" ht="15" customHeight="1" x14ac:dyDescent="0.25">
      <c r="A24" s="433"/>
      <c r="B24" s="415"/>
      <c r="C24" s="416"/>
      <c r="D24" s="416"/>
      <c r="E24" s="416"/>
      <c r="F24" s="416"/>
      <c r="G24" s="417"/>
      <c r="H24" s="415"/>
      <c r="I24" s="416"/>
      <c r="J24" s="416"/>
      <c r="K24" s="416"/>
      <c r="L24" s="416"/>
      <c r="M24" s="416"/>
      <c r="N24" s="417"/>
      <c r="O24" s="415"/>
      <c r="P24" s="416"/>
      <c r="Q24" s="416"/>
      <c r="R24" s="416"/>
      <c r="S24" s="464"/>
      <c r="T24" s="465"/>
      <c r="U24" s="465"/>
      <c r="V24" s="465"/>
      <c r="W24" s="465"/>
      <c r="X24" s="465"/>
      <c r="Y24" s="465"/>
      <c r="Z24" s="465"/>
      <c r="AA24" s="465"/>
      <c r="AB24" s="465"/>
      <c r="AC24" s="465"/>
      <c r="AD24" s="465"/>
      <c r="AE24" s="465"/>
      <c r="AF24" s="465"/>
      <c r="AG24" s="465"/>
      <c r="AH24" s="465"/>
      <c r="AI24" s="465"/>
      <c r="AJ24" s="465"/>
      <c r="AK24" s="465"/>
      <c r="AL24" s="465"/>
      <c r="AM24" s="465"/>
      <c r="AN24" s="465"/>
      <c r="AO24" s="465"/>
      <c r="AP24" s="465"/>
      <c r="AQ24" s="465"/>
      <c r="AR24" s="465"/>
      <c r="AS24" s="465"/>
      <c r="AT24" s="465"/>
      <c r="AU24" s="465"/>
      <c r="AV24" s="465"/>
      <c r="AW24" s="466"/>
      <c r="AX24" s="467"/>
      <c r="AY24" s="467"/>
      <c r="AZ24" s="467"/>
      <c r="BA24" s="467"/>
      <c r="BB24" s="467"/>
      <c r="BC24" s="468"/>
      <c r="BD24" s="469"/>
      <c r="BE24" s="467"/>
      <c r="BF24" s="467"/>
      <c r="BG24" s="467"/>
      <c r="BH24" s="467"/>
      <c r="BI24" s="467"/>
      <c r="BJ24" s="468"/>
      <c r="BK24" s="434"/>
    </row>
    <row r="25" spans="1:63" ht="15" customHeight="1" x14ac:dyDescent="0.25">
      <c r="A25" s="433"/>
      <c r="B25" s="405"/>
      <c r="C25" s="403"/>
      <c r="D25" s="403"/>
      <c r="E25" s="403"/>
      <c r="F25" s="403"/>
      <c r="G25" s="404"/>
      <c r="H25" s="405"/>
      <c r="I25" s="403"/>
      <c r="J25" s="403"/>
      <c r="K25" s="403"/>
      <c r="L25" s="403"/>
      <c r="M25" s="403"/>
      <c r="N25" s="404"/>
      <c r="O25" s="405"/>
      <c r="P25" s="403"/>
      <c r="Q25" s="403"/>
      <c r="R25" s="403"/>
      <c r="S25" s="458"/>
      <c r="T25" s="459"/>
      <c r="U25" s="459"/>
      <c r="V25" s="459"/>
      <c r="W25" s="459"/>
      <c r="X25" s="459"/>
      <c r="Y25" s="459"/>
      <c r="Z25" s="459"/>
      <c r="AA25" s="459"/>
      <c r="AB25" s="459"/>
      <c r="AC25" s="459"/>
      <c r="AD25" s="459"/>
      <c r="AE25" s="459"/>
      <c r="AF25" s="459"/>
      <c r="AG25" s="459"/>
      <c r="AH25" s="459"/>
      <c r="AI25" s="459"/>
      <c r="AJ25" s="459"/>
      <c r="AK25" s="459"/>
      <c r="AL25" s="459"/>
      <c r="AM25" s="459"/>
      <c r="AN25" s="459"/>
      <c r="AO25" s="459"/>
      <c r="AP25" s="459"/>
      <c r="AQ25" s="459"/>
      <c r="AR25" s="459"/>
      <c r="AS25" s="459"/>
      <c r="AT25" s="459"/>
      <c r="AU25" s="459"/>
      <c r="AV25" s="459"/>
      <c r="AW25" s="460"/>
      <c r="AX25" s="461"/>
      <c r="AY25" s="461"/>
      <c r="AZ25" s="461"/>
      <c r="BA25" s="461"/>
      <c r="BB25" s="461"/>
      <c r="BC25" s="462"/>
      <c r="BD25" s="463"/>
      <c r="BE25" s="461"/>
      <c r="BF25" s="461"/>
      <c r="BG25" s="461"/>
      <c r="BH25" s="461"/>
      <c r="BI25" s="461"/>
      <c r="BJ25" s="462"/>
      <c r="BK25" s="434"/>
    </row>
    <row r="26" spans="1:63" ht="15" customHeight="1" x14ac:dyDescent="0.25">
      <c r="A26" s="433"/>
      <c r="B26" s="415"/>
      <c r="C26" s="416"/>
      <c r="D26" s="416"/>
      <c r="E26" s="416"/>
      <c r="F26" s="416"/>
      <c r="G26" s="417"/>
      <c r="H26" s="415"/>
      <c r="I26" s="416"/>
      <c r="J26" s="416"/>
      <c r="K26" s="416"/>
      <c r="L26" s="416"/>
      <c r="M26" s="416"/>
      <c r="N26" s="417"/>
      <c r="O26" s="415"/>
      <c r="P26" s="416"/>
      <c r="Q26" s="416"/>
      <c r="R26" s="416"/>
      <c r="S26" s="464"/>
      <c r="T26" s="465"/>
      <c r="U26" s="465"/>
      <c r="V26" s="465"/>
      <c r="W26" s="465"/>
      <c r="X26" s="465"/>
      <c r="Y26" s="465"/>
      <c r="Z26" s="465"/>
      <c r="AA26" s="465"/>
      <c r="AB26" s="465"/>
      <c r="AC26" s="465"/>
      <c r="AD26" s="465"/>
      <c r="AE26" s="465"/>
      <c r="AF26" s="465"/>
      <c r="AG26" s="465"/>
      <c r="AH26" s="465"/>
      <c r="AI26" s="465"/>
      <c r="AJ26" s="465"/>
      <c r="AK26" s="465"/>
      <c r="AL26" s="465"/>
      <c r="AM26" s="465"/>
      <c r="AN26" s="465"/>
      <c r="AO26" s="465"/>
      <c r="AP26" s="465"/>
      <c r="AQ26" s="465"/>
      <c r="AR26" s="465"/>
      <c r="AS26" s="465"/>
      <c r="AT26" s="465"/>
      <c r="AU26" s="465"/>
      <c r="AV26" s="465"/>
      <c r="AW26" s="466"/>
      <c r="AX26" s="467"/>
      <c r="AY26" s="467"/>
      <c r="AZ26" s="467"/>
      <c r="BA26" s="467"/>
      <c r="BB26" s="467"/>
      <c r="BC26" s="468"/>
      <c r="BD26" s="469"/>
      <c r="BE26" s="467"/>
      <c r="BF26" s="467"/>
      <c r="BG26" s="467"/>
      <c r="BH26" s="467"/>
      <c r="BI26" s="467"/>
      <c r="BJ26" s="468"/>
      <c r="BK26" s="434"/>
    </row>
    <row r="27" spans="1:63" ht="15" customHeight="1" x14ac:dyDescent="0.25">
      <c r="A27" s="433"/>
      <c r="B27" s="405"/>
      <c r="C27" s="403"/>
      <c r="D27" s="403"/>
      <c r="E27" s="403"/>
      <c r="F27" s="403"/>
      <c r="G27" s="404"/>
      <c r="H27" s="405"/>
      <c r="I27" s="403"/>
      <c r="J27" s="403"/>
      <c r="K27" s="403"/>
      <c r="L27" s="403"/>
      <c r="M27" s="403"/>
      <c r="N27" s="404"/>
      <c r="O27" s="405"/>
      <c r="P27" s="403"/>
      <c r="Q27" s="403"/>
      <c r="R27" s="403"/>
      <c r="S27" s="458"/>
      <c r="T27" s="459"/>
      <c r="U27" s="459"/>
      <c r="V27" s="459"/>
      <c r="W27" s="459"/>
      <c r="X27" s="459"/>
      <c r="Y27" s="459"/>
      <c r="Z27" s="459"/>
      <c r="AA27" s="459"/>
      <c r="AB27" s="459"/>
      <c r="AC27" s="459"/>
      <c r="AD27" s="459"/>
      <c r="AE27" s="459"/>
      <c r="AF27" s="459"/>
      <c r="AG27" s="459"/>
      <c r="AH27" s="459"/>
      <c r="AI27" s="459"/>
      <c r="AJ27" s="459"/>
      <c r="AK27" s="459"/>
      <c r="AL27" s="459"/>
      <c r="AM27" s="459"/>
      <c r="AN27" s="459"/>
      <c r="AO27" s="459"/>
      <c r="AP27" s="459"/>
      <c r="AQ27" s="459"/>
      <c r="AR27" s="459"/>
      <c r="AS27" s="459"/>
      <c r="AT27" s="459"/>
      <c r="AU27" s="459"/>
      <c r="AV27" s="459"/>
      <c r="AW27" s="460"/>
      <c r="AX27" s="461"/>
      <c r="AY27" s="461"/>
      <c r="AZ27" s="461"/>
      <c r="BA27" s="461"/>
      <c r="BB27" s="461"/>
      <c r="BC27" s="462"/>
      <c r="BD27" s="463"/>
      <c r="BE27" s="461"/>
      <c r="BF27" s="461"/>
      <c r="BG27" s="461"/>
      <c r="BH27" s="461"/>
      <c r="BI27" s="461"/>
      <c r="BJ27" s="462"/>
      <c r="BK27" s="434"/>
    </row>
    <row r="28" spans="1:63" ht="15" customHeight="1" x14ac:dyDescent="0.25">
      <c r="A28" s="433"/>
      <c r="B28" s="415"/>
      <c r="C28" s="416"/>
      <c r="D28" s="416"/>
      <c r="E28" s="416"/>
      <c r="F28" s="416"/>
      <c r="G28" s="417"/>
      <c r="H28" s="415"/>
      <c r="I28" s="416"/>
      <c r="J28" s="416"/>
      <c r="K28" s="416"/>
      <c r="L28" s="416"/>
      <c r="M28" s="416"/>
      <c r="N28" s="417"/>
      <c r="O28" s="415"/>
      <c r="P28" s="416"/>
      <c r="Q28" s="416"/>
      <c r="R28" s="416"/>
      <c r="S28" s="464"/>
      <c r="T28" s="465"/>
      <c r="U28" s="465"/>
      <c r="V28" s="465"/>
      <c r="W28" s="465"/>
      <c r="X28" s="465"/>
      <c r="Y28" s="465"/>
      <c r="Z28" s="465"/>
      <c r="AA28" s="465"/>
      <c r="AB28" s="465"/>
      <c r="AC28" s="465"/>
      <c r="AD28" s="465"/>
      <c r="AE28" s="465"/>
      <c r="AF28" s="465"/>
      <c r="AG28" s="465"/>
      <c r="AH28" s="465"/>
      <c r="AI28" s="465"/>
      <c r="AJ28" s="465"/>
      <c r="AK28" s="465"/>
      <c r="AL28" s="465"/>
      <c r="AM28" s="465"/>
      <c r="AN28" s="465"/>
      <c r="AO28" s="465"/>
      <c r="AP28" s="465"/>
      <c r="AQ28" s="465"/>
      <c r="AR28" s="465"/>
      <c r="AS28" s="465"/>
      <c r="AT28" s="465"/>
      <c r="AU28" s="465"/>
      <c r="AV28" s="465"/>
      <c r="AW28" s="466"/>
      <c r="AX28" s="467"/>
      <c r="AY28" s="467"/>
      <c r="AZ28" s="467"/>
      <c r="BA28" s="467"/>
      <c r="BB28" s="467"/>
      <c r="BC28" s="468"/>
      <c r="BD28" s="469"/>
      <c r="BE28" s="467"/>
      <c r="BF28" s="467"/>
      <c r="BG28" s="467"/>
      <c r="BH28" s="467"/>
      <c r="BI28" s="467"/>
      <c r="BJ28" s="468"/>
      <c r="BK28" s="434"/>
    </row>
    <row r="29" spans="1:63" ht="15" customHeight="1" x14ac:dyDescent="0.25">
      <c r="A29" s="433"/>
      <c r="B29" s="405"/>
      <c r="C29" s="403"/>
      <c r="D29" s="403"/>
      <c r="E29" s="403"/>
      <c r="F29" s="403"/>
      <c r="G29" s="404"/>
      <c r="H29" s="405"/>
      <c r="I29" s="403"/>
      <c r="J29" s="403"/>
      <c r="K29" s="403"/>
      <c r="L29" s="403"/>
      <c r="M29" s="403"/>
      <c r="N29" s="404"/>
      <c r="O29" s="405"/>
      <c r="P29" s="403"/>
      <c r="Q29" s="403"/>
      <c r="R29" s="403"/>
      <c r="S29" s="458"/>
      <c r="T29" s="459"/>
      <c r="U29" s="459"/>
      <c r="V29" s="459"/>
      <c r="W29" s="459"/>
      <c r="X29" s="459"/>
      <c r="Y29" s="459"/>
      <c r="Z29" s="459"/>
      <c r="AA29" s="459"/>
      <c r="AB29" s="459"/>
      <c r="AC29" s="459"/>
      <c r="AD29" s="459"/>
      <c r="AE29" s="459"/>
      <c r="AF29" s="459"/>
      <c r="AG29" s="459"/>
      <c r="AH29" s="459"/>
      <c r="AI29" s="459"/>
      <c r="AJ29" s="459"/>
      <c r="AK29" s="459"/>
      <c r="AL29" s="459"/>
      <c r="AM29" s="459"/>
      <c r="AN29" s="459"/>
      <c r="AO29" s="459"/>
      <c r="AP29" s="459"/>
      <c r="AQ29" s="459"/>
      <c r="AR29" s="459"/>
      <c r="AS29" s="459"/>
      <c r="AT29" s="459"/>
      <c r="AU29" s="459"/>
      <c r="AV29" s="459"/>
      <c r="AW29" s="460"/>
      <c r="AX29" s="461"/>
      <c r="AY29" s="461"/>
      <c r="AZ29" s="461"/>
      <c r="BA29" s="461"/>
      <c r="BB29" s="461"/>
      <c r="BC29" s="462"/>
      <c r="BD29" s="463"/>
      <c r="BE29" s="461"/>
      <c r="BF29" s="461"/>
      <c r="BG29" s="461"/>
      <c r="BH29" s="461"/>
      <c r="BI29" s="461"/>
      <c r="BJ29" s="462"/>
      <c r="BK29" s="434"/>
    </row>
    <row r="30" spans="1:63" ht="15" customHeight="1" x14ac:dyDescent="0.25">
      <c r="A30" s="433"/>
      <c r="B30" s="415"/>
      <c r="C30" s="416"/>
      <c r="D30" s="416"/>
      <c r="E30" s="416"/>
      <c r="F30" s="416"/>
      <c r="G30" s="417"/>
      <c r="H30" s="415"/>
      <c r="I30" s="416"/>
      <c r="J30" s="416"/>
      <c r="K30" s="416"/>
      <c r="L30" s="416"/>
      <c r="M30" s="416"/>
      <c r="N30" s="417"/>
      <c r="O30" s="415"/>
      <c r="P30" s="416"/>
      <c r="Q30" s="416"/>
      <c r="R30" s="416"/>
      <c r="S30" s="464"/>
      <c r="T30" s="465"/>
      <c r="U30" s="465"/>
      <c r="V30" s="465"/>
      <c r="W30" s="465"/>
      <c r="X30" s="465"/>
      <c r="Y30" s="465"/>
      <c r="Z30" s="465"/>
      <c r="AA30" s="465"/>
      <c r="AB30" s="465"/>
      <c r="AC30" s="465"/>
      <c r="AD30" s="465"/>
      <c r="AE30" s="465"/>
      <c r="AF30" s="465"/>
      <c r="AG30" s="465"/>
      <c r="AH30" s="465"/>
      <c r="AI30" s="465"/>
      <c r="AJ30" s="465"/>
      <c r="AK30" s="465"/>
      <c r="AL30" s="465"/>
      <c r="AM30" s="465"/>
      <c r="AN30" s="465"/>
      <c r="AO30" s="465"/>
      <c r="AP30" s="465"/>
      <c r="AQ30" s="465"/>
      <c r="AR30" s="465"/>
      <c r="AS30" s="465"/>
      <c r="AT30" s="465"/>
      <c r="AU30" s="465"/>
      <c r="AV30" s="465"/>
      <c r="AW30" s="466"/>
      <c r="AX30" s="467"/>
      <c r="AY30" s="467"/>
      <c r="AZ30" s="467"/>
      <c r="BA30" s="467"/>
      <c r="BB30" s="467"/>
      <c r="BC30" s="468"/>
      <c r="BD30" s="469"/>
      <c r="BE30" s="467"/>
      <c r="BF30" s="467"/>
      <c r="BG30" s="467"/>
      <c r="BH30" s="467"/>
      <c r="BI30" s="467"/>
      <c r="BJ30" s="468"/>
      <c r="BK30" s="434"/>
    </row>
    <row r="31" spans="1:63" ht="15" customHeight="1" x14ac:dyDescent="0.25">
      <c r="A31" s="433"/>
      <c r="B31" s="405"/>
      <c r="C31" s="403"/>
      <c r="D31" s="403"/>
      <c r="E31" s="403"/>
      <c r="F31" s="403"/>
      <c r="G31" s="404"/>
      <c r="H31" s="405"/>
      <c r="I31" s="403"/>
      <c r="J31" s="403"/>
      <c r="K31" s="403"/>
      <c r="L31" s="403"/>
      <c r="M31" s="403"/>
      <c r="N31" s="404"/>
      <c r="O31" s="405"/>
      <c r="P31" s="403"/>
      <c r="Q31" s="403"/>
      <c r="R31" s="403"/>
      <c r="S31" s="458"/>
      <c r="T31" s="459"/>
      <c r="U31" s="459"/>
      <c r="V31" s="459"/>
      <c r="W31" s="459"/>
      <c r="X31" s="459"/>
      <c r="Y31" s="459"/>
      <c r="Z31" s="459"/>
      <c r="AA31" s="459"/>
      <c r="AB31" s="459"/>
      <c r="AC31" s="459"/>
      <c r="AD31" s="459"/>
      <c r="AE31" s="459"/>
      <c r="AF31" s="459"/>
      <c r="AG31" s="459"/>
      <c r="AH31" s="459"/>
      <c r="AI31" s="459"/>
      <c r="AJ31" s="459"/>
      <c r="AK31" s="459"/>
      <c r="AL31" s="459"/>
      <c r="AM31" s="459"/>
      <c r="AN31" s="459"/>
      <c r="AO31" s="459"/>
      <c r="AP31" s="459"/>
      <c r="AQ31" s="459"/>
      <c r="AR31" s="459"/>
      <c r="AS31" s="459"/>
      <c r="AT31" s="459"/>
      <c r="AU31" s="459"/>
      <c r="AV31" s="459"/>
      <c r="AW31" s="460"/>
      <c r="AX31" s="461"/>
      <c r="AY31" s="461"/>
      <c r="AZ31" s="461"/>
      <c r="BA31" s="461"/>
      <c r="BB31" s="461"/>
      <c r="BC31" s="462"/>
      <c r="BD31" s="463"/>
      <c r="BE31" s="461"/>
      <c r="BF31" s="461"/>
      <c r="BG31" s="461"/>
      <c r="BH31" s="461"/>
      <c r="BI31" s="461"/>
      <c r="BJ31" s="462"/>
      <c r="BK31" s="434"/>
    </row>
    <row r="32" spans="1:63" ht="15" customHeight="1" x14ac:dyDescent="0.25">
      <c r="A32" s="433"/>
      <c r="B32" s="415"/>
      <c r="C32" s="416"/>
      <c r="D32" s="416"/>
      <c r="E32" s="416"/>
      <c r="F32" s="416"/>
      <c r="G32" s="417"/>
      <c r="H32" s="415"/>
      <c r="I32" s="416"/>
      <c r="J32" s="416"/>
      <c r="K32" s="416"/>
      <c r="L32" s="416"/>
      <c r="M32" s="416"/>
      <c r="N32" s="417"/>
      <c r="O32" s="415"/>
      <c r="P32" s="416"/>
      <c r="Q32" s="416"/>
      <c r="R32" s="416"/>
      <c r="S32" s="464"/>
      <c r="T32" s="465"/>
      <c r="U32" s="465"/>
      <c r="V32" s="465"/>
      <c r="W32" s="465"/>
      <c r="X32" s="465"/>
      <c r="Y32" s="465"/>
      <c r="Z32" s="465"/>
      <c r="AA32" s="465"/>
      <c r="AB32" s="465"/>
      <c r="AC32" s="465"/>
      <c r="AD32" s="465"/>
      <c r="AE32" s="465"/>
      <c r="AF32" s="465"/>
      <c r="AG32" s="465"/>
      <c r="AH32" s="465"/>
      <c r="AI32" s="465"/>
      <c r="AJ32" s="465"/>
      <c r="AK32" s="465"/>
      <c r="AL32" s="465"/>
      <c r="AM32" s="465"/>
      <c r="AN32" s="465"/>
      <c r="AO32" s="465"/>
      <c r="AP32" s="465"/>
      <c r="AQ32" s="465"/>
      <c r="AR32" s="465"/>
      <c r="AS32" s="465"/>
      <c r="AT32" s="465"/>
      <c r="AU32" s="465"/>
      <c r="AV32" s="465"/>
      <c r="AW32" s="466"/>
      <c r="AX32" s="467"/>
      <c r="AY32" s="467"/>
      <c r="AZ32" s="467"/>
      <c r="BA32" s="467"/>
      <c r="BB32" s="467"/>
      <c r="BC32" s="468"/>
      <c r="BD32" s="469"/>
      <c r="BE32" s="467"/>
      <c r="BF32" s="467"/>
      <c r="BG32" s="467"/>
      <c r="BH32" s="467"/>
      <c r="BI32" s="467"/>
      <c r="BJ32" s="468"/>
      <c r="BK32" s="434"/>
    </row>
    <row r="33" spans="1:63" ht="15" customHeight="1" x14ac:dyDescent="0.25">
      <c r="A33" s="433"/>
      <c r="B33" s="405"/>
      <c r="C33" s="403"/>
      <c r="D33" s="403"/>
      <c r="E33" s="403"/>
      <c r="F33" s="403"/>
      <c r="G33" s="404"/>
      <c r="H33" s="405"/>
      <c r="I33" s="403"/>
      <c r="J33" s="403"/>
      <c r="K33" s="403"/>
      <c r="L33" s="403"/>
      <c r="M33" s="403"/>
      <c r="N33" s="404"/>
      <c r="O33" s="405"/>
      <c r="P33" s="403"/>
      <c r="Q33" s="403"/>
      <c r="R33" s="403"/>
      <c r="S33" s="458"/>
      <c r="T33" s="459"/>
      <c r="U33" s="459"/>
      <c r="V33" s="459"/>
      <c r="W33" s="459"/>
      <c r="X33" s="459"/>
      <c r="Y33" s="459"/>
      <c r="Z33" s="459"/>
      <c r="AA33" s="459"/>
      <c r="AB33" s="459"/>
      <c r="AC33" s="459"/>
      <c r="AD33" s="459"/>
      <c r="AE33" s="459"/>
      <c r="AF33" s="459"/>
      <c r="AG33" s="459"/>
      <c r="AH33" s="459"/>
      <c r="AI33" s="459"/>
      <c r="AJ33" s="459"/>
      <c r="AK33" s="459"/>
      <c r="AL33" s="459"/>
      <c r="AM33" s="459"/>
      <c r="AN33" s="459"/>
      <c r="AO33" s="459"/>
      <c r="AP33" s="459"/>
      <c r="AQ33" s="459"/>
      <c r="AR33" s="459"/>
      <c r="AS33" s="459"/>
      <c r="AT33" s="459"/>
      <c r="AU33" s="459"/>
      <c r="AV33" s="459"/>
      <c r="AW33" s="460"/>
      <c r="AX33" s="461"/>
      <c r="AY33" s="461"/>
      <c r="AZ33" s="461"/>
      <c r="BA33" s="461"/>
      <c r="BB33" s="461"/>
      <c r="BC33" s="462"/>
      <c r="BD33" s="463"/>
      <c r="BE33" s="461"/>
      <c r="BF33" s="461"/>
      <c r="BG33" s="461"/>
      <c r="BH33" s="461"/>
      <c r="BI33" s="461"/>
      <c r="BJ33" s="462"/>
      <c r="BK33" s="434"/>
    </row>
    <row r="34" spans="1:63" ht="15" customHeight="1" x14ac:dyDescent="0.25">
      <c r="A34" s="433"/>
      <c r="B34" s="415"/>
      <c r="C34" s="416"/>
      <c r="D34" s="416"/>
      <c r="E34" s="416"/>
      <c r="F34" s="416"/>
      <c r="G34" s="417"/>
      <c r="H34" s="415"/>
      <c r="I34" s="416"/>
      <c r="J34" s="416"/>
      <c r="K34" s="416"/>
      <c r="L34" s="416"/>
      <c r="M34" s="416"/>
      <c r="N34" s="417"/>
      <c r="O34" s="415"/>
      <c r="P34" s="416"/>
      <c r="Q34" s="416"/>
      <c r="R34" s="416"/>
      <c r="S34" s="464"/>
      <c r="T34" s="465"/>
      <c r="U34" s="465"/>
      <c r="V34" s="465"/>
      <c r="W34" s="465"/>
      <c r="X34" s="465"/>
      <c r="Y34" s="465"/>
      <c r="Z34" s="465"/>
      <c r="AA34" s="465"/>
      <c r="AB34" s="465"/>
      <c r="AC34" s="465"/>
      <c r="AD34" s="465"/>
      <c r="AE34" s="465"/>
      <c r="AF34" s="465"/>
      <c r="AG34" s="465"/>
      <c r="AH34" s="465"/>
      <c r="AI34" s="465"/>
      <c r="AJ34" s="465"/>
      <c r="AK34" s="465"/>
      <c r="AL34" s="465"/>
      <c r="AM34" s="465"/>
      <c r="AN34" s="465"/>
      <c r="AO34" s="465"/>
      <c r="AP34" s="465"/>
      <c r="AQ34" s="465"/>
      <c r="AR34" s="465"/>
      <c r="AS34" s="465"/>
      <c r="AT34" s="465"/>
      <c r="AU34" s="465"/>
      <c r="AV34" s="465"/>
      <c r="AW34" s="466"/>
      <c r="AX34" s="467"/>
      <c r="AY34" s="467"/>
      <c r="AZ34" s="467"/>
      <c r="BA34" s="467"/>
      <c r="BB34" s="467"/>
      <c r="BC34" s="468"/>
      <c r="BD34" s="469"/>
      <c r="BE34" s="467"/>
      <c r="BF34" s="467"/>
      <c r="BG34" s="467"/>
      <c r="BH34" s="467"/>
      <c r="BI34" s="467"/>
      <c r="BJ34" s="468"/>
      <c r="BK34" s="434"/>
    </row>
    <row r="35" spans="1:63" ht="15" customHeight="1" x14ac:dyDescent="0.25">
      <c r="A35" s="433"/>
      <c r="B35" s="405"/>
      <c r="C35" s="403"/>
      <c r="D35" s="403"/>
      <c r="E35" s="403"/>
      <c r="F35" s="403"/>
      <c r="G35" s="404"/>
      <c r="H35" s="405"/>
      <c r="I35" s="403"/>
      <c r="J35" s="403"/>
      <c r="K35" s="403"/>
      <c r="L35" s="403"/>
      <c r="M35" s="403"/>
      <c r="N35" s="404"/>
      <c r="O35" s="405"/>
      <c r="P35" s="403"/>
      <c r="Q35" s="403"/>
      <c r="R35" s="403"/>
      <c r="S35" s="458"/>
      <c r="T35" s="459"/>
      <c r="U35" s="459"/>
      <c r="V35" s="459"/>
      <c r="W35" s="459"/>
      <c r="X35" s="459"/>
      <c r="Y35" s="459"/>
      <c r="Z35" s="459"/>
      <c r="AA35" s="459"/>
      <c r="AB35" s="459"/>
      <c r="AC35" s="459"/>
      <c r="AD35" s="459"/>
      <c r="AE35" s="459"/>
      <c r="AF35" s="459"/>
      <c r="AG35" s="459"/>
      <c r="AH35" s="459"/>
      <c r="AI35" s="459"/>
      <c r="AJ35" s="459"/>
      <c r="AK35" s="459"/>
      <c r="AL35" s="459"/>
      <c r="AM35" s="459"/>
      <c r="AN35" s="459"/>
      <c r="AO35" s="459"/>
      <c r="AP35" s="459"/>
      <c r="AQ35" s="459"/>
      <c r="AR35" s="459"/>
      <c r="AS35" s="459"/>
      <c r="AT35" s="459"/>
      <c r="AU35" s="459"/>
      <c r="AV35" s="459"/>
      <c r="AW35" s="460"/>
      <c r="AX35" s="461"/>
      <c r="AY35" s="461"/>
      <c r="AZ35" s="461"/>
      <c r="BA35" s="461"/>
      <c r="BB35" s="461"/>
      <c r="BC35" s="462"/>
      <c r="BD35" s="463"/>
      <c r="BE35" s="461"/>
      <c r="BF35" s="461"/>
      <c r="BG35" s="461"/>
      <c r="BH35" s="461"/>
      <c r="BI35" s="461"/>
      <c r="BJ35" s="462"/>
      <c r="BK35" s="434"/>
    </row>
    <row r="36" spans="1:63" ht="15" customHeight="1" x14ac:dyDescent="0.25">
      <c r="A36" s="433"/>
      <c r="B36" s="415"/>
      <c r="C36" s="416"/>
      <c r="D36" s="416"/>
      <c r="E36" s="416"/>
      <c r="F36" s="416"/>
      <c r="G36" s="417"/>
      <c r="H36" s="415"/>
      <c r="I36" s="416"/>
      <c r="J36" s="416"/>
      <c r="K36" s="416"/>
      <c r="L36" s="416"/>
      <c r="M36" s="416"/>
      <c r="N36" s="417"/>
      <c r="O36" s="415"/>
      <c r="P36" s="416"/>
      <c r="Q36" s="416"/>
      <c r="R36" s="416"/>
      <c r="S36" s="464"/>
      <c r="T36" s="465"/>
      <c r="U36" s="465"/>
      <c r="V36" s="465"/>
      <c r="W36" s="465"/>
      <c r="X36" s="465"/>
      <c r="Y36" s="465"/>
      <c r="Z36" s="465"/>
      <c r="AA36" s="465"/>
      <c r="AB36" s="465"/>
      <c r="AC36" s="465"/>
      <c r="AD36" s="465"/>
      <c r="AE36" s="465"/>
      <c r="AF36" s="465"/>
      <c r="AG36" s="465"/>
      <c r="AH36" s="465"/>
      <c r="AI36" s="465"/>
      <c r="AJ36" s="465"/>
      <c r="AK36" s="465"/>
      <c r="AL36" s="465"/>
      <c r="AM36" s="465"/>
      <c r="AN36" s="465"/>
      <c r="AO36" s="465"/>
      <c r="AP36" s="465"/>
      <c r="AQ36" s="465"/>
      <c r="AR36" s="465"/>
      <c r="AS36" s="465"/>
      <c r="AT36" s="465"/>
      <c r="AU36" s="465"/>
      <c r="AV36" s="465"/>
      <c r="AW36" s="466"/>
      <c r="AX36" s="467"/>
      <c r="AY36" s="467"/>
      <c r="AZ36" s="467"/>
      <c r="BA36" s="467"/>
      <c r="BB36" s="467"/>
      <c r="BC36" s="468"/>
      <c r="BD36" s="469"/>
      <c r="BE36" s="467"/>
      <c r="BF36" s="467"/>
      <c r="BG36" s="467"/>
      <c r="BH36" s="467"/>
      <c r="BI36" s="467"/>
      <c r="BJ36" s="468"/>
      <c r="BK36" s="434"/>
    </row>
    <row r="37" spans="1:63" ht="15" customHeight="1" x14ac:dyDescent="0.25">
      <c r="A37" s="433"/>
      <c r="B37" s="405"/>
      <c r="C37" s="403"/>
      <c r="D37" s="403"/>
      <c r="E37" s="403"/>
      <c r="F37" s="403"/>
      <c r="G37" s="404"/>
      <c r="H37" s="405"/>
      <c r="I37" s="403"/>
      <c r="J37" s="403"/>
      <c r="K37" s="403"/>
      <c r="L37" s="403"/>
      <c r="M37" s="403"/>
      <c r="N37" s="404"/>
      <c r="O37" s="405"/>
      <c r="P37" s="403"/>
      <c r="Q37" s="403"/>
      <c r="R37" s="403"/>
      <c r="S37" s="458"/>
      <c r="T37" s="459"/>
      <c r="U37" s="459"/>
      <c r="V37" s="459"/>
      <c r="W37" s="459"/>
      <c r="X37" s="459"/>
      <c r="Y37" s="459"/>
      <c r="Z37" s="459"/>
      <c r="AA37" s="459"/>
      <c r="AB37" s="459"/>
      <c r="AC37" s="459"/>
      <c r="AD37" s="459"/>
      <c r="AE37" s="459"/>
      <c r="AF37" s="459"/>
      <c r="AG37" s="459"/>
      <c r="AH37" s="459"/>
      <c r="AI37" s="459"/>
      <c r="AJ37" s="459"/>
      <c r="AK37" s="459"/>
      <c r="AL37" s="459"/>
      <c r="AM37" s="459"/>
      <c r="AN37" s="459"/>
      <c r="AO37" s="459"/>
      <c r="AP37" s="459"/>
      <c r="AQ37" s="459"/>
      <c r="AR37" s="459"/>
      <c r="AS37" s="459"/>
      <c r="AT37" s="459"/>
      <c r="AU37" s="459"/>
      <c r="AV37" s="459"/>
      <c r="AW37" s="460"/>
      <c r="AX37" s="461"/>
      <c r="AY37" s="461"/>
      <c r="AZ37" s="461"/>
      <c r="BA37" s="461"/>
      <c r="BB37" s="461"/>
      <c r="BC37" s="462"/>
      <c r="BD37" s="463"/>
      <c r="BE37" s="461"/>
      <c r="BF37" s="461"/>
      <c r="BG37" s="461"/>
      <c r="BH37" s="461"/>
      <c r="BI37" s="461"/>
      <c r="BJ37" s="462"/>
      <c r="BK37" s="434"/>
    </row>
    <row r="38" spans="1:63" ht="15" customHeight="1" x14ac:dyDescent="0.25">
      <c r="A38" s="433"/>
      <c r="B38" s="415"/>
      <c r="C38" s="416"/>
      <c r="D38" s="416"/>
      <c r="E38" s="416"/>
      <c r="F38" s="416"/>
      <c r="G38" s="417"/>
      <c r="H38" s="415"/>
      <c r="I38" s="416"/>
      <c r="J38" s="416"/>
      <c r="K38" s="416"/>
      <c r="L38" s="416"/>
      <c r="M38" s="416"/>
      <c r="N38" s="417"/>
      <c r="O38" s="415"/>
      <c r="P38" s="416"/>
      <c r="Q38" s="416"/>
      <c r="R38" s="416"/>
      <c r="S38" s="464"/>
      <c r="T38" s="465"/>
      <c r="U38" s="465"/>
      <c r="V38" s="465"/>
      <c r="W38" s="465"/>
      <c r="X38" s="465"/>
      <c r="Y38" s="465"/>
      <c r="Z38" s="465"/>
      <c r="AA38" s="465"/>
      <c r="AB38" s="465"/>
      <c r="AC38" s="465"/>
      <c r="AD38" s="465"/>
      <c r="AE38" s="465"/>
      <c r="AF38" s="465"/>
      <c r="AG38" s="465"/>
      <c r="AH38" s="465"/>
      <c r="AI38" s="465"/>
      <c r="AJ38" s="465"/>
      <c r="AK38" s="465"/>
      <c r="AL38" s="465"/>
      <c r="AM38" s="465"/>
      <c r="AN38" s="465"/>
      <c r="AO38" s="465"/>
      <c r="AP38" s="465"/>
      <c r="AQ38" s="465"/>
      <c r="AR38" s="465"/>
      <c r="AS38" s="465"/>
      <c r="AT38" s="465"/>
      <c r="AU38" s="465"/>
      <c r="AV38" s="465"/>
      <c r="AW38" s="466"/>
      <c r="AX38" s="467"/>
      <c r="AY38" s="467"/>
      <c r="AZ38" s="467"/>
      <c r="BA38" s="467"/>
      <c r="BB38" s="467"/>
      <c r="BC38" s="468"/>
      <c r="BD38" s="469"/>
      <c r="BE38" s="467"/>
      <c r="BF38" s="467"/>
      <c r="BG38" s="467"/>
      <c r="BH38" s="467"/>
      <c r="BI38" s="467"/>
      <c r="BJ38" s="468"/>
      <c r="BK38" s="434"/>
    </row>
    <row r="39" spans="1:63" ht="15" customHeight="1" x14ac:dyDescent="0.25">
      <c r="A39" s="433"/>
      <c r="B39" s="405"/>
      <c r="C39" s="403"/>
      <c r="D39" s="403"/>
      <c r="E39" s="403"/>
      <c r="F39" s="403"/>
      <c r="G39" s="404"/>
      <c r="H39" s="405"/>
      <c r="I39" s="403"/>
      <c r="J39" s="403"/>
      <c r="K39" s="403"/>
      <c r="L39" s="403"/>
      <c r="M39" s="403"/>
      <c r="N39" s="404"/>
      <c r="O39" s="405"/>
      <c r="P39" s="403"/>
      <c r="Q39" s="403"/>
      <c r="R39" s="403"/>
      <c r="S39" s="458"/>
      <c r="T39" s="459"/>
      <c r="U39" s="459"/>
      <c r="V39" s="459"/>
      <c r="W39" s="459"/>
      <c r="X39" s="459"/>
      <c r="Y39" s="459"/>
      <c r="Z39" s="459"/>
      <c r="AA39" s="459"/>
      <c r="AB39" s="459"/>
      <c r="AC39" s="459"/>
      <c r="AD39" s="459"/>
      <c r="AE39" s="459"/>
      <c r="AF39" s="459"/>
      <c r="AG39" s="459"/>
      <c r="AH39" s="459"/>
      <c r="AI39" s="459"/>
      <c r="AJ39" s="459"/>
      <c r="AK39" s="459"/>
      <c r="AL39" s="459"/>
      <c r="AM39" s="459"/>
      <c r="AN39" s="459"/>
      <c r="AO39" s="459"/>
      <c r="AP39" s="459"/>
      <c r="AQ39" s="459"/>
      <c r="AR39" s="459"/>
      <c r="AS39" s="459"/>
      <c r="AT39" s="459"/>
      <c r="AU39" s="459"/>
      <c r="AV39" s="459"/>
      <c r="AW39" s="460"/>
      <c r="AX39" s="461"/>
      <c r="AY39" s="461"/>
      <c r="AZ39" s="461"/>
      <c r="BA39" s="461"/>
      <c r="BB39" s="461"/>
      <c r="BC39" s="462"/>
      <c r="BD39" s="463"/>
      <c r="BE39" s="461"/>
      <c r="BF39" s="461"/>
      <c r="BG39" s="461"/>
      <c r="BH39" s="461"/>
      <c r="BI39" s="461"/>
      <c r="BJ39" s="462"/>
      <c r="BK39" s="434"/>
    </row>
    <row r="40" spans="1:63" ht="15" customHeight="1" x14ac:dyDescent="0.25">
      <c r="A40" s="433"/>
      <c r="B40" s="415"/>
      <c r="C40" s="416"/>
      <c r="D40" s="416"/>
      <c r="E40" s="416"/>
      <c r="F40" s="416"/>
      <c r="G40" s="417"/>
      <c r="H40" s="415"/>
      <c r="I40" s="416"/>
      <c r="J40" s="416"/>
      <c r="K40" s="416"/>
      <c r="L40" s="416"/>
      <c r="M40" s="416"/>
      <c r="N40" s="417"/>
      <c r="O40" s="415"/>
      <c r="P40" s="416"/>
      <c r="Q40" s="416"/>
      <c r="R40" s="416"/>
      <c r="S40" s="464"/>
      <c r="T40" s="465"/>
      <c r="U40" s="465"/>
      <c r="V40" s="465"/>
      <c r="W40" s="465"/>
      <c r="X40" s="465"/>
      <c r="Y40" s="465"/>
      <c r="Z40" s="465"/>
      <c r="AA40" s="465"/>
      <c r="AB40" s="465"/>
      <c r="AC40" s="465"/>
      <c r="AD40" s="465"/>
      <c r="AE40" s="465"/>
      <c r="AF40" s="465"/>
      <c r="AG40" s="465"/>
      <c r="AH40" s="465"/>
      <c r="AI40" s="465"/>
      <c r="AJ40" s="465"/>
      <c r="AK40" s="465"/>
      <c r="AL40" s="465"/>
      <c r="AM40" s="465"/>
      <c r="AN40" s="465"/>
      <c r="AO40" s="465"/>
      <c r="AP40" s="465"/>
      <c r="AQ40" s="465"/>
      <c r="AR40" s="465"/>
      <c r="AS40" s="465"/>
      <c r="AT40" s="465"/>
      <c r="AU40" s="465"/>
      <c r="AV40" s="465"/>
      <c r="AW40" s="466"/>
      <c r="AX40" s="467"/>
      <c r="AY40" s="467"/>
      <c r="AZ40" s="467"/>
      <c r="BA40" s="467"/>
      <c r="BB40" s="467"/>
      <c r="BC40" s="468"/>
      <c r="BD40" s="469"/>
      <c r="BE40" s="467"/>
      <c r="BF40" s="467"/>
      <c r="BG40" s="467"/>
      <c r="BH40" s="467"/>
      <c r="BI40" s="467"/>
      <c r="BJ40" s="468"/>
      <c r="BK40" s="434"/>
    </row>
    <row r="41" spans="1:63" ht="15" customHeight="1" x14ac:dyDescent="0.25">
      <c r="A41" s="433"/>
      <c r="B41" s="405"/>
      <c r="C41" s="403"/>
      <c r="D41" s="403"/>
      <c r="E41" s="403"/>
      <c r="F41" s="403"/>
      <c r="G41" s="404"/>
      <c r="H41" s="405"/>
      <c r="I41" s="403"/>
      <c r="J41" s="403"/>
      <c r="K41" s="403"/>
      <c r="L41" s="403"/>
      <c r="M41" s="403"/>
      <c r="N41" s="404"/>
      <c r="O41" s="405"/>
      <c r="P41" s="403"/>
      <c r="Q41" s="403"/>
      <c r="R41" s="403"/>
      <c r="S41" s="458"/>
      <c r="T41" s="459"/>
      <c r="U41" s="459"/>
      <c r="V41" s="459"/>
      <c r="W41" s="459"/>
      <c r="X41" s="459"/>
      <c r="Y41" s="459"/>
      <c r="Z41" s="459"/>
      <c r="AA41" s="459"/>
      <c r="AB41" s="459"/>
      <c r="AC41" s="459"/>
      <c r="AD41" s="459"/>
      <c r="AE41" s="459"/>
      <c r="AF41" s="459"/>
      <c r="AG41" s="459"/>
      <c r="AH41" s="459"/>
      <c r="AI41" s="459"/>
      <c r="AJ41" s="459"/>
      <c r="AK41" s="459"/>
      <c r="AL41" s="459"/>
      <c r="AM41" s="459"/>
      <c r="AN41" s="459"/>
      <c r="AO41" s="459"/>
      <c r="AP41" s="459"/>
      <c r="AQ41" s="459"/>
      <c r="AR41" s="459"/>
      <c r="AS41" s="459"/>
      <c r="AT41" s="459"/>
      <c r="AU41" s="459"/>
      <c r="AV41" s="459"/>
      <c r="AW41" s="460"/>
      <c r="AX41" s="461"/>
      <c r="AY41" s="461"/>
      <c r="AZ41" s="461"/>
      <c r="BA41" s="461"/>
      <c r="BB41" s="461"/>
      <c r="BC41" s="462"/>
      <c r="BD41" s="463"/>
      <c r="BE41" s="461"/>
      <c r="BF41" s="461"/>
      <c r="BG41" s="461"/>
      <c r="BH41" s="461"/>
      <c r="BI41" s="461"/>
      <c r="BJ41" s="462"/>
      <c r="BK41" s="434"/>
    </row>
    <row r="42" spans="1:63" ht="15" customHeight="1" x14ac:dyDescent="0.25">
      <c r="A42" s="433"/>
      <c r="B42" s="415"/>
      <c r="C42" s="416"/>
      <c r="D42" s="416"/>
      <c r="E42" s="416"/>
      <c r="F42" s="416"/>
      <c r="G42" s="417"/>
      <c r="H42" s="415"/>
      <c r="I42" s="416"/>
      <c r="J42" s="416"/>
      <c r="K42" s="416"/>
      <c r="L42" s="416"/>
      <c r="M42" s="416"/>
      <c r="N42" s="417"/>
      <c r="O42" s="415"/>
      <c r="P42" s="416"/>
      <c r="Q42" s="416"/>
      <c r="R42" s="416"/>
      <c r="S42" s="464"/>
      <c r="T42" s="465"/>
      <c r="U42" s="465"/>
      <c r="V42" s="465"/>
      <c r="W42" s="465"/>
      <c r="X42" s="465"/>
      <c r="Y42" s="465"/>
      <c r="Z42" s="465"/>
      <c r="AA42" s="465"/>
      <c r="AB42" s="465"/>
      <c r="AC42" s="465"/>
      <c r="AD42" s="465"/>
      <c r="AE42" s="465"/>
      <c r="AF42" s="465"/>
      <c r="AG42" s="465"/>
      <c r="AH42" s="465"/>
      <c r="AI42" s="465"/>
      <c r="AJ42" s="465"/>
      <c r="AK42" s="465"/>
      <c r="AL42" s="465"/>
      <c r="AM42" s="465"/>
      <c r="AN42" s="465"/>
      <c r="AO42" s="465"/>
      <c r="AP42" s="465"/>
      <c r="AQ42" s="465"/>
      <c r="AR42" s="465"/>
      <c r="AS42" s="465"/>
      <c r="AT42" s="465"/>
      <c r="AU42" s="465"/>
      <c r="AV42" s="465"/>
      <c r="AW42" s="466"/>
      <c r="AX42" s="467"/>
      <c r="AY42" s="467"/>
      <c r="AZ42" s="467"/>
      <c r="BA42" s="467"/>
      <c r="BB42" s="467"/>
      <c r="BC42" s="468"/>
      <c r="BD42" s="469"/>
      <c r="BE42" s="467"/>
      <c r="BF42" s="467"/>
      <c r="BG42" s="467"/>
      <c r="BH42" s="467"/>
      <c r="BI42" s="467"/>
      <c r="BJ42" s="468"/>
      <c r="BK42" s="434"/>
    </row>
    <row r="43" spans="1:63" ht="15" customHeight="1" x14ac:dyDescent="0.25">
      <c r="A43" s="433"/>
      <c r="B43" s="405"/>
      <c r="C43" s="403"/>
      <c r="D43" s="403"/>
      <c r="E43" s="403"/>
      <c r="F43" s="403"/>
      <c r="G43" s="404"/>
      <c r="H43" s="405"/>
      <c r="I43" s="403"/>
      <c r="J43" s="403"/>
      <c r="K43" s="403"/>
      <c r="L43" s="403"/>
      <c r="M43" s="403"/>
      <c r="N43" s="404"/>
      <c r="O43" s="405"/>
      <c r="P43" s="403"/>
      <c r="Q43" s="403"/>
      <c r="R43" s="403"/>
      <c r="S43" s="458"/>
      <c r="T43" s="459"/>
      <c r="U43" s="459"/>
      <c r="V43" s="459"/>
      <c r="W43" s="459"/>
      <c r="X43" s="459"/>
      <c r="Y43" s="459"/>
      <c r="Z43" s="459"/>
      <c r="AA43" s="459"/>
      <c r="AB43" s="459"/>
      <c r="AC43" s="459"/>
      <c r="AD43" s="459"/>
      <c r="AE43" s="459"/>
      <c r="AF43" s="459"/>
      <c r="AG43" s="459"/>
      <c r="AH43" s="459"/>
      <c r="AI43" s="459"/>
      <c r="AJ43" s="459"/>
      <c r="AK43" s="459"/>
      <c r="AL43" s="459"/>
      <c r="AM43" s="459"/>
      <c r="AN43" s="459"/>
      <c r="AO43" s="459"/>
      <c r="AP43" s="459"/>
      <c r="AQ43" s="459"/>
      <c r="AR43" s="459"/>
      <c r="AS43" s="459"/>
      <c r="AT43" s="459"/>
      <c r="AU43" s="459"/>
      <c r="AV43" s="459"/>
      <c r="AW43" s="460"/>
      <c r="AX43" s="461"/>
      <c r="AY43" s="461"/>
      <c r="AZ43" s="461"/>
      <c r="BA43" s="461"/>
      <c r="BB43" s="461"/>
      <c r="BC43" s="462"/>
      <c r="BD43" s="463"/>
      <c r="BE43" s="461"/>
      <c r="BF43" s="461"/>
      <c r="BG43" s="461"/>
      <c r="BH43" s="461"/>
      <c r="BI43" s="461"/>
      <c r="BJ43" s="462"/>
      <c r="BK43" s="434"/>
    </row>
    <row r="44" spans="1:63" ht="15" customHeight="1" x14ac:dyDescent="0.25">
      <c r="A44" s="433"/>
      <c r="B44" s="415"/>
      <c r="C44" s="416"/>
      <c r="D44" s="416"/>
      <c r="E44" s="416"/>
      <c r="F44" s="416"/>
      <c r="G44" s="417"/>
      <c r="H44" s="415"/>
      <c r="I44" s="416"/>
      <c r="J44" s="416"/>
      <c r="K44" s="416"/>
      <c r="L44" s="416"/>
      <c r="M44" s="416"/>
      <c r="N44" s="417"/>
      <c r="O44" s="415"/>
      <c r="P44" s="416"/>
      <c r="Q44" s="416"/>
      <c r="R44" s="416"/>
      <c r="S44" s="464"/>
      <c r="T44" s="465"/>
      <c r="U44" s="465"/>
      <c r="V44" s="465"/>
      <c r="W44" s="465"/>
      <c r="X44" s="465"/>
      <c r="Y44" s="465"/>
      <c r="Z44" s="465"/>
      <c r="AA44" s="465"/>
      <c r="AB44" s="465"/>
      <c r="AC44" s="465"/>
      <c r="AD44" s="465"/>
      <c r="AE44" s="465"/>
      <c r="AF44" s="465"/>
      <c r="AG44" s="465"/>
      <c r="AH44" s="465"/>
      <c r="AI44" s="465"/>
      <c r="AJ44" s="465"/>
      <c r="AK44" s="465"/>
      <c r="AL44" s="465"/>
      <c r="AM44" s="465"/>
      <c r="AN44" s="465"/>
      <c r="AO44" s="465"/>
      <c r="AP44" s="465"/>
      <c r="AQ44" s="465"/>
      <c r="AR44" s="465"/>
      <c r="AS44" s="465"/>
      <c r="AT44" s="465"/>
      <c r="AU44" s="465"/>
      <c r="AV44" s="465"/>
      <c r="AW44" s="466"/>
      <c r="AX44" s="467"/>
      <c r="AY44" s="467"/>
      <c r="AZ44" s="467"/>
      <c r="BA44" s="467"/>
      <c r="BB44" s="467"/>
      <c r="BC44" s="468"/>
      <c r="BD44" s="469"/>
      <c r="BE44" s="467"/>
      <c r="BF44" s="467"/>
      <c r="BG44" s="467"/>
      <c r="BH44" s="467"/>
      <c r="BI44" s="467"/>
      <c r="BJ44" s="468"/>
      <c r="BK44" s="434"/>
    </row>
    <row r="45" spans="1:63" ht="15" customHeight="1" x14ac:dyDescent="0.25">
      <c r="A45" s="433"/>
      <c r="B45" s="405"/>
      <c r="C45" s="403"/>
      <c r="D45" s="403"/>
      <c r="E45" s="403"/>
      <c r="F45" s="403"/>
      <c r="G45" s="404"/>
      <c r="H45" s="405"/>
      <c r="I45" s="403"/>
      <c r="J45" s="403"/>
      <c r="K45" s="403"/>
      <c r="L45" s="403"/>
      <c r="M45" s="403"/>
      <c r="N45" s="404"/>
      <c r="O45" s="405"/>
      <c r="P45" s="403"/>
      <c r="Q45" s="403"/>
      <c r="R45" s="403"/>
      <c r="S45" s="458"/>
      <c r="T45" s="459"/>
      <c r="U45" s="459"/>
      <c r="V45" s="459"/>
      <c r="W45" s="459"/>
      <c r="X45" s="459"/>
      <c r="Y45" s="459"/>
      <c r="Z45" s="459"/>
      <c r="AA45" s="459"/>
      <c r="AB45" s="459"/>
      <c r="AC45" s="459"/>
      <c r="AD45" s="459"/>
      <c r="AE45" s="459"/>
      <c r="AF45" s="459"/>
      <c r="AG45" s="459"/>
      <c r="AH45" s="459"/>
      <c r="AI45" s="459"/>
      <c r="AJ45" s="459"/>
      <c r="AK45" s="459"/>
      <c r="AL45" s="459"/>
      <c r="AM45" s="459"/>
      <c r="AN45" s="459"/>
      <c r="AO45" s="459"/>
      <c r="AP45" s="459"/>
      <c r="AQ45" s="459"/>
      <c r="AR45" s="459"/>
      <c r="AS45" s="459"/>
      <c r="AT45" s="459"/>
      <c r="AU45" s="459"/>
      <c r="AV45" s="459"/>
      <c r="AW45" s="460"/>
      <c r="AX45" s="461"/>
      <c r="AY45" s="461"/>
      <c r="AZ45" s="461"/>
      <c r="BA45" s="461"/>
      <c r="BB45" s="461"/>
      <c r="BC45" s="462"/>
      <c r="BD45" s="463"/>
      <c r="BE45" s="461"/>
      <c r="BF45" s="461"/>
      <c r="BG45" s="461"/>
      <c r="BH45" s="461"/>
      <c r="BI45" s="461"/>
      <c r="BJ45" s="462"/>
      <c r="BK45" s="434"/>
    </row>
    <row r="46" spans="1:63" ht="15" customHeight="1" x14ac:dyDescent="0.25">
      <c r="A46" s="433"/>
      <c r="B46" s="415"/>
      <c r="C46" s="416"/>
      <c r="D46" s="416"/>
      <c r="E46" s="416"/>
      <c r="F46" s="416"/>
      <c r="G46" s="417"/>
      <c r="H46" s="415"/>
      <c r="I46" s="416"/>
      <c r="J46" s="416"/>
      <c r="K46" s="416"/>
      <c r="L46" s="416"/>
      <c r="M46" s="416"/>
      <c r="N46" s="417"/>
      <c r="O46" s="415"/>
      <c r="P46" s="416"/>
      <c r="Q46" s="416"/>
      <c r="R46" s="416"/>
      <c r="S46" s="464"/>
      <c r="T46" s="465"/>
      <c r="U46" s="465"/>
      <c r="V46" s="465"/>
      <c r="W46" s="465"/>
      <c r="X46" s="465"/>
      <c r="Y46" s="465"/>
      <c r="Z46" s="465"/>
      <c r="AA46" s="465"/>
      <c r="AB46" s="465"/>
      <c r="AC46" s="465"/>
      <c r="AD46" s="465"/>
      <c r="AE46" s="465"/>
      <c r="AF46" s="465"/>
      <c r="AG46" s="465"/>
      <c r="AH46" s="465"/>
      <c r="AI46" s="465"/>
      <c r="AJ46" s="465"/>
      <c r="AK46" s="465"/>
      <c r="AL46" s="465"/>
      <c r="AM46" s="465"/>
      <c r="AN46" s="465"/>
      <c r="AO46" s="465"/>
      <c r="AP46" s="465"/>
      <c r="AQ46" s="465"/>
      <c r="AR46" s="465"/>
      <c r="AS46" s="465"/>
      <c r="AT46" s="465"/>
      <c r="AU46" s="465"/>
      <c r="AV46" s="465"/>
      <c r="AW46" s="466"/>
      <c r="AX46" s="467"/>
      <c r="AY46" s="467"/>
      <c r="AZ46" s="467"/>
      <c r="BA46" s="467"/>
      <c r="BB46" s="467"/>
      <c r="BC46" s="468"/>
      <c r="BD46" s="469"/>
      <c r="BE46" s="467"/>
      <c r="BF46" s="467"/>
      <c r="BG46" s="467"/>
      <c r="BH46" s="467"/>
      <c r="BI46" s="467"/>
      <c r="BJ46" s="468"/>
      <c r="BK46" s="434"/>
    </row>
    <row r="47" spans="1:63" ht="15" customHeight="1" x14ac:dyDescent="0.25">
      <c r="A47" s="433"/>
      <c r="B47" s="405"/>
      <c r="C47" s="403"/>
      <c r="D47" s="403"/>
      <c r="E47" s="403"/>
      <c r="F47" s="403"/>
      <c r="G47" s="404"/>
      <c r="H47" s="405"/>
      <c r="I47" s="403"/>
      <c r="J47" s="403"/>
      <c r="K47" s="403"/>
      <c r="L47" s="403"/>
      <c r="M47" s="403"/>
      <c r="N47" s="404"/>
      <c r="O47" s="405"/>
      <c r="P47" s="403"/>
      <c r="Q47" s="403"/>
      <c r="R47" s="403"/>
      <c r="S47" s="458"/>
      <c r="T47" s="459"/>
      <c r="U47" s="459"/>
      <c r="V47" s="459"/>
      <c r="W47" s="459"/>
      <c r="X47" s="459"/>
      <c r="Y47" s="459"/>
      <c r="Z47" s="459"/>
      <c r="AA47" s="459"/>
      <c r="AB47" s="459"/>
      <c r="AC47" s="459"/>
      <c r="AD47" s="459"/>
      <c r="AE47" s="459"/>
      <c r="AF47" s="459"/>
      <c r="AG47" s="459"/>
      <c r="AH47" s="459"/>
      <c r="AI47" s="459"/>
      <c r="AJ47" s="459"/>
      <c r="AK47" s="459"/>
      <c r="AL47" s="459"/>
      <c r="AM47" s="459"/>
      <c r="AN47" s="459"/>
      <c r="AO47" s="459"/>
      <c r="AP47" s="459"/>
      <c r="AQ47" s="459"/>
      <c r="AR47" s="459"/>
      <c r="AS47" s="459"/>
      <c r="AT47" s="459"/>
      <c r="AU47" s="459"/>
      <c r="AV47" s="459"/>
      <c r="AW47" s="460"/>
      <c r="AX47" s="461"/>
      <c r="AY47" s="461"/>
      <c r="AZ47" s="461"/>
      <c r="BA47" s="461"/>
      <c r="BB47" s="461"/>
      <c r="BC47" s="462"/>
      <c r="BD47" s="463"/>
      <c r="BE47" s="461"/>
      <c r="BF47" s="461"/>
      <c r="BG47" s="461"/>
      <c r="BH47" s="461"/>
      <c r="BI47" s="461"/>
      <c r="BJ47" s="462"/>
      <c r="BK47" s="434"/>
    </row>
    <row r="48" spans="1:63" ht="15" customHeight="1" x14ac:dyDescent="0.25">
      <c r="A48" s="433"/>
      <c r="B48" s="415"/>
      <c r="C48" s="416"/>
      <c r="D48" s="416"/>
      <c r="E48" s="416"/>
      <c r="F48" s="416"/>
      <c r="G48" s="417"/>
      <c r="H48" s="415"/>
      <c r="I48" s="416"/>
      <c r="J48" s="416"/>
      <c r="K48" s="416"/>
      <c r="L48" s="416"/>
      <c r="M48" s="416"/>
      <c r="N48" s="417"/>
      <c r="O48" s="415"/>
      <c r="P48" s="416"/>
      <c r="Q48" s="416"/>
      <c r="R48" s="416"/>
      <c r="S48" s="464"/>
      <c r="T48" s="465"/>
      <c r="U48" s="465"/>
      <c r="V48" s="465"/>
      <c r="W48" s="465"/>
      <c r="X48" s="465"/>
      <c r="Y48" s="465"/>
      <c r="Z48" s="465"/>
      <c r="AA48" s="465"/>
      <c r="AB48" s="465"/>
      <c r="AC48" s="465"/>
      <c r="AD48" s="465"/>
      <c r="AE48" s="465"/>
      <c r="AF48" s="465"/>
      <c r="AG48" s="465"/>
      <c r="AH48" s="465"/>
      <c r="AI48" s="465"/>
      <c r="AJ48" s="465"/>
      <c r="AK48" s="465"/>
      <c r="AL48" s="465"/>
      <c r="AM48" s="465"/>
      <c r="AN48" s="465"/>
      <c r="AO48" s="465"/>
      <c r="AP48" s="465"/>
      <c r="AQ48" s="465"/>
      <c r="AR48" s="465"/>
      <c r="AS48" s="465"/>
      <c r="AT48" s="465"/>
      <c r="AU48" s="465"/>
      <c r="AV48" s="465"/>
      <c r="AW48" s="466"/>
      <c r="AX48" s="467"/>
      <c r="AY48" s="467"/>
      <c r="AZ48" s="467"/>
      <c r="BA48" s="467"/>
      <c r="BB48" s="467"/>
      <c r="BC48" s="468"/>
      <c r="BD48" s="469"/>
      <c r="BE48" s="467"/>
      <c r="BF48" s="467"/>
      <c r="BG48" s="467"/>
      <c r="BH48" s="467"/>
      <c r="BI48" s="467"/>
      <c r="BJ48" s="468"/>
      <c r="BK48" s="434"/>
    </row>
    <row r="49" spans="1:63" ht="15" customHeight="1" x14ac:dyDescent="0.25">
      <c r="A49" s="433"/>
      <c r="B49" s="405"/>
      <c r="C49" s="403"/>
      <c r="D49" s="403"/>
      <c r="E49" s="403"/>
      <c r="F49" s="403"/>
      <c r="G49" s="404"/>
      <c r="H49" s="405"/>
      <c r="I49" s="403"/>
      <c r="J49" s="403"/>
      <c r="K49" s="403"/>
      <c r="L49" s="403"/>
      <c r="M49" s="403"/>
      <c r="N49" s="404"/>
      <c r="O49" s="405"/>
      <c r="P49" s="403"/>
      <c r="Q49" s="403"/>
      <c r="R49" s="403"/>
      <c r="S49" s="458"/>
      <c r="T49" s="459"/>
      <c r="U49" s="459"/>
      <c r="V49" s="459"/>
      <c r="W49" s="459"/>
      <c r="X49" s="459"/>
      <c r="Y49" s="459"/>
      <c r="Z49" s="459"/>
      <c r="AA49" s="459"/>
      <c r="AB49" s="459"/>
      <c r="AC49" s="459"/>
      <c r="AD49" s="459"/>
      <c r="AE49" s="459"/>
      <c r="AF49" s="459"/>
      <c r="AG49" s="459"/>
      <c r="AH49" s="459"/>
      <c r="AI49" s="459"/>
      <c r="AJ49" s="459"/>
      <c r="AK49" s="459"/>
      <c r="AL49" s="459"/>
      <c r="AM49" s="459"/>
      <c r="AN49" s="459"/>
      <c r="AO49" s="459"/>
      <c r="AP49" s="459"/>
      <c r="AQ49" s="459"/>
      <c r="AR49" s="459"/>
      <c r="AS49" s="459"/>
      <c r="AT49" s="459"/>
      <c r="AU49" s="459"/>
      <c r="AV49" s="459"/>
      <c r="AW49" s="460"/>
      <c r="AX49" s="461"/>
      <c r="AY49" s="461"/>
      <c r="AZ49" s="461"/>
      <c r="BA49" s="461"/>
      <c r="BB49" s="461"/>
      <c r="BC49" s="462"/>
      <c r="BD49" s="463"/>
      <c r="BE49" s="461"/>
      <c r="BF49" s="461"/>
      <c r="BG49" s="461"/>
      <c r="BH49" s="461"/>
      <c r="BI49" s="461"/>
      <c r="BJ49" s="462"/>
      <c r="BK49" s="434"/>
    </row>
    <row r="50" spans="1:63" ht="15" customHeight="1" x14ac:dyDescent="0.25">
      <c r="A50" s="433"/>
      <c r="B50" s="415"/>
      <c r="C50" s="416"/>
      <c r="D50" s="416"/>
      <c r="E50" s="416"/>
      <c r="F50" s="416"/>
      <c r="G50" s="417"/>
      <c r="H50" s="415"/>
      <c r="I50" s="416"/>
      <c r="J50" s="416"/>
      <c r="K50" s="416"/>
      <c r="L50" s="416"/>
      <c r="M50" s="416"/>
      <c r="N50" s="417"/>
      <c r="O50" s="415"/>
      <c r="P50" s="416"/>
      <c r="Q50" s="416"/>
      <c r="R50" s="416"/>
      <c r="S50" s="464"/>
      <c r="T50" s="465"/>
      <c r="U50" s="465"/>
      <c r="V50" s="465"/>
      <c r="W50" s="465"/>
      <c r="X50" s="465"/>
      <c r="Y50" s="465"/>
      <c r="Z50" s="465"/>
      <c r="AA50" s="465"/>
      <c r="AB50" s="465"/>
      <c r="AC50" s="465"/>
      <c r="AD50" s="465"/>
      <c r="AE50" s="465"/>
      <c r="AF50" s="465"/>
      <c r="AG50" s="465"/>
      <c r="AH50" s="465"/>
      <c r="AI50" s="465"/>
      <c r="AJ50" s="465"/>
      <c r="AK50" s="465"/>
      <c r="AL50" s="465"/>
      <c r="AM50" s="465"/>
      <c r="AN50" s="465"/>
      <c r="AO50" s="465"/>
      <c r="AP50" s="465"/>
      <c r="AQ50" s="465"/>
      <c r="AR50" s="465"/>
      <c r="AS50" s="465"/>
      <c r="AT50" s="465"/>
      <c r="AU50" s="465"/>
      <c r="AV50" s="465"/>
      <c r="AW50" s="466"/>
      <c r="AX50" s="467"/>
      <c r="AY50" s="467"/>
      <c r="AZ50" s="467"/>
      <c r="BA50" s="467"/>
      <c r="BB50" s="467"/>
      <c r="BC50" s="468"/>
      <c r="BD50" s="469"/>
      <c r="BE50" s="467"/>
      <c r="BF50" s="467"/>
      <c r="BG50" s="467"/>
      <c r="BH50" s="467"/>
      <c r="BI50" s="467"/>
      <c r="BJ50" s="468"/>
      <c r="BK50" s="434"/>
    </row>
    <row r="51" spans="1:63" ht="15" customHeight="1" x14ac:dyDescent="0.25">
      <c r="A51" s="433"/>
      <c r="B51" s="405"/>
      <c r="C51" s="403"/>
      <c r="D51" s="403"/>
      <c r="E51" s="403"/>
      <c r="F51" s="403"/>
      <c r="G51" s="404"/>
      <c r="H51" s="405"/>
      <c r="I51" s="403"/>
      <c r="J51" s="403"/>
      <c r="K51" s="403"/>
      <c r="L51" s="403"/>
      <c r="M51" s="403"/>
      <c r="N51" s="404"/>
      <c r="O51" s="405"/>
      <c r="P51" s="403"/>
      <c r="Q51" s="403"/>
      <c r="R51" s="403"/>
      <c r="S51" s="458"/>
      <c r="T51" s="459"/>
      <c r="U51" s="459"/>
      <c r="V51" s="459"/>
      <c r="W51" s="459"/>
      <c r="X51" s="459"/>
      <c r="Y51" s="459"/>
      <c r="Z51" s="459"/>
      <c r="AA51" s="459"/>
      <c r="AB51" s="459"/>
      <c r="AC51" s="459"/>
      <c r="AD51" s="459"/>
      <c r="AE51" s="459"/>
      <c r="AF51" s="459"/>
      <c r="AG51" s="459"/>
      <c r="AH51" s="459"/>
      <c r="AI51" s="459"/>
      <c r="AJ51" s="459"/>
      <c r="AK51" s="459"/>
      <c r="AL51" s="459"/>
      <c r="AM51" s="459"/>
      <c r="AN51" s="459"/>
      <c r="AO51" s="459"/>
      <c r="AP51" s="459"/>
      <c r="AQ51" s="459"/>
      <c r="AR51" s="459"/>
      <c r="AS51" s="459"/>
      <c r="AT51" s="459"/>
      <c r="AU51" s="459"/>
      <c r="AV51" s="459"/>
      <c r="AW51" s="460"/>
      <c r="AX51" s="461"/>
      <c r="AY51" s="461"/>
      <c r="AZ51" s="461"/>
      <c r="BA51" s="461"/>
      <c r="BB51" s="461"/>
      <c r="BC51" s="462"/>
      <c r="BD51" s="463"/>
      <c r="BE51" s="461"/>
      <c r="BF51" s="461"/>
      <c r="BG51" s="461"/>
      <c r="BH51" s="461"/>
      <c r="BI51" s="461"/>
      <c r="BJ51" s="462"/>
      <c r="BK51" s="434"/>
    </row>
    <row r="52" spans="1:63" ht="15" customHeight="1" x14ac:dyDescent="0.25">
      <c r="A52" s="433"/>
      <c r="B52" s="415"/>
      <c r="C52" s="416"/>
      <c r="D52" s="416"/>
      <c r="E52" s="416"/>
      <c r="F52" s="416"/>
      <c r="G52" s="417"/>
      <c r="H52" s="415"/>
      <c r="I52" s="416"/>
      <c r="J52" s="416"/>
      <c r="K52" s="416"/>
      <c r="L52" s="416"/>
      <c r="M52" s="416"/>
      <c r="N52" s="417"/>
      <c r="O52" s="415"/>
      <c r="P52" s="416"/>
      <c r="Q52" s="416"/>
      <c r="R52" s="416"/>
      <c r="S52" s="464"/>
      <c r="T52" s="465"/>
      <c r="U52" s="465"/>
      <c r="V52" s="465"/>
      <c r="W52" s="465"/>
      <c r="X52" s="465"/>
      <c r="Y52" s="465"/>
      <c r="Z52" s="465"/>
      <c r="AA52" s="465"/>
      <c r="AB52" s="465"/>
      <c r="AC52" s="465"/>
      <c r="AD52" s="465"/>
      <c r="AE52" s="465"/>
      <c r="AF52" s="465"/>
      <c r="AG52" s="465"/>
      <c r="AH52" s="465"/>
      <c r="AI52" s="465"/>
      <c r="AJ52" s="465"/>
      <c r="AK52" s="465"/>
      <c r="AL52" s="465"/>
      <c r="AM52" s="465"/>
      <c r="AN52" s="465"/>
      <c r="AO52" s="465"/>
      <c r="AP52" s="465"/>
      <c r="AQ52" s="465"/>
      <c r="AR52" s="465"/>
      <c r="AS52" s="465"/>
      <c r="AT52" s="465"/>
      <c r="AU52" s="465"/>
      <c r="AV52" s="465"/>
      <c r="AW52" s="466"/>
      <c r="AX52" s="467"/>
      <c r="AY52" s="467"/>
      <c r="AZ52" s="467"/>
      <c r="BA52" s="467"/>
      <c r="BB52" s="467"/>
      <c r="BC52" s="468"/>
      <c r="BD52" s="469"/>
      <c r="BE52" s="467"/>
      <c r="BF52" s="467"/>
      <c r="BG52" s="467"/>
      <c r="BH52" s="467"/>
      <c r="BI52" s="467"/>
      <c r="BJ52" s="468"/>
      <c r="BK52" s="434"/>
    </row>
    <row r="53" spans="1:63" ht="15" customHeight="1" x14ac:dyDescent="0.25">
      <c r="A53" s="433"/>
      <c r="B53" s="405"/>
      <c r="C53" s="403"/>
      <c r="D53" s="403"/>
      <c r="E53" s="403"/>
      <c r="F53" s="403"/>
      <c r="G53" s="404"/>
      <c r="H53" s="405"/>
      <c r="I53" s="403"/>
      <c r="J53" s="403"/>
      <c r="K53" s="403"/>
      <c r="L53" s="403"/>
      <c r="M53" s="403"/>
      <c r="N53" s="404"/>
      <c r="O53" s="405"/>
      <c r="P53" s="403"/>
      <c r="Q53" s="403"/>
      <c r="R53" s="403"/>
      <c r="S53" s="458"/>
      <c r="T53" s="459"/>
      <c r="U53" s="459"/>
      <c r="V53" s="459"/>
      <c r="W53" s="459"/>
      <c r="X53" s="459"/>
      <c r="Y53" s="459"/>
      <c r="Z53" s="459"/>
      <c r="AA53" s="459"/>
      <c r="AB53" s="459"/>
      <c r="AC53" s="459"/>
      <c r="AD53" s="459"/>
      <c r="AE53" s="459"/>
      <c r="AF53" s="459"/>
      <c r="AG53" s="459"/>
      <c r="AH53" s="459"/>
      <c r="AI53" s="459"/>
      <c r="AJ53" s="459"/>
      <c r="AK53" s="459"/>
      <c r="AL53" s="459"/>
      <c r="AM53" s="459"/>
      <c r="AN53" s="459"/>
      <c r="AO53" s="459"/>
      <c r="AP53" s="459"/>
      <c r="AQ53" s="459"/>
      <c r="AR53" s="459"/>
      <c r="AS53" s="459"/>
      <c r="AT53" s="459"/>
      <c r="AU53" s="459"/>
      <c r="AV53" s="459"/>
      <c r="AW53" s="460"/>
      <c r="AX53" s="461"/>
      <c r="AY53" s="461"/>
      <c r="AZ53" s="461"/>
      <c r="BA53" s="461"/>
      <c r="BB53" s="461"/>
      <c r="BC53" s="462"/>
      <c r="BD53" s="463"/>
      <c r="BE53" s="461"/>
      <c r="BF53" s="461"/>
      <c r="BG53" s="461"/>
      <c r="BH53" s="461"/>
      <c r="BI53" s="461"/>
      <c r="BJ53" s="462"/>
      <c r="BK53" s="434"/>
    </row>
    <row r="54" spans="1:63" ht="15" customHeight="1" x14ac:dyDescent="0.25">
      <c r="A54" s="433"/>
      <c r="B54" s="415"/>
      <c r="C54" s="416"/>
      <c r="D54" s="416"/>
      <c r="E54" s="416"/>
      <c r="F54" s="416"/>
      <c r="G54" s="417"/>
      <c r="H54" s="415"/>
      <c r="I54" s="416"/>
      <c r="J54" s="416"/>
      <c r="K54" s="416"/>
      <c r="L54" s="416"/>
      <c r="M54" s="416"/>
      <c r="N54" s="417"/>
      <c r="O54" s="415"/>
      <c r="P54" s="416"/>
      <c r="Q54" s="416"/>
      <c r="R54" s="416"/>
      <c r="S54" s="464"/>
      <c r="T54" s="465"/>
      <c r="U54" s="465"/>
      <c r="V54" s="465"/>
      <c r="W54" s="465"/>
      <c r="X54" s="465"/>
      <c r="Y54" s="465"/>
      <c r="Z54" s="465"/>
      <c r="AA54" s="465"/>
      <c r="AB54" s="465"/>
      <c r="AC54" s="465"/>
      <c r="AD54" s="465"/>
      <c r="AE54" s="465"/>
      <c r="AF54" s="465"/>
      <c r="AG54" s="465"/>
      <c r="AH54" s="465"/>
      <c r="AI54" s="465"/>
      <c r="AJ54" s="465"/>
      <c r="AK54" s="465"/>
      <c r="AL54" s="465"/>
      <c r="AM54" s="465"/>
      <c r="AN54" s="465"/>
      <c r="AO54" s="465"/>
      <c r="AP54" s="465"/>
      <c r="AQ54" s="465"/>
      <c r="AR54" s="465"/>
      <c r="AS54" s="465"/>
      <c r="AT54" s="465"/>
      <c r="AU54" s="465"/>
      <c r="AV54" s="465"/>
      <c r="AW54" s="466"/>
      <c r="AX54" s="467"/>
      <c r="AY54" s="467"/>
      <c r="AZ54" s="467"/>
      <c r="BA54" s="467"/>
      <c r="BB54" s="467"/>
      <c r="BC54" s="468"/>
      <c r="BD54" s="469"/>
      <c r="BE54" s="467"/>
      <c r="BF54" s="467"/>
      <c r="BG54" s="467"/>
      <c r="BH54" s="467"/>
      <c r="BI54" s="467"/>
      <c r="BJ54" s="468"/>
      <c r="BK54" s="434"/>
    </row>
    <row r="55" spans="1:63" ht="15" customHeight="1" x14ac:dyDescent="0.25">
      <c r="A55" s="430"/>
      <c r="B55" s="431"/>
      <c r="C55" s="431"/>
      <c r="D55" s="431"/>
      <c r="E55" s="431"/>
      <c r="F55" s="431"/>
      <c r="G55" s="431"/>
      <c r="H55" s="431"/>
      <c r="I55" s="431"/>
      <c r="J55" s="431"/>
      <c r="K55" s="431"/>
      <c r="L55" s="431"/>
      <c r="M55" s="431"/>
      <c r="N55" s="431"/>
      <c r="O55" s="431"/>
      <c r="P55" s="431"/>
      <c r="Q55" s="431"/>
      <c r="R55" s="431"/>
      <c r="S55" s="431"/>
      <c r="T55" s="431"/>
      <c r="U55" s="431"/>
      <c r="V55" s="431"/>
      <c r="W55" s="431"/>
      <c r="X55" s="431"/>
      <c r="Y55" s="431"/>
      <c r="Z55" s="431"/>
      <c r="AA55" s="431"/>
      <c r="AB55" s="431"/>
      <c r="AC55" s="431"/>
      <c r="AD55" s="431"/>
      <c r="AE55" s="431"/>
      <c r="AF55" s="431"/>
      <c r="AG55" s="431"/>
      <c r="AH55" s="431"/>
      <c r="AI55" s="431"/>
      <c r="AJ55" s="431"/>
      <c r="AK55" s="431"/>
      <c r="AL55" s="431"/>
      <c r="AM55" s="431"/>
      <c r="AN55" s="431"/>
      <c r="AO55" s="431"/>
      <c r="AP55" s="431"/>
      <c r="AQ55" s="431"/>
      <c r="AR55" s="431"/>
      <c r="AS55" s="431"/>
      <c r="AT55" s="431"/>
      <c r="AU55" s="431"/>
      <c r="AV55" s="431"/>
      <c r="AW55" s="431"/>
      <c r="AX55" s="431"/>
      <c r="AY55" s="431"/>
      <c r="AZ55" s="431"/>
      <c r="BA55" s="431"/>
      <c r="BB55" s="431"/>
      <c r="BC55" s="431"/>
      <c r="BD55" s="431"/>
      <c r="BE55" s="431"/>
      <c r="BF55" s="431"/>
      <c r="BG55" s="431"/>
      <c r="BH55" s="431"/>
      <c r="BI55" s="431"/>
      <c r="BJ55" s="431"/>
      <c r="BK55" s="43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70C0"/>
    <pageSetUpPr fitToPage="1"/>
  </sheetPr>
  <dimension ref="A1:BK85"/>
  <sheetViews>
    <sheetView view="pageBreakPreview" topLeftCell="A49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25" width="2.77734375" style="11"/>
    <col min="26" max="26" width="2.77734375" style="11" customWidth="1"/>
    <col min="27" max="16384" width="2.77734375" style="11"/>
  </cols>
  <sheetData>
    <row r="1" spans="1:63" ht="24.95" customHeight="1" x14ac:dyDescent="0.25">
      <c r="A1" s="470" t="s">
        <v>207</v>
      </c>
      <c r="B1" s="471"/>
      <c r="C1" s="471"/>
      <c r="D1" s="471"/>
      <c r="E1" s="471"/>
      <c r="F1" s="471"/>
      <c r="G1" s="471"/>
      <c r="H1" s="471"/>
      <c r="I1" s="471"/>
      <c r="J1" s="472"/>
      <c r="K1" s="470" t="s">
        <v>208</v>
      </c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2"/>
      <c r="W1" s="473" t="str">
        <f>IF(表紙!W1="","",表紙!W1)</f>
        <v>詳細設計書</v>
      </c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5"/>
      <c r="AP1" s="396" t="s">
        <v>210</v>
      </c>
      <c r="AQ1" s="397"/>
      <c r="AR1" s="397"/>
      <c r="AS1" s="398"/>
      <c r="AT1" s="396" t="s">
        <v>211</v>
      </c>
      <c r="AU1" s="397"/>
      <c r="AV1" s="397"/>
      <c r="AW1" s="397"/>
      <c r="AX1" s="398"/>
      <c r="AY1" s="396" t="s">
        <v>212</v>
      </c>
      <c r="AZ1" s="397"/>
      <c r="BA1" s="397"/>
      <c r="BB1" s="398"/>
      <c r="BC1" s="396" t="s">
        <v>213</v>
      </c>
      <c r="BD1" s="397"/>
      <c r="BE1" s="397"/>
      <c r="BF1" s="397"/>
      <c r="BG1" s="398"/>
      <c r="BH1" s="396" t="s">
        <v>214</v>
      </c>
      <c r="BI1" s="397"/>
      <c r="BJ1" s="397"/>
      <c r="BK1" s="398"/>
    </row>
    <row r="2" spans="1:63" ht="15" customHeight="1" x14ac:dyDescent="0.25">
      <c r="A2" s="149" t="str">
        <f>IF(表紙!A2="","",表紙!A2)</f>
        <v>POSサーバー</v>
      </c>
      <c r="B2" s="150"/>
      <c r="C2" s="150"/>
      <c r="D2" s="150"/>
      <c r="E2" s="150"/>
      <c r="F2" s="150"/>
      <c r="G2" s="150"/>
      <c r="H2" s="150"/>
      <c r="I2" s="150"/>
      <c r="J2" s="151"/>
      <c r="K2" s="149" t="str">
        <f>IF(表紙!K2="","",表紙!K2)</f>
        <v>POSサーバ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476"/>
      <c r="X2" s="477"/>
      <c r="Y2" s="477"/>
      <c r="Z2" s="477"/>
      <c r="AA2" s="477"/>
      <c r="AB2" s="477"/>
      <c r="AC2" s="477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8"/>
      <c r="AP2" s="405" t="str">
        <f>IF(表紙!AP2="","",表紙!AP2)</f>
        <v>TinNH</v>
      </c>
      <c r="AQ2" s="403"/>
      <c r="AR2" s="403"/>
      <c r="AS2" s="404"/>
      <c r="AT2" s="409">
        <f>IF(表紙!AT2="","",表紙!AT2)</f>
        <v>45470</v>
      </c>
      <c r="AU2" s="410"/>
      <c r="AV2" s="410"/>
      <c r="AW2" s="410"/>
      <c r="AX2" s="411"/>
      <c r="AY2" s="405" t="str">
        <f>IF(表紙!AY2="","",表紙!AY2)</f>
        <v>LoiLV</v>
      </c>
      <c r="AZ2" s="403"/>
      <c r="BA2" s="403"/>
      <c r="BB2" s="404"/>
      <c r="BC2" s="409">
        <f>IF(表紙!BC2="","",表紙!BC2)</f>
        <v>45477</v>
      </c>
      <c r="BD2" s="410"/>
      <c r="BE2" s="410"/>
      <c r="BF2" s="410"/>
      <c r="BG2" s="411"/>
      <c r="BH2" s="405">
        <f>IF(表紙!BH2="","",表紙!BH2)</f>
        <v>0.12</v>
      </c>
      <c r="BI2" s="403"/>
      <c r="BJ2" s="403"/>
      <c r="BK2" s="404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479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1"/>
      <c r="AP3" s="415"/>
      <c r="AQ3" s="416"/>
      <c r="AR3" s="416"/>
      <c r="AS3" s="417"/>
      <c r="AT3" s="421"/>
      <c r="AU3" s="422"/>
      <c r="AV3" s="422"/>
      <c r="AW3" s="422"/>
      <c r="AX3" s="423"/>
      <c r="AY3" s="415"/>
      <c r="AZ3" s="416"/>
      <c r="BA3" s="416"/>
      <c r="BB3" s="417"/>
      <c r="BC3" s="421"/>
      <c r="BD3" s="422"/>
      <c r="BE3" s="422"/>
      <c r="BF3" s="422"/>
      <c r="BG3" s="423"/>
      <c r="BH3" s="415"/>
      <c r="BI3" s="416"/>
      <c r="BJ3" s="416"/>
      <c r="BK3" s="417"/>
    </row>
    <row r="4" spans="1:63" ht="24.95" customHeight="1" x14ac:dyDescent="0.25">
      <c r="A4" s="470" t="s">
        <v>216</v>
      </c>
      <c r="B4" s="471"/>
      <c r="C4" s="471"/>
      <c r="D4" s="471"/>
      <c r="E4" s="471"/>
      <c r="F4" s="471"/>
      <c r="G4" s="472"/>
      <c r="H4" s="127" t="str">
        <f>IF(表紙!H4="","",表紙!H4)</f>
        <v>66_券マスタ設定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9"/>
      <c r="U4" s="470" t="s">
        <v>217</v>
      </c>
      <c r="V4" s="471"/>
      <c r="W4" s="471"/>
      <c r="X4" s="471"/>
      <c r="Y4" s="472"/>
      <c r="Z4" s="127" t="str">
        <f>IF(表紙!Z4="","",表紙!Z4)</f>
        <v>画面設計書</v>
      </c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9"/>
      <c r="AP4" s="130" t="str">
        <f ca="1">MID(CELL("filename",A1),FIND("]",CELL("filename",A1))+1,255)</f>
        <v>SC6601</v>
      </c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5"/>
      <c r="BK6" s="16"/>
    </row>
    <row r="7" spans="1:63" ht="15" customHeight="1" x14ac:dyDescent="0.25">
      <c r="A7" s="15"/>
      <c r="B7" s="18" t="s">
        <v>229</v>
      </c>
      <c r="C7" s="482"/>
      <c r="D7" s="482"/>
      <c r="E7" s="482"/>
      <c r="F7" s="482"/>
      <c r="G7" s="482"/>
      <c r="H7" s="482"/>
      <c r="I7" s="482"/>
      <c r="J7" s="482"/>
      <c r="AE7" s="18"/>
      <c r="BK7" s="16"/>
    </row>
    <row r="8" spans="1:63" ht="15" customHeight="1" x14ac:dyDescent="0.25">
      <c r="A8" s="15"/>
      <c r="BK8" s="16"/>
    </row>
    <row r="9" spans="1:63" ht="15" customHeight="1" x14ac:dyDescent="0.25">
      <c r="A9" s="15"/>
      <c r="D9" s="402"/>
      <c r="BK9" s="16"/>
    </row>
    <row r="10" spans="1:63" ht="15" customHeight="1" x14ac:dyDescent="0.25">
      <c r="A10" s="15"/>
      <c r="BK10" s="16"/>
    </row>
    <row r="11" spans="1:63" ht="15" customHeight="1" x14ac:dyDescent="0.25">
      <c r="A11" s="15"/>
      <c r="BK11" s="16"/>
    </row>
    <row r="12" spans="1:63" ht="15" customHeight="1" x14ac:dyDescent="0.25">
      <c r="A12" s="15"/>
      <c r="BK12" s="16"/>
    </row>
    <row r="13" spans="1:63" ht="15" customHeight="1" x14ac:dyDescent="0.25">
      <c r="A13" s="15"/>
      <c r="BK13" s="16"/>
    </row>
    <row r="14" spans="1:63" ht="15" customHeight="1" x14ac:dyDescent="0.25">
      <c r="A14" s="15"/>
      <c r="BK14" s="16"/>
    </row>
    <row r="15" spans="1:63" ht="15" customHeight="1" x14ac:dyDescent="0.25">
      <c r="A15" s="15"/>
      <c r="BK15" s="16"/>
    </row>
    <row r="16" spans="1:63" ht="15" customHeight="1" x14ac:dyDescent="0.25">
      <c r="A16" s="15"/>
      <c r="BK16" s="16"/>
    </row>
    <row r="17" spans="1:63" ht="15" customHeight="1" x14ac:dyDescent="0.25">
      <c r="A17" s="15"/>
      <c r="BK17" s="16"/>
    </row>
    <row r="18" spans="1:63" ht="15" customHeight="1" x14ac:dyDescent="0.25">
      <c r="A18" s="15"/>
      <c r="BK18" s="16"/>
    </row>
    <row r="19" spans="1:63" ht="15" customHeight="1" x14ac:dyDescent="0.25">
      <c r="A19" s="15"/>
      <c r="BK19" s="16"/>
    </row>
    <row r="20" spans="1:63" ht="15" customHeight="1" x14ac:dyDescent="0.25">
      <c r="A20" s="15"/>
      <c r="BK20" s="16"/>
    </row>
    <row r="21" spans="1:63" ht="15" customHeight="1" x14ac:dyDescent="0.25">
      <c r="A21" s="15"/>
      <c r="BK21" s="16"/>
    </row>
    <row r="22" spans="1:63" ht="15" customHeight="1" x14ac:dyDescent="0.25">
      <c r="A22" s="15"/>
      <c r="BK22" s="16"/>
    </row>
    <row r="23" spans="1:63" ht="15" customHeight="1" x14ac:dyDescent="0.25">
      <c r="A23" s="15"/>
      <c r="BK23" s="16"/>
    </row>
    <row r="24" spans="1:63" ht="15" customHeight="1" x14ac:dyDescent="0.25">
      <c r="A24" s="15"/>
      <c r="BK24" s="16"/>
    </row>
    <row r="25" spans="1:63" ht="14.25" customHeight="1" x14ac:dyDescent="0.25">
      <c r="A25" s="15"/>
      <c r="BK25" s="16"/>
    </row>
    <row r="26" spans="1:63" ht="15" customHeight="1" x14ac:dyDescent="0.25">
      <c r="A26" s="15"/>
      <c r="BK26" s="16"/>
    </row>
    <row r="27" spans="1:63" ht="15" customHeight="1" x14ac:dyDescent="0.25">
      <c r="A27" s="15"/>
      <c r="BK27" s="16"/>
    </row>
    <row r="28" spans="1:63" x14ac:dyDescent="0.25">
      <c r="A28" s="15"/>
      <c r="BK28" s="16"/>
    </row>
    <row r="29" spans="1:63" x14ac:dyDescent="0.25">
      <c r="A29" s="15"/>
      <c r="BK29" s="16"/>
    </row>
    <row r="30" spans="1:63" x14ac:dyDescent="0.25">
      <c r="A30" s="15"/>
      <c r="BK30" s="16"/>
    </row>
    <row r="31" spans="1:63" x14ac:dyDescent="0.25">
      <c r="A31" s="15"/>
      <c r="BK31" s="16"/>
    </row>
    <row r="32" spans="1:63" x14ac:dyDescent="0.25">
      <c r="A32" s="15"/>
      <c r="BK32" s="16"/>
    </row>
    <row r="33" spans="1:63" x14ac:dyDescent="0.25">
      <c r="A33" s="15"/>
      <c r="BK33" s="16"/>
    </row>
    <row r="34" spans="1:63" x14ac:dyDescent="0.25">
      <c r="A34" s="15"/>
      <c r="BK34" s="16"/>
    </row>
    <row r="35" spans="1:63" x14ac:dyDescent="0.25">
      <c r="A35" s="15"/>
      <c r="BK35" s="16"/>
    </row>
    <row r="36" spans="1:63" x14ac:dyDescent="0.25">
      <c r="A36" s="15"/>
      <c r="BK36" s="16"/>
    </row>
    <row r="37" spans="1:63" x14ac:dyDescent="0.25">
      <c r="A37" s="15"/>
      <c r="BK37" s="16"/>
    </row>
    <row r="38" spans="1:63" x14ac:dyDescent="0.25">
      <c r="A38" s="15"/>
      <c r="BK38" s="16"/>
    </row>
    <row r="39" spans="1:63" x14ac:dyDescent="0.25">
      <c r="A39" s="15"/>
      <c r="BK39" s="16"/>
    </row>
    <row r="40" spans="1:63" x14ac:dyDescent="0.25">
      <c r="A40" s="15"/>
      <c r="BK40" s="16"/>
    </row>
    <row r="41" spans="1:63" x14ac:dyDescent="0.25">
      <c r="A41" s="15"/>
      <c r="BK41" s="16"/>
    </row>
    <row r="42" spans="1:63" x14ac:dyDescent="0.25">
      <c r="A42" s="15"/>
      <c r="BK42" s="16"/>
    </row>
    <row r="43" spans="1:63" x14ac:dyDescent="0.25">
      <c r="A43" s="15"/>
      <c r="BK43" s="16"/>
    </row>
    <row r="44" spans="1:63" x14ac:dyDescent="0.25">
      <c r="A44" s="15"/>
      <c r="BK44" s="16"/>
    </row>
    <row r="45" spans="1:63" x14ac:dyDescent="0.25">
      <c r="A45" s="15"/>
      <c r="BK45" s="16"/>
    </row>
    <row r="46" spans="1:63" x14ac:dyDescent="0.25">
      <c r="A46" s="15"/>
      <c r="BK46" s="16"/>
    </row>
    <row r="47" spans="1:63" ht="15" customHeight="1" x14ac:dyDescent="0.25">
      <c r="A47" s="15"/>
      <c r="B47" s="18" t="s">
        <v>230</v>
      </c>
      <c r="BK47" s="16"/>
    </row>
    <row r="48" spans="1:63" x14ac:dyDescent="0.25">
      <c r="A48" s="15"/>
      <c r="BK48" s="16"/>
    </row>
    <row r="49" spans="1:63" ht="15.75" customHeight="1" x14ac:dyDescent="0.25">
      <c r="A49" s="15"/>
      <c r="B49" s="131" t="s">
        <v>231</v>
      </c>
      <c r="C49" s="132"/>
      <c r="D49" s="137" t="s">
        <v>232</v>
      </c>
      <c r="E49" s="138"/>
      <c r="F49" s="138"/>
      <c r="G49" s="138"/>
      <c r="H49" s="138"/>
      <c r="I49" s="138"/>
      <c r="J49" s="132"/>
      <c r="K49" s="137" t="s">
        <v>233</v>
      </c>
      <c r="L49" s="138"/>
      <c r="M49" s="132"/>
      <c r="N49" s="141" t="s">
        <v>234</v>
      </c>
      <c r="O49" s="144" t="s">
        <v>235</v>
      </c>
      <c r="P49" s="85" t="s">
        <v>236</v>
      </c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7"/>
      <c r="AR49" s="88" t="s">
        <v>237</v>
      </c>
      <c r="AS49" s="89"/>
      <c r="AT49" s="89"/>
      <c r="AU49" s="89"/>
      <c r="AV49" s="89"/>
      <c r="AW49" s="89"/>
      <c r="AX49" s="89"/>
      <c r="AY49" s="89"/>
      <c r="AZ49" s="89"/>
      <c r="BA49" s="89"/>
      <c r="BB49" s="90"/>
      <c r="BC49" s="91" t="s">
        <v>238</v>
      </c>
      <c r="BD49" s="92"/>
      <c r="BE49" s="92"/>
      <c r="BF49" s="92"/>
      <c r="BG49" s="92"/>
      <c r="BH49" s="92"/>
      <c r="BI49" s="92"/>
      <c r="BJ49" s="93"/>
      <c r="BK49" s="16"/>
    </row>
    <row r="50" spans="1:63" ht="15.75" customHeight="1" x14ac:dyDescent="0.25">
      <c r="A50" s="15"/>
      <c r="B50" s="133"/>
      <c r="C50" s="134"/>
      <c r="D50" s="133"/>
      <c r="E50" s="139"/>
      <c r="F50" s="139"/>
      <c r="G50" s="139"/>
      <c r="H50" s="139"/>
      <c r="I50" s="139"/>
      <c r="J50" s="134"/>
      <c r="K50" s="133"/>
      <c r="L50" s="139"/>
      <c r="M50" s="134"/>
      <c r="N50" s="142"/>
      <c r="O50" s="145"/>
      <c r="P50" s="100" t="s">
        <v>239</v>
      </c>
      <c r="Q50" s="101"/>
      <c r="R50" s="101"/>
      <c r="S50" s="101"/>
      <c r="T50" s="101"/>
      <c r="U50" s="101"/>
      <c r="V50" s="101"/>
      <c r="W50" s="102"/>
      <c r="X50" s="103" t="s">
        <v>240</v>
      </c>
      <c r="Y50" s="104"/>
      <c r="Z50" s="105"/>
      <c r="AA50" s="103" t="s">
        <v>241</v>
      </c>
      <c r="AB50" s="104"/>
      <c r="AC50" s="104"/>
      <c r="AD50" s="104"/>
      <c r="AE50" s="104"/>
      <c r="AF50" s="104"/>
      <c r="AG50" s="104"/>
      <c r="AH50" s="105"/>
      <c r="AI50" s="103" t="s">
        <v>242</v>
      </c>
      <c r="AJ50" s="104"/>
      <c r="AK50" s="104"/>
      <c r="AL50" s="104"/>
      <c r="AM50" s="104"/>
      <c r="AN50" s="104"/>
      <c r="AO50" s="104"/>
      <c r="AP50" s="104"/>
      <c r="AQ50" s="105"/>
      <c r="AR50" s="109" t="s">
        <v>92</v>
      </c>
      <c r="AS50" s="111" t="s">
        <v>243</v>
      </c>
      <c r="AT50" s="113" t="s">
        <v>244</v>
      </c>
      <c r="AU50" s="88" t="s">
        <v>239</v>
      </c>
      <c r="AV50" s="89"/>
      <c r="AW50" s="89"/>
      <c r="AX50" s="89"/>
      <c r="AY50" s="89"/>
      <c r="AZ50" s="89"/>
      <c r="BA50" s="89"/>
      <c r="BB50" s="90"/>
      <c r="BC50" s="94"/>
      <c r="BD50" s="95"/>
      <c r="BE50" s="95"/>
      <c r="BF50" s="95"/>
      <c r="BG50" s="95"/>
      <c r="BH50" s="95"/>
      <c r="BI50" s="95"/>
      <c r="BJ50" s="96"/>
      <c r="BK50" s="16"/>
    </row>
    <row r="51" spans="1:63" x14ac:dyDescent="0.25">
      <c r="A51" s="15"/>
      <c r="B51" s="135"/>
      <c r="C51" s="136"/>
      <c r="D51" s="135"/>
      <c r="E51" s="140"/>
      <c r="F51" s="140"/>
      <c r="G51" s="140"/>
      <c r="H51" s="140"/>
      <c r="I51" s="140"/>
      <c r="J51" s="136"/>
      <c r="K51" s="135"/>
      <c r="L51" s="140"/>
      <c r="M51" s="136"/>
      <c r="N51" s="143"/>
      <c r="O51" s="146"/>
      <c r="P51" s="85" t="s">
        <v>245</v>
      </c>
      <c r="Q51" s="86"/>
      <c r="R51" s="86"/>
      <c r="S51" s="87"/>
      <c r="T51" s="85" t="s">
        <v>232</v>
      </c>
      <c r="U51" s="86"/>
      <c r="V51" s="86"/>
      <c r="W51" s="87"/>
      <c r="X51" s="106"/>
      <c r="Y51" s="107"/>
      <c r="Z51" s="108"/>
      <c r="AA51" s="106"/>
      <c r="AB51" s="107"/>
      <c r="AC51" s="107"/>
      <c r="AD51" s="107"/>
      <c r="AE51" s="107"/>
      <c r="AF51" s="107"/>
      <c r="AG51" s="107"/>
      <c r="AH51" s="108"/>
      <c r="AI51" s="106"/>
      <c r="AJ51" s="107"/>
      <c r="AK51" s="107"/>
      <c r="AL51" s="107"/>
      <c r="AM51" s="107"/>
      <c r="AN51" s="107"/>
      <c r="AO51" s="107"/>
      <c r="AP51" s="107"/>
      <c r="AQ51" s="108"/>
      <c r="AR51" s="110"/>
      <c r="AS51" s="112"/>
      <c r="AT51" s="114"/>
      <c r="AU51" s="88" t="s">
        <v>245</v>
      </c>
      <c r="AV51" s="89"/>
      <c r="AW51" s="89"/>
      <c r="AX51" s="147"/>
      <c r="AY51" s="148" t="s">
        <v>232</v>
      </c>
      <c r="AZ51" s="89"/>
      <c r="BA51" s="89"/>
      <c r="BB51" s="90"/>
      <c r="BC51" s="97"/>
      <c r="BD51" s="98"/>
      <c r="BE51" s="98"/>
      <c r="BF51" s="98"/>
      <c r="BG51" s="98"/>
      <c r="BH51" s="98"/>
      <c r="BI51" s="98"/>
      <c r="BJ51" s="99"/>
      <c r="BK51" s="16"/>
    </row>
    <row r="52" spans="1:63" x14ac:dyDescent="0.25">
      <c r="A52" s="15"/>
      <c r="B52" s="74">
        <v>0</v>
      </c>
      <c r="C52" s="75"/>
      <c r="D52" s="76" t="s">
        <v>40</v>
      </c>
      <c r="E52" s="77"/>
      <c r="F52" s="77"/>
      <c r="G52" s="77"/>
      <c r="H52" s="77"/>
      <c r="I52" s="77"/>
      <c r="J52" s="78"/>
      <c r="K52" s="79" t="s">
        <v>93</v>
      </c>
      <c r="L52" s="80"/>
      <c r="M52" s="81"/>
      <c r="N52" s="26" t="s">
        <v>28</v>
      </c>
      <c r="O52" s="27" t="s">
        <v>29</v>
      </c>
      <c r="P52" s="82" t="s">
        <v>28</v>
      </c>
      <c r="Q52" s="83"/>
      <c r="R52" s="83"/>
      <c r="S52" s="84"/>
      <c r="T52" s="82" t="s">
        <v>28</v>
      </c>
      <c r="U52" s="83"/>
      <c r="V52" s="83"/>
      <c r="W52" s="84"/>
      <c r="X52" s="82" t="s">
        <v>246</v>
      </c>
      <c r="Y52" s="115"/>
      <c r="Z52" s="116"/>
      <c r="AA52" s="117" t="s">
        <v>41</v>
      </c>
      <c r="AB52" s="83"/>
      <c r="AC52" s="83"/>
      <c r="AD52" s="83"/>
      <c r="AE52" s="83"/>
      <c r="AF52" s="83"/>
      <c r="AG52" s="83"/>
      <c r="AH52" s="84"/>
      <c r="AI52" s="118" t="s">
        <v>28</v>
      </c>
      <c r="AJ52" s="119"/>
      <c r="AK52" s="119"/>
      <c r="AL52" s="119"/>
      <c r="AM52" s="119"/>
      <c r="AN52" s="119"/>
      <c r="AO52" s="119"/>
      <c r="AP52" s="119"/>
      <c r="AQ52" s="120"/>
      <c r="AR52" s="28" t="s">
        <v>28</v>
      </c>
      <c r="AS52" s="28" t="s">
        <v>41</v>
      </c>
      <c r="AT52" s="28" t="s">
        <v>41</v>
      </c>
      <c r="AU52" s="117" t="s">
        <v>94</v>
      </c>
      <c r="AV52" s="83"/>
      <c r="AW52" s="83"/>
      <c r="AX52" s="84"/>
      <c r="AY52" s="117" t="s">
        <v>41</v>
      </c>
      <c r="AZ52" s="83"/>
      <c r="BA52" s="83"/>
      <c r="BB52" s="84"/>
      <c r="BC52" s="121" t="s">
        <v>247</v>
      </c>
      <c r="BD52" s="122"/>
      <c r="BE52" s="122"/>
      <c r="BF52" s="122"/>
      <c r="BG52" s="122"/>
      <c r="BH52" s="122"/>
      <c r="BI52" s="122"/>
      <c r="BJ52" s="123"/>
      <c r="BK52" s="16"/>
    </row>
    <row r="53" spans="1:63" x14ac:dyDescent="0.25">
      <c r="A53" s="15"/>
      <c r="B53" s="164">
        <v>1</v>
      </c>
      <c r="C53" s="165"/>
      <c r="D53" s="169" t="s">
        <v>51</v>
      </c>
      <c r="E53" s="170"/>
      <c r="F53" s="170"/>
      <c r="G53" s="170"/>
      <c r="H53" s="170"/>
      <c r="I53" s="170"/>
      <c r="J53" s="171"/>
      <c r="K53" s="180" t="s">
        <v>248</v>
      </c>
      <c r="L53" s="80"/>
      <c r="M53" s="81"/>
      <c r="N53" s="27" t="s">
        <v>95</v>
      </c>
      <c r="O53" s="27" t="s">
        <v>28</v>
      </c>
      <c r="P53" s="181" t="s">
        <v>28</v>
      </c>
      <c r="Q53" s="182"/>
      <c r="R53" s="182"/>
      <c r="S53" s="183"/>
      <c r="T53" s="184" t="s">
        <v>94</v>
      </c>
      <c r="U53" s="182"/>
      <c r="V53" s="182"/>
      <c r="W53" s="183"/>
      <c r="X53" s="193" t="s">
        <v>249</v>
      </c>
      <c r="Y53" s="194"/>
      <c r="Z53" s="195"/>
      <c r="AA53" s="184" t="s">
        <v>41</v>
      </c>
      <c r="AB53" s="182"/>
      <c r="AC53" s="182"/>
      <c r="AD53" s="182"/>
      <c r="AE53" s="182"/>
      <c r="AF53" s="182"/>
      <c r="AG53" s="182"/>
      <c r="AH53" s="183"/>
      <c r="AI53" s="199" t="s">
        <v>250</v>
      </c>
      <c r="AJ53" s="200"/>
      <c r="AK53" s="200"/>
      <c r="AL53" s="200"/>
      <c r="AM53" s="200"/>
      <c r="AN53" s="200"/>
      <c r="AO53" s="200"/>
      <c r="AP53" s="200"/>
      <c r="AQ53" s="201"/>
      <c r="AR53" s="29" t="s">
        <v>28</v>
      </c>
      <c r="AS53" s="29" t="s">
        <v>41</v>
      </c>
      <c r="AT53" s="29" t="s">
        <v>41</v>
      </c>
      <c r="AU53" s="184" t="s">
        <v>94</v>
      </c>
      <c r="AV53" s="182"/>
      <c r="AW53" s="182"/>
      <c r="AX53" s="183"/>
      <c r="AY53" s="184" t="s">
        <v>41</v>
      </c>
      <c r="AZ53" s="182"/>
      <c r="BA53" s="182"/>
      <c r="BB53" s="183"/>
      <c r="BC53" s="210" t="s">
        <v>251</v>
      </c>
      <c r="BD53" s="211"/>
      <c r="BE53" s="211"/>
      <c r="BF53" s="211"/>
      <c r="BG53" s="211"/>
      <c r="BH53" s="211"/>
      <c r="BI53" s="211"/>
      <c r="BJ53" s="212"/>
      <c r="BK53" s="16"/>
    </row>
    <row r="54" spans="1:63" x14ac:dyDescent="0.25">
      <c r="A54" s="15"/>
      <c r="B54" s="164">
        <v>2</v>
      </c>
      <c r="C54" s="165"/>
      <c r="D54" s="169" t="s">
        <v>124</v>
      </c>
      <c r="E54" s="170"/>
      <c r="F54" s="170"/>
      <c r="G54" s="170"/>
      <c r="H54" s="170"/>
      <c r="I54" s="170"/>
      <c r="J54" s="171"/>
      <c r="K54" s="180" t="s">
        <v>248</v>
      </c>
      <c r="L54" s="80"/>
      <c r="M54" s="81"/>
      <c r="N54" s="27" t="s">
        <v>95</v>
      </c>
      <c r="O54" s="27" t="s">
        <v>28</v>
      </c>
      <c r="P54" s="181" t="s">
        <v>28</v>
      </c>
      <c r="Q54" s="182"/>
      <c r="R54" s="182"/>
      <c r="S54" s="183"/>
      <c r="T54" s="184" t="s">
        <v>94</v>
      </c>
      <c r="U54" s="182"/>
      <c r="V54" s="182"/>
      <c r="W54" s="183"/>
      <c r="X54" s="193" t="s">
        <v>252</v>
      </c>
      <c r="Y54" s="194"/>
      <c r="Z54" s="195"/>
      <c r="AA54" s="184" t="s">
        <v>41</v>
      </c>
      <c r="AB54" s="182"/>
      <c r="AC54" s="182"/>
      <c r="AD54" s="182"/>
      <c r="AE54" s="182"/>
      <c r="AF54" s="182"/>
      <c r="AG54" s="182"/>
      <c r="AH54" s="183"/>
      <c r="AI54" s="199" t="s">
        <v>253</v>
      </c>
      <c r="AJ54" s="200"/>
      <c r="AK54" s="200"/>
      <c r="AL54" s="200"/>
      <c r="AM54" s="200"/>
      <c r="AN54" s="200"/>
      <c r="AO54" s="200"/>
      <c r="AP54" s="200"/>
      <c r="AQ54" s="201"/>
      <c r="AR54" s="29" t="s">
        <v>28</v>
      </c>
      <c r="AS54" s="29" t="s">
        <v>41</v>
      </c>
      <c r="AT54" s="29" t="s">
        <v>41</v>
      </c>
      <c r="AU54" s="184" t="s">
        <v>94</v>
      </c>
      <c r="AV54" s="182"/>
      <c r="AW54" s="182"/>
      <c r="AX54" s="183"/>
      <c r="AY54" s="184" t="s">
        <v>41</v>
      </c>
      <c r="AZ54" s="182"/>
      <c r="BA54" s="182"/>
      <c r="BB54" s="183"/>
      <c r="BC54" s="210"/>
      <c r="BD54" s="211"/>
      <c r="BE54" s="211"/>
      <c r="BF54" s="211"/>
      <c r="BG54" s="211"/>
      <c r="BH54" s="211"/>
      <c r="BI54" s="211"/>
      <c r="BJ54" s="212"/>
      <c r="BK54" s="16"/>
    </row>
    <row r="55" spans="1:63" x14ac:dyDescent="0.25">
      <c r="A55" s="15"/>
      <c r="B55" s="164">
        <v>3</v>
      </c>
      <c r="C55" s="165"/>
      <c r="D55" s="169" t="s">
        <v>125</v>
      </c>
      <c r="E55" s="170"/>
      <c r="F55" s="170"/>
      <c r="G55" s="170"/>
      <c r="H55" s="170"/>
      <c r="I55" s="170"/>
      <c r="J55" s="171"/>
      <c r="K55" s="180" t="s">
        <v>254</v>
      </c>
      <c r="L55" s="80"/>
      <c r="M55" s="81"/>
      <c r="N55" s="27" t="s">
        <v>28</v>
      </c>
      <c r="O55" s="27" t="s">
        <v>28</v>
      </c>
      <c r="P55" s="184" t="s">
        <v>94</v>
      </c>
      <c r="Q55" s="182"/>
      <c r="R55" s="182"/>
      <c r="S55" s="183"/>
      <c r="T55" s="184" t="s">
        <v>94</v>
      </c>
      <c r="U55" s="182"/>
      <c r="V55" s="182"/>
      <c r="W55" s="183"/>
      <c r="X55" s="193" t="s">
        <v>28</v>
      </c>
      <c r="Y55" s="194"/>
      <c r="Z55" s="195"/>
      <c r="AA55" s="184" t="s">
        <v>41</v>
      </c>
      <c r="AB55" s="182"/>
      <c r="AC55" s="182"/>
      <c r="AD55" s="182"/>
      <c r="AE55" s="182"/>
      <c r="AF55" s="182"/>
      <c r="AG55" s="182"/>
      <c r="AH55" s="183"/>
      <c r="AI55" s="202" t="s">
        <v>41</v>
      </c>
      <c r="AJ55" s="200"/>
      <c r="AK55" s="200"/>
      <c r="AL55" s="200"/>
      <c r="AM55" s="200"/>
      <c r="AN55" s="200"/>
      <c r="AO55" s="200"/>
      <c r="AP55" s="200"/>
      <c r="AQ55" s="201"/>
      <c r="AR55" s="29" t="s">
        <v>28</v>
      </c>
      <c r="AS55" s="29" t="s">
        <v>41</v>
      </c>
      <c r="AT55" s="29" t="s">
        <v>41</v>
      </c>
      <c r="AU55" s="184" t="s">
        <v>94</v>
      </c>
      <c r="AV55" s="182"/>
      <c r="AW55" s="182"/>
      <c r="AX55" s="183"/>
      <c r="AY55" s="181" t="s">
        <v>255</v>
      </c>
      <c r="AZ55" s="182"/>
      <c r="BA55" s="182"/>
      <c r="BB55" s="183"/>
      <c r="BC55" s="210" t="s">
        <v>41</v>
      </c>
      <c r="BD55" s="211"/>
      <c r="BE55" s="211"/>
      <c r="BF55" s="211"/>
      <c r="BG55" s="211"/>
      <c r="BH55" s="211"/>
      <c r="BI55" s="211"/>
      <c r="BJ55" s="212"/>
      <c r="BK55" s="16"/>
    </row>
    <row r="56" spans="1:63" x14ac:dyDescent="0.25">
      <c r="A56" s="15"/>
      <c r="B56" s="164">
        <v>4</v>
      </c>
      <c r="C56" s="165"/>
      <c r="D56" s="169" t="s">
        <v>168</v>
      </c>
      <c r="E56" s="170"/>
      <c r="F56" s="170"/>
      <c r="G56" s="170"/>
      <c r="H56" s="170"/>
      <c r="I56" s="170"/>
      <c r="J56" s="171"/>
      <c r="K56" s="79" t="s">
        <v>93</v>
      </c>
      <c r="L56" s="80"/>
      <c r="M56" s="81"/>
      <c r="N56" s="27" t="s">
        <v>28</v>
      </c>
      <c r="O56" s="27" t="s">
        <v>29</v>
      </c>
      <c r="P56" s="184" t="s">
        <v>94</v>
      </c>
      <c r="Q56" s="182"/>
      <c r="R56" s="182"/>
      <c r="S56" s="183"/>
      <c r="T56" s="184" t="s">
        <v>94</v>
      </c>
      <c r="U56" s="182"/>
      <c r="V56" s="182"/>
      <c r="W56" s="183"/>
      <c r="X56" s="193" t="s">
        <v>256</v>
      </c>
      <c r="Y56" s="194"/>
      <c r="Z56" s="195"/>
      <c r="AA56" s="184" t="s">
        <v>41</v>
      </c>
      <c r="AB56" s="182"/>
      <c r="AC56" s="182"/>
      <c r="AD56" s="182"/>
      <c r="AE56" s="182"/>
      <c r="AF56" s="182"/>
      <c r="AG56" s="182"/>
      <c r="AH56" s="183"/>
      <c r="AI56" s="202" t="s">
        <v>41</v>
      </c>
      <c r="AJ56" s="200"/>
      <c r="AK56" s="200"/>
      <c r="AL56" s="200"/>
      <c r="AM56" s="200"/>
      <c r="AN56" s="200"/>
      <c r="AO56" s="200"/>
      <c r="AP56" s="200"/>
      <c r="AQ56" s="201"/>
      <c r="AR56" s="29" t="s">
        <v>28</v>
      </c>
      <c r="AS56" s="29" t="s">
        <v>41</v>
      </c>
      <c r="AT56" s="29" t="s">
        <v>41</v>
      </c>
      <c r="AU56" s="184" t="s">
        <v>94</v>
      </c>
      <c r="AV56" s="182"/>
      <c r="AW56" s="182"/>
      <c r="AX56" s="183"/>
      <c r="AY56" s="181" t="s">
        <v>255</v>
      </c>
      <c r="AZ56" s="182"/>
      <c r="BA56" s="182"/>
      <c r="BB56" s="183"/>
      <c r="BC56" s="210" t="s">
        <v>41</v>
      </c>
      <c r="BD56" s="211"/>
      <c r="BE56" s="211"/>
      <c r="BF56" s="211"/>
      <c r="BG56" s="211"/>
      <c r="BH56" s="211"/>
      <c r="BI56" s="211"/>
      <c r="BJ56" s="212"/>
      <c r="BK56" s="16"/>
    </row>
    <row r="57" spans="1:63" ht="24.75" customHeight="1" x14ac:dyDescent="0.25">
      <c r="A57" s="15"/>
      <c r="B57" s="164">
        <v>5</v>
      </c>
      <c r="C57" s="165"/>
      <c r="D57" s="169" t="s">
        <v>167</v>
      </c>
      <c r="E57" s="170"/>
      <c r="F57" s="170"/>
      <c r="G57" s="170"/>
      <c r="H57" s="170"/>
      <c r="I57" s="170"/>
      <c r="J57" s="171"/>
      <c r="K57" s="180" t="s">
        <v>257</v>
      </c>
      <c r="L57" s="80"/>
      <c r="M57" s="81"/>
      <c r="N57" s="27" t="s">
        <v>95</v>
      </c>
      <c r="O57" s="27" t="s">
        <v>29</v>
      </c>
      <c r="P57" s="181" t="s">
        <v>28</v>
      </c>
      <c r="Q57" s="182"/>
      <c r="R57" s="182"/>
      <c r="S57" s="183"/>
      <c r="T57" s="184" t="s">
        <v>94</v>
      </c>
      <c r="U57" s="182"/>
      <c r="V57" s="182"/>
      <c r="W57" s="183"/>
      <c r="X57" s="193" t="s">
        <v>258</v>
      </c>
      <c r="Y57" s="194"/>
      <c r="Z57" s="195"/>
      <c r="AA57" s="199" t="s">
        <v>259</v>
      </c>
      <c r="AB57" s="200"/>
      <c r="AC57" s="200"/>
      <c r="AD57" s="200"/>
      <c r="AE57" s="200"/>
      <c r="AF57" s="200"/>
      <c r="AG57" s="200"/>
      <c r="AH57" s="201"/>
      <c r="AI57" s="199" t="s">
        <v>250</v>
      </c>
      <c r="AJ57" s="200"/>
      <c r="AK57" s="200"/>
      <c r="AL57" s="200"/>
      <c r="AM57" s="200"/>
      <c r="AN57" s="200"/>
      <c r="AO57" s="200"/>
      <c r="AP57" s="200"/>
      <c r="AQ57" s="201"/>
      <c r="AR57" s="27" t="s">
        <v>29</v>
      </c>
      <c r="AS57" s="29" t="s">
        <v>41</v>
      </c>
      <c r="AT57" s="29" t="s">
        <v>41</v>
      </c>
      <c r="AU57" s="181" t="s">
        <v>260</v>
      </c>
      <c r="AV57" s="182"/>
      <c r="AW57" s="182"/>
      <c r="AX57" s="183"/>
      <c r="AY57" s="184" t="s">
        <v>126</v>
      </c>
      <c r="AZ57" s="182"/>
      <c r="BA57" s="182"/>
      <c r="BB57" s="183"/>
      <c r="BC57" s="210" t="s">
        <v>41</v>
      </c>
      <c r="BD57" s="211"/>
      <c r="BE57" s="211"/>
      <c r="BF57" s="211"/>
      <c r="BG57" s="211"/>
      <c r="BH57" s="211"/>
      <c r="BI57" s="211"/>
      <c r="BJ57" s="212"/>
      <c r="BK57" s="16"/>
    </row>
    <row r="58" spans="1:63" ht="33" customHeight="1" x14ac:dyDescent="0.25">
      <c r="A58" s="15"/>
      <c r="B58" s="164">
        <v>6</v>
      </c>
      <c r="C58" s="165"/>
      <c r="D58" s="169" t="s">
        <v>166</v>
      </c>
      <c r="E58" s="170"/>
      <c r="F58" s="170"/>
      <c r="G58" s="170"/>
      <c r="H58" s="170"/>
      <c r="I58" s="170"/>
      <c r="J58" s="171"/>
      <c r="K58" s="180" t="s">
        <v>257</v>
      </c>
      <c r="L58" s="80"/>
      <c r="M58" s="81"/>
      <c r="N58" s="27" t="s">
        <v>95</v>
      </c>
      <c r="O58" s="27" t="s">
        <v>29</v>
      </c>
      <c r="P58" s="181" t="s">
        <v>28</v>
      </c>
      <c r="Q58" s="182"/>
      <c r="R58" s="182"/>
      <c r="S58" s="183"/>
      <c r="T58" s="184" t="s">
        <v>94</v>
      </c>
      <c r="U58" s="182"/>
      <c r="V58" s="182"/>
      <c r="W58" s="183"/>
      <c r="X58" s="193" t="s">
        <v>261</v>
      </c>
      <c r="Y58" s="194"/>
      <c r="Z58" s="195"/>
      <c r="AA58" s="199" t="s">
        <v>262</v>
      </c>
      <c r="AB58" s="200"/>
      <c r="AC58" s="200"/>
      <c r="AD58" s="200"/>
      <c r="AE58" s="200"/>
      <c r="AF58" s="200"/>
      <c r="AG58" s="200"/>
      <c r="AH58" s="201"/>
      <c r="AI58" s="199" t="s">
        <v>250</v>
      </c>
      <c r="AJ58" s="200"/>
      <c r="AK58" s="200"/>
      <c r="AL58" s="200"/>
      <c r="AM58" s="200"/>
      <c r="AN58" s="200"/>
      <c r="AO58" s="200"/>
      <c r="AP58" s="200"/>
      <c r="AQ58" s="201"/>
      <c r="AR58" s="27" t="s">
        <v>29</v>
      </c>
      <c r="AS58" s="29" t="s">
        <v>41</v>
      </c>
      <c r="AT58" s="29" t="s">
        <v>41</v>
      </c>
      <c r="AU58" s="181" t="s">
        <v>260</v>
      </c>
      <c r="AV58" s="182"/>
      <c r="AW58" s="182"/>
      <c r="AX58" s="183"/>
      <c r="AY58" s="184" t="s">
        <v>126</v>
      </c>
      <c r="AZ58" s="182"/>
      <c r="BA58" s="182"/>
      <c r="BB58" s="183"/>
      <c r="BC58" s="210" t="s">
        <v>41</v>
      </c>
      <c r="BD58" s="211"/>
      <c r="BE58" s="211"/>
      <c r="BF58" s="211"/>
      <c r="BG58" s="211"/>
      <c r="BH58" s="211"/>
      <c r="BI58" s="211"/>
      <c r="BJ58" s="212"/>
      <c r="BK58" s="16"/>
    </row>
    <row r="59" spans="1:63" x14ac:dyDescent="0.25">
      <c r="A59" s="15"/>
      <c r="B59" s="164">
        <v>7</v>
      </c>
      <c r="C59" s="165"/>
      <c r="D59" s="169" t="s">
        <v>43</v>
      </c>
      <c r="E59" s="170"/>
      <c r="F59" s="170"/>
      <c r="G59" s="170"/>
      <c r="H59" s="170"/>
      <c r="I59" s="170"/>
      <c r="J59" s="171"/>
      <c r="K59" s="79" t="s">
        <v>93</v>
      </c>
      <c r="L59" s="80"/>
      <c r="M59" s="81"/>
      <c r="N59" s="27" t="s">
        <v>28</v>
      </c>
      <c r="O59" s="27" t="s">
        <v>29</v>
      </c>
      <c r="P59" s="181" t="s">
        <v>28</v>
      </c>
      <c r="Q59" s="182"/>
      <c r="R59" s="182"/>
      <c r="S59" s="183"/>
      <c r="T59" s="184" t="s">
        <v>94</v>
      </c>
      <c r="U59" s="182"/>
      <c r="V59" s="182"/>
      <c r="W59" s="183"/>
      <c r="X59" s="193" t="s">
        <v>263</v>
      </c>
      <c r="Y59" s="194"/>
      <c r="Z59" s="195"/>
      <c r="AA59" s="184" t="s">
        <v>41</v>
      </c>
      <c r="AB59" s="182"/>
      <c r="AC59" s="182"/>
      <c r="AD59" s="182"/>
      <c r="AE59" s="182"/>
      <c r="AF59" s="182"/>
      <c r="AG59" s="182"/>
      <c r="AH59" s="183"/>
      <c r="AI59" s="202" t="s">
        <v>41</v>
      </c>
      <c r="AJ59" s="200"/>
      <c r="AK59" s="200"/>
      <c r="AL59" s="200"/>
      <c r="AM59" s="200"/>
      <c r="AN59" s="200"/>
      <c r="AO59" s="200"/>
      <c r="AP59" s="200"/>
      <c r="AQ59" s="201"/>
      <c r="AR59" s="29" t="s">
        <v>28</v>
      </c>
      <c r="AS59" s="29" t="s">
        <v>41</v>
      </c>
      <c r="AT59" s="29" t="s">
        <v>41</v>
      </c>
      <c r="AU59" s="184" t="s">
        <v>94</v>
      </c>
      <c r="AV59" s="182"/>
      <c r="AW59" s="182"/>
      <c r="AX59" s="183"/>
      <c r="AY59" s="184" t="s">
        <v>41</v>
      </c>
      <c r="AZ59" s="182"/>
      <c r="BA59" s="182"/>
      <c r="BB59" s="183"/>
      <c r="BC59" s="210" t="s">
        <v>41</v>
      </c>
      <c r="BD59" s="211"/>
      <c r="BE59" s="211"/>
      <c r="BF59" s="211"/>
      <c r="BG59" s="211"/>
      <c r="BH59" s="211"/>
      <c r="BI59" s="211"/>
      <c r="BJ59" s="212"/>
      <c r="BK59" s="16"/>
    </row>
    <row r="60" spans="1:63" x14ac:dyDescent="0.25">
      <c r="A60" s="15"/>
      <c r="B60" s="164">
        <v>8</v>
      </c>
      <c r="C60" s="165"/>
      <c r="D60" s="169" t="s">
        <v>45</v>
      </c>
      <c r="E60" s="170"/>
      <c r="F60" s="170"/>
      <c r="G60" s="170"/>
      <c r="H60" s="170"/>
      <c r="I60" s="170"/>
      <c r="J60" s="171"/>
      <c r="K60" s="180" t="s">
        <v>264</v>
      </c>
      <c r="L60" s="80"/>
      <c r="M60" s="81"/>
      <c r="N60" s="27" t="s">
        <v>95</v>
      </c>
      <c r="O60" s="27" t="s">
        <v>28</v>
      </c>
      <c r="P60" s="181" t="s">
        <v>28</v>
      </c>
      <c r="Q60" s="182"/>
      <c r="R60" s="182"/>
      <c r="S60" s="183"/>
      <c r="T60" s="184" t="s">
        <v>94</v>
      </c>
      <c r="U60" s="182"/>
      <c r="V60" s="182"/>
      <c r="W60" s="183"/>
      <c r="X60" s="193" t="s">
        <v>28</v>
      </c>
      <c r="Y60" s="194"/>
      <c r="Z60" s="195"/>
      <c r="AA60" s="184" t="s">
        <v>41</v>
      </c>
      <c r="AB60" s="182"/>
      <c r="AC60" s="182"/>
      <c r="AD60" s="182"/>
      <c r="AE60" s="182"/>
      <c r="AF60" s="182"/>
      <c r="AG60" s="182"/>
      <c r="AH60" s="183"/>
      <c r="AI60" s="199" t="s">
        <v>250</v>
      </c>
      <c r="AJ60" s="200"/>
      <c r="AK60" s="200"/>
      <c r="AL60" s="200"/>
      <c r="AM60" s="200"/>
      <c r="AN60" s="200"/>
      <c r="AO60" s="200"/>
      <c r="AP60" s="200"/>
      <c r="AQ60" s="201"/>
      <c r="AR60" s="29" t="s">
        <v>28</v>
      </c>
      <c r="AS60" s="29" t="s">
        <v>41</v>
      </c>
      <c r="AT60" s="29" t="s">
        <v>41</v>
      </c>
      <c r="AU60" s="181" t="s">
        <v>260</v>
      </c>
      <c r="AV60" s="182"/>
      <c r="AW60" s="182"/>
      <c r="AX60" s="183"/>
      <c r="AY60" s="184" t="s">
        <v>127</v>
      </c>
      <c r="AZ60" s="182"/>
      <c r="BA60" s="182"/>
      <c r="BB60" s="183"/>
      <c r="BC60" s="210" t="s">
        <v>41</v>
      </c>
      <c r="BD60" s="211"/>
      <c r="BE60" s="211"/>
      <c r="BF60" s="211"/>
      <c r="BG60" s="211"/>
      <c r="BH60" s="211"/>
      <c r="BI60" s="211"/>
      <c r="BJ60" s="212"/>
      <c r="BK60" s="16"/>
    </row>
    <row r="61" spans="1:63" ht="30.75" customHeight="1" x14ac:dyDescent="0.25">
      <c r="A61" s="15"/>
      <c r="B61" s="164">
        <v>9</v>
      </c>
      <c r="C61" s="165"/>
      <c r="D61" s="169" t="s">
        <v>46</v>
      </c>
      <c r="E61" s="170"/>
      <c r="F61" s="170"/>
      <c r="G61" s="170"/>
      <c r="H61" s="170"/>
      <c r="I61" s="170"/>
      <c r="J61" s="171"/>
      <c r="K61" s="79" t="s">
        <v>47</v>
      </c>
      <c r="L61" s="80"/>
      <c r="M61" s="81"/>
      <c r="N61" s="27" t="s">
        <v>95</v>
      </c>
      <c r="O61" s="27" t="s">
        <v>29</v>
      </c>
      <c r="P61" s="181" t="s">
        <v>28</v>
      </c>
      <c r="Q61" s="182"/>
      <c r="R61" s="182"/>
      <c r="S61" s="183"/>
      <c r="T61" s="184" t="s">
        <v>94</v>
      </c>
      <c r="U61" s="182"/>
      <c r="V61" s="182"/>
      <c r="W61" s="183"/>
      <c r="X61" s="193" t="s">
        <v>265</v>
      </c>
      <c r="Y61" s="194"/>
      <c r="Z61" s="195"/>
      <c r="AA61" s="184" t="s">
        <v>41</v>
      </c>
      <c r="AB61" s="182"/>
      <c r="AC61" s="182"/>
      <c r="AD61" s="182"/>
      <c r="AE61" s="182"/>
      <c r="AF61" s="182"/>
      <c r="AG61" s="182"/>
      <c r="AH61" s="183"/>
      <c r="AI61" s="202" t="s">
        <v>41</v>
      </c>
      <c r="AJ61" s="200"/>
      <c r="AK61" s="200"/>
      <c r="AL61" s="200"/>
      <c r="AM61" s="200"/>
      <c r="AN61" s="200"/>
      <c r="AO61" s="200"/>
      <c r="AP61" s="200"/>
      <c r="AQ61" s="201"/>
      <c r="AR61" s="29" t="s">
        <v>28</v>
      </c>
      <c r="AS61" s="29" t="s">
        <v>41</v>
      </c>
      <c r="AT61" s="29" t="s">
        <v>41</v>
      </c>
      <c r="AU61" s="181" t="s">
        <v>260</v>
      </c>
      <c r="AV61" s="182"/>
      <c r="AW61" s="182"/>
      <c r="AX61" s="183"/>
      <c r="AY61" s="184" t="s">
        <v>128</v>
      </c>
      <c r="AZ61" s="182"/>
      <c r="BA61" s="182"/>
      <c r="BB61" s="183"/>
      <c r="BC61" s="215" t="s">
        <v>48</v>
      </c>
      <c r="BD61" s="216"/>
      <c r="BE61" s="216"/>
      <c r="BF61" s="216"/>
      <c r="BG61" s="216"/>
      <c r="BH61" s="216"/>
      <c r="BI61" s="216"/>
      <c r="BJ61" s="217"/>
      <c r="BK61" s="16"/>
    </row>
    <row r="62" spans="1:63" x14ac:dyDescent="0.25">
      <c r="A62" s="15"/>
      <c r="B62" s="164">
        <v>10</v>
      </c>
      <c r="C62" s="165"/>
      <c r="D62" s="169" t="s">
        <v>49</v>
      </c>
      <c r="E62" s="170"/>
      <c r="F62" s="170"/>
      <c r="G62" s="170"/>
      <c r="H62" s="170"/>
      <c r="I62" s="170"/>
      <c r="J62" s="171"/>
      <c r="K62" s="180" t="s">
        <v>248</v>
      </c>
      <c r="L62" s="80"/>
      <c r="M62" s="81"/>
      <c r="N62" s="27" t="s">
        <v>95</v>
      </c>
      <c r="O62" s="27" t="s">
        <v>29</v>
      </c>
      <c r="P62" s="181" t="s">
        <v>28</v>
      </c>
      <c r="Q62" s="182"/>
      <c r="R62" s="182"/>
      <c r="S62" s="183"/>
      <c r="T62" s="184" t="s">
        <v>94</v>
      </c>
      <c r="U62" s="182"/>
      <c r="V62" s="182"/>
      <c r="W62" s="183"/>
      <c r="X62" s="193" t="s">
        <v>266</v>
      </c>
      <c r="Y62" s="194"/>
      <c r="Z62" s="195"/>
      <c r="AA62" s="184" t="s">
        <v>41</v>
      </c>
      <c r="AB62" s="182"/>
      <c r="AC62" s="182"/>
      <c r="AD62" s="182"/>
      <c r="AE62" s="182"/>
      <c r="AF62" s="182"/>
      <c r="AG62" s="182"/>
      <c r="AH62" s="183"/>
      <c r="AI62" s="199" t="s">
        <v>250</v>
      </c>
      <c r="AJ62" s="200"/>
      <c r="AK62" s="200"/>
      <c r="AL62" s="200"/>
      <c r="AM62" s="200"/>
      <c r="AN62" s="200"/>
      <c r="AO62" s="200"/>
      <c r="AP62" s="200"/>
      <c r="AQ62" s="201"/>
      <c r="AR62" s="29" t="s">
        <v>28</v>
      </c>
      <c r="AS62" s="29" t="s">
        <v>41</v>
      </c>
      <c r="AT62" s="29" t="s">
        <v>41</v>
      </c>
      <c r="AU62" s="184" t="s">
        <v>94</v>
      </c>
      <c r="AV62" s="182"/>
      <c r="AW62" s="182"/>
      <c r="AX62" s="183"/>
      <c r="AY62" s="184" t="s">
        <v>41</v>
      </c>
      <c r="AZ62" s="182"/>
      <c r="BA62" s="182"/>
      <c r="BB62" s="183"/>
      <c r="BC62" s="210" t="s">
        <v>267</v>
      </c>
      <c r="BD62" s="211"/>
      <c r="BE62" s="211"/>
      <c r="BF62" s="211"/>
      <c r="BG62" s="211"/>
      <c r="BH62" s="211"/>
      <c r="BI62" s="211"/>
      <c r="BJ62" s="212"/>
      <c r="BK62" s="16"/>
    </row>
    <row r="63" spans="1:63" ht="26.25" customHeight="1" x14ac:dyDescent="0.25">
      <c r="A63" s="15"/>
      <c r="B63" s="164">
        <v>11</v>
      </c>
      <c r="C63" s="165"/>
      <c r="D63" s="169" t="s">
        <v>146</v>
      </c>
      <c r="E63" s="170"/>
      <c r="F63" s="170"/>
      <c r="G63" s="170"/>
      <c r="H63" s="170"/>
      <c r="I63" s="170"/>
      <c r="J63" s="171"/>
      <c r="K63" s="180" t="s">
        <v>268</v>
      </c>
      <c r="L63" s="80"/>
      <c r="M63" s="81"/>
      <c r="N63" s="31" t="s">
        <v>53</v>
      </c>
      <c r="O63" s="27" t="s">
        <v>28</v>
      </c>
      <c r="P63" s="181" t="s">
        <v>28</v>
      </c>
      <c r="Q63" s="182"/>
      <c r="R63" s="182"/>
      <c r="S63" s="183"/>
      <c r="T63" s="184" t="s">
        <v>94</v>
      </c>
      <c r="U63" s="182"/>
      <c r="V63" s="182"/>
      <c r="W63" s="183"/>
      <c r="X63" s="193" t="s">
        <v>28</v>
      </c>
      <c r="Y63" s="194"/>
      <c r="Z63" s="195"/>
      <c r="AA63" s="181" t="s">
        <v>269</v>
      </c>
      <c r="AB63" s="182"/>
      <c r="AC63" s="182"/>
      <c r="AD63" s="182"/>
      <c r="AE63" s="182"/>
      <c r="AF63" s="182"/>
      <c r="AG63" s="182"/>
      <c r="AH63" s="183"/>
      <c r="AI63" s="202" t="s">
        <v>41</v>
      </c>
      <c r="AJ63" s="200"/>
      <c r="AK63" s="200"/>
      <c r="AL63" s="200"/>
      <c r="AM63" s="200"/>
      <c r="AN63" s="200"/>
      <c r="AO63" s="200"/>
      <c r="AP63" s="200"/>
      <c r="AQ63" s="201"/>
      <c r="AR63" s="29" t="s">
        <v>28</v>
      </c>
      <c r="AS63" s="29" t="s">
        <v>41</v>
      </c>
      <c r="AT63" s="29" t="s">
        <v>41</v>
      </c>
      <c r="AU63" s="184" t="s">
        <v>94</v>
      </c>
      <c r="AV63" s="182"/>
      <c r="AW63" s="182"/>
      <c r="AX63" s="183"/>
      <c r="AY63" s="184" t="s">
        <v>41</v>
      </c>
      <c r="AZ63" s="182"/>
      <c r="BA63" s="182"/>
      <c r="BB63" s="183"/>
      <c r="BC63" s="210" t="s">
        <v>41</v>
      </c>
      <c r="BD63" s="211"/>
      <c r="BE63" s="211"/>
      <c r="BF63" s="211"/>
      <c r="BG63" s="211"/>
      <c r="BH63" s="211"/>
      <c r="BI63" s="211"/>
      <c r="BJ63" s="212"/>
      <c r="BK63" s="16"/>
    </row>
    <row r="64" spans="1:63" x14ac:dyDescent="0.25">
      <c r="A64" s="15"/>
      <c r="B64" s="164">
        <v>11.1</v>
      </c>
      <c r="C64" s="165"/>
      <c r="D64" s="169" t="s">
        <v>130</v>
      </c>
      <c r="E64" s="170"/>
      <c r="F64" s="170"/>
      <c r="G64" s="170"/>
      <c r="H64" s="170"/>
      <c r="I64" s="170"/>
      <c r="J64" s="171"/>
      <c r="K64" s="79" t="s">
        <v>93</v>
      </c>
      <c r="L64" s="80"/>
      <c r="M64" s="81"/>
      <c r="N64" s="31" t="s">
        <v>53</v>
      </c>
      <c r="O64" s="27" t="s">
        <v>29</v>
      </c>
      <c r="P64" s="181" t="s">
        <v>28</v>
      </c>
      <c r="Q64" s="182"/>
      <c r="R64" s="182"/>
      <c r="S64" s="183"/>
      <c r="T64" s="184" t="s">
        <v>94</v>
      </c>
      <c r="U64" s="182"/>
      <c r="V64" s="182"/>
      <c r="W64" s="183"/>
      <c r="X64" s="193" t="s">
        <v>270</v>
      </c>
      <c r="Y64" s="194"/>
      <c r="Z64" s="195"/>
      <c r="AA64" s="184" t="s">
        <v>41</v>
      </c>
      <c r="AB64" s="182"/>
      <c r="AC64" s="182"/>
      <c r="AD64" s="182"/>
      <c r="AE64" s="182"/>
      <c r="AF64" s="182"/>
      <c r="AG64" s="182"/>
      <c r="AH64" s="183"/>
      <c r="AI64" s="202" t="s">
        <v>41</v>
      </c>
      <c r="AJ64" s="200"/>
      <c r="AK64" s="200"/>
      <c r="AL64" s="200"/>
      <c r="AM64" s="200"/>
      <c r="AN64" s="200"/>
      <c r="AO64" s="200"/>
      <c r="AP64" s="200"/>
      <c r="AQ64" s="201"/>
      <c r="AR64" s="29" t="s">
        <v>28</v>
      </c>
      <c r="AS64" s="29" t="s">
        <v>41</v>
      </c>
      <c r="AT64" s="29" t="s">
        <v>41</v>
      </c>
      <c r="AU64" s="184" t="s">
        <v>94</v>
      </c>
      <c r="AV64" s="182"/>
      <c r="AW64" s="182"/>
      <c r="AX64" s="183"/>
      <c r="AY64" s="184" t="s">
        <v>41</v>
      </c>
      <c r="AZ64" s="182"/>
      <c r="BA64" s="182"/>
      <c r="BB64" s="183"/>
      <c r="BC64" s="210" t="s">
        <v>41</v>
      </c>
      <c r="BD64" s="211"/>
      <c r="BE64" s="211"/>
      <c r="BF64" s="211"/>
      <c r="BG64" s="211"/>
      <c r="BH64" s="211"/>
      <c r="BI64" s="211"/>
      <c r="BJ64" s="212"/>
      <c r="BK64" s="16"/>
    </row>
    <row r="65" spans="1:63" ht="33.75" customHeight="1" x14ac:dyDescent="0.25">
      <c r="A65" s="15"/>
      <c r="B65" s="164">
        <v>11.2</v>
      </c>
      <c r="C65" s="165"/>
      <c r="D65" s="169" t="s">
        <v>131</v>
      </c>
      <c r="E65" s="170"/>
      <c r="F65" s="170"/>
      <c r="G65" s="170"/>
      <c r="H65" s="170"/>
      <c r="I65" s="170"/>
      <c r="J65" s="171"/>
      <c r="K65" s="79" t="s">
        <v>93</v>
      </c>
      <c r="L65" s="80"/>
      <c r="M65" s="81"/>
      <c r="N65" s="30" t="s">
        <v>234</v>
      </c>
      <c r="O65" s="27" t="s">
        <v>28</v>
      </c>
      <c r="P65" s="181" t="s">
        <v>260</v>
      </c>
      <c r="Q65" s="182"/>
      <c r="R65" s="182"/>
      <c r="S65" s="183"/>
      <c r="T65" s="184" t="s">
        <v>271</v>
      </c>
      <c r="U65" s="182"/>
      <c r="V65" s="182"/>
      <c r="W65" s="183"/>
      <c r="X65" s="193" t="s">
        <v>28</v>
      </c>
      <c r="Y65" s="194"/>
      <c r="Z65" s="195"/>
      <c r="AA65" s="184" t="s">
        <v>41</v>
      </c>
      <c r="AB65" s="182"/>
      <c r="AC65" s="182"/>
      <c r="AD65" s="182"/>
      <c r="AE65" s="182"/>
      <c r="AF65" s="182"/>
      <c r="AG65" s="182"/>
      <c r="AH65" s="183"/>
      <c r="AI65" s="202" t="s">
        <v>41</v>
      </c>
      <c r="AJ65" s="200"/>
      <c r="AK65" s="200"/>
      <c r="AL65" s="200"/>
      <c r="AM65" s="200"/>
      <c r="AN65" s="200"/>
      <c r="AO65" s="200"/>
      <c r="AP65" s="200"/>
      <c r="AQ65" s="201"/>
      <c r="AR65" s="29" t="s">
        <v>28</v>
      </c>
      <c r="AS65" s="29" t="s">
        <v>41</v>
      </c>
      <c r="AT65" s="29" t="s">
        <v>41</v>
      </c>
      <c r="AU65" s="184" t="s">
        <v>198</v>
      </c>
      <c r="AV65" s="182"/>
      <c r="AW65" s="182"/>
      <c r="AX65" s="183"/>
      <c r="AY65" s="181" t="s">
        <v>272</v>
      </c>
      <c r="AZ65" s="182"/>
      <c r="BA65" s="182"/>
      <c r="BB65" s="183"/>
      <c r="BC65" s="210" t="s">
        <v>273</v>
      </c>
      <c r="BD65" s="211"/>
      <c r="BE65" s="211"/>
      <c r="BF65" s="211"/>
      <c r="BG65" s="211"/>
      <c r="BH65" s="211"/>
      <c r="BI65" s="211"/>
      <c r="BJ65" s="212"/>
      <c r="BK65" s="16"/>
    </row>
    <row r="66" spans="1:63" x14ac:dyDescent="0.25">
      <c r="A66" s="15"/>
      <c r="B66" s="164">
        <v>11.3</v>
      </c>
      <c r="C66" s="165"/>
      <c r="D66" s="169" t="s">
        <v>190</v>
      </c>
      <c r="E66" s="170"/>
      <c r="F66" s="170"/>
      <c r="G66" s="170"/>
      <c r="H66" s="170"/>
      <c r="I66" s="170"/>
      <c r="J66" s="171"/>
      <c r="K66" s="79" t="s">
        <v>93</v>
      </c>
      <c r="L66" s="80"/>
      <c r="M66" s="81"/>
      <c r="N66" s="31" t="s">
        <v>53</v>
      </c>
      <c r="O66" s="27" t="s">
        <v>29</v>
      </c>
      <c r="P66" s="181" t="s">
        <v>28</v>
      </c>
      <c r="Q66" s="182"/>
      <c r="R66" s="182"/>
      <c r="S66" s="183"/>
      <c r="T66" s="181" t="s">
        <v>28</v>
      </c>
      <c r="U66" s="182"/>
      <c r="V66" s="182"/>
      <c r="W66" s="183"/>
      <c r="X66" s="193" t="s">
        <v>274</v>
      </c>
      <c r="Y66" s="194"/>
      <c r="Z66" s="195"/>
      <c r="AA66" s="184" t="s">
        <v>41</v>
      </c>
      <c r="AB66" s="182"/>
      <c r="AC66" s="182"/>
      <c r="AD66" s="182"/>
      <c r="AE66" s="182"/>
      <c r="AF66" s="182"/>
      <c r="AG66" s="182"/>
      <c r="AH66" s="183"/>
      <c r="AI66" s="202" t="s">
        <v>41</v>
      </c>
      <c r="AJ66" s="200"/>
      <c r="AK66" s="200"/>
      <c r="AL66" s="200"/>
      <c r="AM66" s="200"/>
      <c r="AN66" s="200"/>
      <c r="AO66" s="200"/>
      <c r="AP66" s="200"/>
      <c r="AQ66" s="201"/>
      <c r="AR66" s="29" t="s">
        <v>28</v>
      </c>
      <c r="AS66" s="29" t="s">
        <v>41</v>
      </c>
      <c r="AT66" s="29" t="s">
        <v>41</v>
      </c>
      <c r="AU66" s="184" t="s">
        <v>94</v>
      </c>
      <c r="AV66" s="182"/>
      <c r="AW66" s="182"/>
      <c r="AX66" s="183"/>
      <c r="AY66" s="184" t="s">
        <v>41</v>
      </c>
      <c r="AZ66" s="182"/>
      <c r="BA66" s="182"/>
      <c r="BB66" s="183"/>
      <c r="BC66" s="210" t="s">
        <v>41</v>
      </c>
      <c r="BD66" s="211"/>
      <c r="BE66" s="211"/>
      <c r="BF66" s="211"/>
      <c r="BG66" s="211"/>
      <c r="BH66" s="211"/>
      <c r="BI66" s="211"/>
      <c r="BJ66" s="212"/>
      <c r="BK66" s="16"/>
    </row>
    <row r="67" spans="1:63" ht="30" customHeight="1" x14ac:dyDescent="0.25">
      <c r="A67" s="15"/>
      <c r="B67" s="164">
        <v>11.4</v>
      </c>
      <c r="C67" s="165"/>
      <c r="D67" s="169" t="s">
        <v>191</v>
      </c>
      <c r="E67" s="170"/>
      <c r="F67" s="170"/>
      <c r="G67" s="170"/>
      <c r="H67" s="170"/>
      <c r="I67" s="170"/>
      <c r="J67" s="171"/>
      <c r="K67" s="79" t="s">
        <v>93</v>
      </c>
      <c r="L67" s="80"/>
      <c r="M67" s="81"/>
      <c r="N67" s="30" t="s">
        <v>234</v>
      </c>
      <c r="O67" s="27" t="s">
        <v>28</v>
      </c>
      <c r="P67" s="181" t="s">
        <v>260</v>
      </c>
      <c r="Q67" s="182"/>
      <c r="R67" s="182"/>
      <c r="S67" s="183"/>
      <c r="T67" s="184" t="s">
        <v>195</v>
      </c>
      <c r="U67" s="182"/>
      <c r="V67" s="182"/>
      <c r="W67" s="183"/>
      <c r="X67" s="193" t="s">
        <v>28</v>
      </c>
      <c r="Y67" s="194"/>
      <c r="Z67" s="195"/>
      <c r="AA67" s="184" t="s">
        <v>41</v>
      </c>
      <c r="AB67" s="182"/>
      <c r="AC67" s="182"/>
      <c r="AD67" s="182"/>
      <c r="AE67" s="182"/>
      <c r="AF67" s="182"/>
      <c r="AG67" s="182"/>
      <c r="AH67" s="183"/>
      <c r="AI67" s="202" t="s">
        <v>41</v>
      </c>
      <c r="AJ67" s="200"/>
      <c r="AK67" s="200"/>
      <c r="AL67" s="200"/>
      <c r="AM67" s="200"/>
      <c r="AN67" s="200"/>
      <c r="AO67" s="200"/>
      <c r="AP67" s="200"/>
      <c r="AQ67" s="201"/>
      <c r="AR67" s="29" t="s">
        <v>28</v>
      </c>
      <c r="AS67" s="29" t="s">
        <v>41</v>
      </c>
      <c r="AT67" s="29" t="s">
        <v>41</v>
      </c>
      <c r="AU67" s="184" t="s">
        <v>198</v>
      </c>
      <c r="AV67" s="182"/>
      <c r="AW67" s="182"/>
      <c r="AX67" s="183"/>
      <c r="AY67" s="181" t="s">
        <v>275</v>
      </c>
      <c r="AZ67" s="182"/>
      <c r="BA67" s="182"/>
      <c r="BB67" s="183"/>
      <c r="BC67" s="210" t="s">
        <v>41</v>
      </c>
      <c r="BD67" s="211"/>
      <c r="BE67" s="211"/>
      <c r="BF67" s="211"/>
      <c r="BG67" s="211"/>
      <c r="BH67" s="211"/>
      <c r="BI67" s="211"/>
      <c r="BJ67" s="212"/>
      <c r="BK67" s="16"/>
    </row>
    <row r="68" spans="1:63" x14ac:dyDescent="0.25">
      <c r="A68" s="15"/>
      <c r="B68" s="164">
        <v>11.5</v>
      </c>
      <c r="C68" s="165"/>
      <c r="D68" s="169" t="s">
        <v>135</v>
      </c>
      <c r="E68" s="170"/>
      <c r="F68" s="170"/>
      <c r="G68" s="170"/>
      <c r="H68" s="170"/>
      <c r="I68" s="170"/>
      <c r="J68" s="171"/>
      <c r="K68" s="79" t="s">
        <v>93</v>
      </c>
      <c r="L68" s="80"/>
      <c r="M68" s="81"/>
      <c r="N68" s="31" t="s">
        <v>53</v>
      </c>
      <c r="O68" s="27" t="s">
        <v>29</v>
      </c>
      <c r="P68" s="181" t="s">
        <v>28</v>
      </c>
      <c r="Q68" s="182"/>
      <c r="R68" s="182"/>
      <c r="S68" s="183"/>
      <c r="T68" s="184" t="s">
        <v>94</v>
      </c>
      <c r="U68" s="182"/>
      <c r="V68" s="182"/>
      <c r="W68" s="183"/>
      <c r="X68" s="193" t="s">
        <v>263</v>
      </c>
      <c r="Y68" s="194"/>
      <c r="Z68" s="195"/>
      <c r="AA68" s="184" t="s">
        <v>41</v>
      </c>
      <c r="AB68" s="182"/>
      <c r="AC68" s="182"/>
      <c r="AD68" s="182"/>
      <c r="AE68" s="182"/>
      <c r="AF68" s="182"/>
      <c r="AG68" s="182"/>
      <c r="AH68" s="183"/>
      <c r="AI68" s="202" t="s">
        <v>41</v>
      </c>
      <c r="AJ68" s="200"/>
      <c r="AK68" s="200"/>
      <c r="AL68" s="200"/>
      <c r="AM68" s="200"/>
      <c r="AN68" s="200"/>
      <c r="AO68" s="200"/>
      <c r="AP68" s="200"/>
      <c r="AQ68" s="201"/>
      <c r="AR68" s="29" t="s">
        <v>28</v>
      </c>
      <c r="AS68" s="29" t="s">
        <v>41</v>
      </c>
      <c r="AT68" s="29" t="s">
        <v>41</v>
      </c>
      <c r="AU68" s="184" t="s">
        <v>94</v>
      </c>
      <c r="AV68" s="182"/>
      <c r="AW68" s="182"/>
      <c r="AX68" s="183"/>
      <c r="AY68" s="184" t="s">
        <v>41</v>
      </c>
      <c r="AZ68" s="182"/>
      <c r="BA68" s="182"/>
      <c r="BB68" s="183"/>
      <c r="BC68" s="210" t="s">
        <v>41</v>
      </c>
      <c r="BD68" s="211"/>
      <c r="BE68" s="211"/>
      <c r="BF68" s="211"/>
      <c r="BG68" s="211"/>
      <c r="BH68" s="211"/>
      <c r="BI68" s="211"/>
      <c r="BJ68" s="212"/>
      <c r="BK68" s="16"/>
    </row>
    <row r="69" spans="1:63" ht="28.5" customHeight="1" x14ac:dyDescent="0.25">
      <c r="A69" s="15"/>
      <c r="B69" s="164">
        <v>11.6</v>
      </c>
      <c r="C69" s="165"/>
      <c r="D69" s="169" t="s">
        <v>136</v>
      </c>
      <c r="E69" s="170"/>
      <c r="F69" s="170"/>
      <c r="G69" s="170"/>
      <c r="H69" s="170"/>
      <c r="I69" s="170"/>
      <c r="J69" s="171"/>
      <c r="K69" s="79" t="s">
        <v>93</v>
      </c>
      <c r="L69" s="80"/>
      <c r="M69" s="81"/>
      <c r="N69" s="30" t="s">
        <v>234</v>
      </c>
      <c r="O69" s="27" t="s">
        <v>28</v>
      </c>
      <c r="P69" s="181" t="s">
        <v>260</v>
      </c>
      <c r="Q69" s="182"/>
      <c r="R69" s="182"/>
      <c r="S69" s="183"/>
      <c r="T69" s="181" t="s">
        <v>276</v>
      </c>
      <c r="U69" s="182"/>
      <c r="V69" s="182"/>
      <c r="W69" s="183"/>
      <c r="X69" s="193" t="s">
        <v>28</v>
      </c>
      <c r="Y69" s="194"/>
      <c r="Z69" s="195"/>
      <c r="AA69" s="184" t="s">
        <v>41</v>
      </c>
      <c r="AB69" s="182"/>
      <c r="AC69" s="182"/>
      <c r="AD69" s="182"/>
      <c r="AE69" s="182"/>
      <c r="AF69" s="182"/>
      <c r="AG69" s="182"/>
      <c r="AH69" s="183"/>
      <c r="AI69" s="202" t="s">
        <v>41</v>
      </c>
      <c r="AJ69" s="200"/>
      <c r="AK69" s="200"/>
      <c r="AL69" s="200"/>
      <c r="AM69" s="200"/>
      <c r="AN69" s="200"/>
      <c r="AO69" s="200"/>
      <c r="AP69" s="200"/>
      <c r="AQ69" s="201"/>
      <c r="AR69" s="29" t="s">
        <v>28</v>
      </c>
      <c r="AS69" s="29" t="s">
        <v>41</v>
      </c>
      <c r="AT69" s="29" t="s">
        <v>41</v>
      </c>
      <c r="AU69" s="184" t="s">
        <v>198</v>
      </c>
      <c r="AV69" s="182"/>
      <c r="AW69" s="182"/>
      <c r="AX69" s="183"/>
      <c r="AY69" s="184" t="s">
        <v>196</v>
      </c>
      <c r="AZ69" s="182"/>
      <c r="BA69" s="182"/>
      <c r="BB69" s="183"/>
      <c r="BC69" s="210" t="s">
        <v>41</v>
      </c>
      <c r="BD69" s="211"/>
      <c r="BE69" s="211"/>
      <c r="BF69" s="211"/>
      <c r="BG69" s="211"/>
      <c r="BH69" s="211"/>
      <c r="BI69" s="211"/>
      <c r="BJ69" s="212"/>
      <c r="BK69" s="16"/>
    </row>
    <row r="70" spans="1:63" ht="47.25" customHeight="1" x14ac:dyDescent="0.25">
      <c r="A70" s="15"/>
      <c r="B70" s="164">
        <v>11.7</v>
      </c>
      <c r="C70" s="165"/>
      <c r="D70" s="169" t="s">
        <v>192</v>
      </c>
      <c r="E70" s="170"/>
      <c r="F70" s="170"/>
      <c r="G70" s="170"/>
      <c r="H70" s="170"/>
      <c r="I70" s="170"/>
      <c r="J70" s="171"/>
      <c r="K70" s="79" t="s">
        <v>93</v>
      </c>
      <c r="L70" s="80"/>
      <c r="M70" s="81"/>
      <c r="N70" s="31" t="s">
        <v>53</v>
      </c>
      <c r="O70" s="27" t="s">
        <v>29</v>
      </c>
      <c r="P70" s="181" t="s">
        <v>28</v>
      </c>
      <c r="Q70" s="182"/>
      <c r="R70" s="182"/>
      <c r="S70" s="183"/>
      <c r="T70" s="184" t="s">
        <v>94</v>
      </c>
      <c r="U70" s="182"/>
      <c r="V70" s="182"/>
      <c r="W70" s="183"/>
      <c r="X70" s="193" t="s">
        <v>277</v>
      </c>
      <c r="Y70" s="194"/>
      <c r="Z70" s="195"/>
      <c r="AA70" s="184" t="s">
        <v>41</v>
      </c>
      <c r="AB70" s="182"/>
      <c r="AC70" s="182"/>
      <c r="AD70" s="182"/>
      <c r="AE70" s="182"/>
      <c r="AF70" s="182"/>
      <c r="AG70" s="182"/>
      <c r="AH70" s="183"/>
      <c r="AI70" s="202" t="s">
        <v>41</v>
      </c>
      <c r="AJ70" s="200"/>
      <c r="AK70" s="200"/>
      <c r="AL70" s="200"/>
      <c r="AM70" s="200"/>
      <c r="AN70" s="200"/>
      <c r="AO70" s="200"/>
      <c r="AP70" s="200"/>
      <c r="AQ70" s="201"/>
      <c r="AR70" s="29" t="s">
        <v>28</v>
      </c>
      <c r="AS70" s="29" t="s">
        <v>41</v>
      </c>
      <c r="AT70" s="29" t="s">
        <v>41</v>
      </c>
      <c r="AU70" s="184" t="s">
        <v>94</v>
      </c>
      <c r="AV70" s="182"/>
      <c r="AW70" s="182"/>
      <c r="AX70" s="183"/>
      <c r="AY70" s="184" t="s">
        <v>41</v>
      </c>
      <c r="AZ70" s="182"/>
      <c r="BA70" s="182"/>
      <c r="BB70" s="183"/>
      <c r="BC70" s="210" t="s">
        <v>41</v>
      </c>
      <c r="BD70" s="211"/>
      <c r="BE70" s="211"/>
      <c r="BF70" s="211"/>
      <c r="BG70" s="211"/>
      <c r="BH70" s="211"/>
      <c r="BI70" s="211"/>
      <c r="BJ70" s="212"/>
      <c r="BK70" s="16"/>
    </row>
    <row r="71" spans="1:63" ht="75.75" customHeight="1" x14ac:dyDescent="0.25">
      <c r="A71" s="15"/>
      <c r="B71" s="164">
        <v>11.8</v>
      </c>
      <c r="C71" s="165"/>
      <c r="D71" s="169" t="s">
        <v>193</v>
      </c>
      <c r="E71" s="170"/>
      <c r="F71" s="170"/>
      <c r="G71" s="170"/>
      <c r="H71" s="170"/>
      <c r="I71" s="170"/>
      <c r="J71" s="171"/>
      <c r="K71" s="79" t="s">
        <v>93</v>
      </c>
      <c r="L71" s="80"/>
      <c r="M71" s="81"/>
      <c r="N71" s="30" t="s">
        <v>234</v>
      </c>
      <c r="O71" s="27" t="s">
        <v>29</v>
      </c>
      <c r="P71" s="181" t="s">
        <v>260</v>
      </c>
      <c r="Q71" s="182"/>
      <c r="R71" s="182"/>
      <c r="S71" s="183"/>
      <c r="T71" s="185" t="s">
        <v>278</v>
      </c>
      <c r="U71" s="186"/>
      <c r="V71" s="186"/>
      <c r="W71" s="187"/>
      <c r="X71" s="193" t="s">
        <v>28</v>
      </c>
      <c r="Y71" s="194"/>
      <c r="Z71" s="195"/>
      <c r="AA71" s="184" t="s">
        <v>41</v>
      </c>
      <c r="AB71" s="182"/>
      <c r="AC71" s="182"/>
      <c r="AD71" s="182"/>
      <c r="AE71" s="182"/>
      <c r="AF71" s="182"/>
      <c r="AG71" s="182"/>
      <c r="AH71" s="183"/>
      <c r="AI71" s="202" t="s">
        <v>41</v>
      </c>
      <c r="AJ71" s="200"/>
      <c r="AK71" s="200"/>
      <c r="AL71" s="200"/>
      <c r="AM71" s="200"/>
      <c r="AN71" s="200"/>
      <c r="AO71" s="200"/>
      <c r="AP71" s="200"/>
      <c r="AQ71" s="201"/>
      <c r="AR71" s="29" t="s">
        <v>28</v>
      </c>
      <c r="AS71" s="29" t="s">
        <v>41</v>
      </c>
      <c r="AT71" s="29" t="s">
        <v>41</v>
      </c>
      <c r="AU71" s="184" t="s">
        <v>198</v>
      </c>
      <c r="AV71" s="182"/>
      <c r="AW71" s="182"/>
      <c r="AX71" s="183"/>
      <c r="AY71" s="185" t="s">
        <v>278</v>
      </c>
      <c r="AZ71" s="186"/>
      <c r="BA71" s="186"/>
      <c r="BB71" s="187"/>
      <c r="BC71" s="207" t="s">
        <v>301</v>
      </c>
      <c r="BD71" s="208"/>
      <c r="BE71" s="208"/>
      <c r="BF71" s="208"/>
      <c r="BG71" s="208"/>
      <c r="BH71" s="208"/>
      <c r="BI71" s="208"/>
      <c r="BJ71" s="209"/>
      <c r="BK71" s="16"/>
    </row>
    <row r="72" spans="1:63" ht="45" customHeight="1" x14ac:dyDescent="0.25">
      <c r="A72" s="15"/>
      <c r="B72" s="167">
        <v>12</v>
      </c>
      <c r="C72" s="168"/>
      <c r="D72" s="169" t="s">
        <v>52</v>
      </c>
      <c r="E72" s="170"/>
      <c r="F72" s="170"/>
      <c r="G72" s="170"/>
      <c r="H72" s="170"/>
      <c r="I72" s="170"/>
      <c r="J72" s="171"/>
      <c r="K72" s="79" t="s">
        <v>93</v>
      </c>
      <c r="L72" s="80"/>
      <c r="M72" s="81"/>
      <c r="N72" s="31" t="s">
        <v>53</v>
      </c>
      <c r="O72" s="27" t="s">
        <v>29</v>
      </c>
      <c r="P72" s="181" t="s">
        <v>260</v>
      </c>
      <c r="Q72" s="182"/>
      <c r="R72" s="182"/>
      <c r="S72" s="183"/>
      <c r="T72" s="184" t="s">
        <v>54</v>
      </c>
      <c r="U72" s="182"/>
      <c r="V72" s="182"/>
      <c r="W72" s="183"/>
      <c r="X72" s="193" t="s">
        <v>28</v>
      </c>
      <c r="Y72" s="194"/>
      <c r="Z72" s="195"/>
      <c r="AA72" s="181" t="s">
        <v>279</v>
      </c>
      <c r="AB72" s="182"/>
      <c r="AC72" s="182"/>
      <c r="AD72" s="182"/>
      <c r="AE72" s="182"/>
      <c r="AF72" s="182"/>
      <c r="AG72" s="182"/>
      <c r="AH72" s="183"/>
      <c r="AI72" s="202" t="s">
        <v>41</v>
      </c>
      <c r="AJ72" s="200"/>
      <c r="AK72" s="200"/>
      <c r="AL72" s="200"/>
      <c r="AM72" s="200"/>
      <c r="AN72" s="200"/>
      <c r="AO72" s="200"/>
      <c r="AP72" s="200"/>
      <c r="AQ72" s="201"/>
      <c r="AR72" s="29" t="s">
        <v>28</v>
      </c>
      <c r="AS72" s="29" t="s">
        <v>41</v>
      </c>
      <c r="AT72" s="29" t="s">
        <v>41</v>
      </c>
      <c r="AU72" s="184" t="s">
        <v>94</v>
      </c>
      <c r="AV72" s="182"/>
      <c r="AW72" s="182"/>
      <c r="AX72" s="183"/>
      <c r="AY72" s="184" t="s">
        <v>41</v>
      </c>
      <c r="AZ72" s="182"/>
      <c r="BA72" s="182"/>
      <c r="BB72" s="183"/>
      <c r="BC72" s="210" t="s">
        <v>41</v>
      </c>
      <c r="BD72" s="211"/>
      <c r="BE72" s="211"/>
      <c r="BF72" s="211"/>
      <c r="BG72" s="211"/>
      <c r="BH72" s="211"/>
      <c r="BI72" s="211"/>
      <c r="BJ72" s="212"/>
      <c r="BK72" s="16"/>
    </row>
    <row r="73" spans="1:63" ht="31.5" customHeight="1" x14ac:dyDescent="0.25">
      <c r="A73" s="15"/>
      <c r="B73" s="166">
        <v>13</v>
      </c>
      <c r="C73" s="166"/>
      <c r="D73" s="172" t="s">
        <v>141</v>
      </c>
      <c r="E73" s="172"/>
      <c r="F73" s="172"/>
      <c r="G73" s="172"/>
      <c r="H73" s="172"/>
      <c r="I73" s="172"/>
      <c r="J73" s="172"/>
      <c r="K73" s="176" t="s">
        <v>280</v>
      </c>
      <c r="L73" s="177"/>
      <c r="M73" s="177"/>
      <c r="N73" s="31" t="s">
        <v>53</v>
      </c>
      <c r="O73" s="27" t="s">
        <v>28</v>
      </c>
      <c r="P73" s="188" t="s">
        <v>28</v>
      </c>
      <c r="Q73" s="189"/>
      <c r="R73" s="189"/>
      <c r="S73" s="189"/>
      <c r="T73" s="188" t="s">
        <v>28</v>
      </c>
      <c r="U73" s="189"/>
      <c r="V73" s="189"/>
      <c r="W73" s="189"/>
      <c r="X73" s="196" t="s">
        <v>28</v>
      </c>
      <c r="Y73" s="188"/>
      <c r="Z73" s="188"/>
      <c r="AA73" s="188" t="s">
        <v>281</v>
      </c>
      <c r="AB73" s="189"/>
      <c r="AC73" s="189"/>
      <c r="AD73" s="189"/>
      <c r="AE73" s="189"/>
      <c r="AF73" s="189"/>
      <c r="AG73" s="189"/>
      <c r="AH73" s="189"/>
      <c r="AI73" s="204" t="s">
        <v>41</v>
      </c>
      <c r="AJ73" s="204"/>
      <c r="AK73" s="204"/>
      <c r="AL73" s="204"/>
      <c r="AM73" s="204"/>
      <c r="AN73" s="204"/>
      <c r="AO73" s="204"/>
      <c r="AP73" s="204"/>
      <c r="AQ73" s="204"/>
      <c r="AR73" s="29" t="s">
        <v>28</v>
      </c>
      <c r="AS73" s="29" t="s">
        <v>41</v>
      </c>
      <c r="AT73" s="29" t="s">
        <v>41</v>
      </c>
      <c r="AU73" s="189" t="s">
        <v>94</v>
      </c>
      <c r="AV73" s="189"/>
      <c r="AW73" s="189"/>
      <c r="AX73" s="189"/>
      <c r="AY73" s="189" t="s">
        <v>41</v>
      </c>
      <c r="AZ73" s="189"/>
      <c r="BA73" s="189"/>
      <c r="BB73" s="189"/>
      <c r="BC73" s="213" t="s">
        <v>147</v>
      </c>
      <c r="BD73" s="213"/>
      <c r="BE73" s="213"/>
      <c r="BF73" s="213"/>
      <c r="BG73" s="213"/>
      <c r="BH73" s="213"/>
      <c r="BI73" s="213"/>
      <c r="BJ73" s="213"/>
      <c r="BK73" s="16"/>
    </row>
    <row r="74" spans="1:63" ht="32.25" customHeight="1" x14ac:dyDescent="0.25">
      <c r="A74" s="15"/>
      <c r="B74" s="166">
        <v>13.1</v>
      </c>
      <c r="C74" s="166"/>
      <c r="D74" s="172" t="s">
        <v>140</v>
      </c>
      <c r="E74" s="172"/>
      <c r="F74" s="172"/>
      <c r="G74" s="172"/>
      <c r="H74" s="172"/>
      <c r="I74" s="172"/>
      <c r="J74" s="172"/>
      <c r="K74" s="177" t="s">
        <v>93</v>
      </c>
      <c r="L74" s="177"/>
      <c r="M74" s="177"/>
      <c r="N74" s="31" t="s">
        <v>53</v>
      </c>
      <c r="O74" s="27" t="s">
        <v>29</v>
      </c>
      <c r="P74" s="188" t="s">
        <v>28</v>
      </c>
      <c r="Q74" s="189"/>
      <c r="R74" s="189"/>
      <c r="S74" s="189"/>
      <c r="T74" s="189" t="s">
        <v>94</v>
      </c>
      <c r="U74" s="189"/>
      <c r="V74" s="189"/>
      <c r="W74" s="189"/>
      <c r="X74" s="196" t="s">
        <v>282</v>
      </c>
      <c r="Y74" s="188"/>
      <c r="Z74" s="188"/>
      <c r="AA74" s="184" t="s">
        <v>41</v>
      </c>
      <c r="AB74" s="182"/>
      <c r="AC74" s="182"/>
      <c r="AD74" s="182"/>
      <c r="AE74" s="182"/>
      <c r="AF74" s="182"/>
      <c r="AG74" s="182"/>
      <c r="AH74" s="183"/>
      <c r="AI74" s="204" t="s">
        <v>41</v>
      </c>
      <c r="AJ74" s="204"/>
      <c r="AK74" s="204"/>
      <c r="AL74" s="204"/>
      <c r="AM74" s="204"/>
      <c r="AN74" s="204"/>
      <c r="AO74" s="204"/>
      <c r="AP74" s="204"/>
      <c r="AQ74" s="204"/>
      <c r="AR74" s="29" t="s">
        <v>28</v>
      </c>
      <c r="AS74" s="29" t="s">
        <v>41</v>
      </c>
      <c r="AT74" s="29" t="s">
        <v>41</v>
      </c>
      <c r="AU74" s="189" t="s">
        <v>94</v>
      </c>
      <c r="AV74" s="189"/>
      <c r="AW74" s="189"/>
      <c r="AX74" s="189"/>
      <c r="AY74" s="189" t="s">
        <v>41</v>
      </c>
      <c r="AZ74" s="189"/>
      <c r="BA74" s="189"/>
      <c r="BB74" s="189"/>
      <c r="BC74" s="210" t="s">
        <v>41</v>
      </c>
      <c r="BD74" s="211"/>
      <c r="BE74" s="211"/>
      <c r="BF74" s="211"/>
      <c r="BG74" s="211"/>
      <c r="BH74" s="211"/>
      <c r="BI74" s="211"/>
      <c r="BJ74" s="212"/>
      <c r="BK74" s="16"/>
    </row>
    <row r="75" spans="1:63" ht="24" customHeight="1" x14ac:dyDescent="0.25">
      <c r="A75" s="15"/>
      <c r="B75" s="166">
        <v>13.2</v>
      </c>
      <c r="C75" s="166"/>
      <c r="D75" s="172" t="s">
        <v>64</v>
      </c>
      <c r="E75" s="172"/>
      <c r="F75" s="172"/>
      <c r="G75" s="172"/>
      <c r="H75" s="172"/>
      <c r="I75" s="172"/>
      <c r="J75" s="172"/>
      <c r="K75" s="176" t="s">
        <v>248</v>
      </c>
      <c r="L75" s="177"/>
      <c r="M75" s="177"/>
      <c r="N75" s="30" t="s">
        <v>234</v>
      </c>
      <c r="O75" s="27" t="s">
        <v>29</v>
      </c>
      <c r="P75" s="188" t="s">
        <v>28</v>
      </c>
      <c r="Q75" s="189"/>
      <c r="R75" s="189"/>
      <c r="S75" s="189"/>
      <c r="T75" s="189" t="s">
        <v>94</v>
      </c>
      <c r="U75" s="189"/>
      <c r="V75" s="189"/>
      <c r="W75" s="189"/>
      <c r="X75" s="196" t="s">
        <v>283</v>
      </c>
      <c r="Y75" s="196"/>
      <c r="Z75" s="196"/>
      <c r="AA75" s="184" t="s">
        <v>41</v>
      </c>
      <c r="AB75" s="182"/>
      <c r="AC75" s="182"/>
      <c r="AD75" s="182"/>
      <c r="AE75" s="182"/>
      <c r="AF75" s="182"/>
      <c r="AG75" s="182"/>
      <c r="AH75" s="183"/>
      <c r="AI75" s="203" t="s">
        <v>250</v>
      </c>
      <c r="AJ75" s="204"/>
      <c r="AK75" s="204"/>
      <c r="AL75" s="204"/>
      <c r="AM75" s="204"/>
      <c r="AN75" s="204"/>
      <c r="AO75" s="204"/>
      <c r="AP75" s="204"/>
      <c r="AQ75" s="204"/>
      <c r="AR75" s="29"/>
      <c r="AS75" s="29"/>
      <c r="AT75" s="29"/>
      <c r="AU75" s="189" t="s">
        <v>94</v>
      </c>
      <c r="AV75" s="189"/>
      <c r="AW75" s="189"/>
      <c r="AX75" s="189"/>
      <c r="AY75" s="189" t="s">
        <v>41</v>
      </c>
      <c r="AZ75" s="189"/>
      <c r="BA75" s="189"/>
      <c r="BB75" s="189"/>
      <c r="BC75" s="213" t="s">
        <v>284</v>
      </c>
      <c r="BD75" s="213"/>
      <c r="BE75" s="213"/>
      <c r="BF75" s="213"/>
      <c r="BG75" s="213"/>
      <c r="BH75" s="213"/>
      <c r="BI75" s="213"/>
      <c r="BJ75" s="213"/>
      <c r="BK75" s="16"/>
    </row>
    <row r="76" spans="1:63" ht="24" customHeight="1" x14ac:dyDescent="0.25">
      <c r="A76" s="15"/>
      <c r="B76" s="166">
        <v>13.3</v>
      </c>
      <c r="C76" s="166"/>
      <c r="D76" s="175" t="s">
        <v>65</v>
      </c>
      <c r="E76" s="175"/>
      <c r="F76" s="175"/>
      <c r="G76" s="175"/>
      <c r="H76" s="175"/>
      <c r="I76" s="175"/>
      <c r="J76" s="175"/>
      <c r="K76" s="176" t="s">
        <v>248</v>
      </c>
      <c r="L76" s="177"/>
      <c r="M76" s="177"/>
      <c r="N76" s="30" t="s">
        <v>234</v>
      </c>
      <c r="O76" s="27" t="s">
        <v>29</v>
      </c>
      <c r="P76" s="188" t="s">
        <v>28</v>
      </c>
      <c r="Q76" s="189"/>
      <c r="R76" s="189"/>
      <c r="S76" s="189"/>
      <c r="T76" s="189" t="s">
        <v>94</v>
      </c>
      <c r="U76" s="189"/>
      <c r="V76" s="189"/>
      <c r="W76" s="189"/>
      <c r="X76" s="198" t="s">
        <v>65</v>
      </c>
      <c r="Y76" s="198"/>
      <c r="Z76" s="198"/>
      <c r="AA76" s="184" t="s">
        <v>41</v>
      </c>
      <c r="AB76" s="182"/>
      <c r="AC76" s="182"/>
      <c r="AD76" s="182"/>
      <c r="AE76" s="182"/>
      <c r="AF76" s="182"/>
      <c r="AG76" s="182"/>
      <c r="AH76" s="183"/>
      <c r="AI76" s="203" t="s">
        <v>250</v>
      </c>
      <c r="AJ76" s="204"/>
      <c r="AK76" s="204"/>
      <c r="AL76" s="204"/>
      <c r="AM76" s="204"/>
      <c r="AN76" s="204"/>
      <c r="AO76" s="204"/>
      <c r="AP76" s="204"/>
      <c r="AQ76" s="204"/>
      <c r="AR76" s="29" t="s">
        <v>28</v>
      </c>
      <c r="AS76" s="29" t="s">
        <v>41</v>
      </c>
      <c r="AT76" s="29" t="s">
        <v>41</v>
      </c>
      <c r="AU76" s="189" t="s">
        <v>94</v>
      </c>
      <c r="AV76" s="189"/>
      <c r="AW76" s="189"/>
      <c r="AX76" s="189"/>
      <c r="AY76" s="189" t="s">
        <v>41</v>
      </c>
      <c r="AZ76" s="189"/>
      <c r="BA76" s="189"/>
      <c r="BB76" s="189"/>
      <c r="BC76" s="213" t="s">
        <v>285</v>
      </c>
      <c r="BD76" s="213"/>
      <c r="BE76" s="213"/>
      <c r="BF76" s="213"/>
      <c r="BG76" s="213"/>
      <c r="BH76" s="213"/>
      <c r="BI76" s="213"/>
      <c r="BJ76" s="213"/>
      <c r="BK76" s="16"/>
    </row>
    <row r="77" spans="1:63" ht="63" customHeight="1" x14ac:dyDescent="0.25">
      <c r="A77" s="15"/>
      <c r="B77" s="166">
        <v>13.4</v>
      </c>
      <c r="C77" s="166"/>
      <c r="D77" s="172" t="s">
        <v>145</v>
      </c>
      <c r="E77" s="172"/>
      <c r="F77" s="172"/>
      <c r="G77" s="172"/>
      <c r="H77" s="172"/>
      <c r="I77" s="172"/>
      <c r="J77" s="172"/>
      <c r="K77" s="176" t="s">
        <v>286</v>
      </c>
      <c r="L77" s="177"/>
      <c r="M77" s="177"/>
      <c r="N77" s="30" t="s">
        <v>234</v>
      </c>
      <c r="O77" s="27" t="s">
        <v>28</v>
      </c>
      <c r="P77" s="192" t="s">
        <v>194</v>
      </c>
      <c r="Q77" s="192"/>
      <c r="R77" s="192"/>
      <c r="S77" s="192"/>
      <c r="T77" s="192" t="s">
        <v>287</v>
      </c>
      <c r="U77" s="192"/>
      <c r="V77" s="192"/>
      <c r="W77" s="192"/>
      <c r="X77" s="196" t="s">
        <v>28</v>
      </c>
      <c r="Y77" s="188"/>
      <c r="Z77" s="188"/>
      <c r="AA77" s="189" t="s">
        <v>144</v>
      </c>
      <c r="AB77" s="189"/>
      <c r="AC77" s="189"/>
      <c r="AD77" s="189"/>
      <c r="AE77" s="189"/>
      <c r="AF77" s="189"/>
      <c r="AG77" s="189"/>
      <c r="AH77" s="189"/>
      <c r="AI77" s="204" t="s">
        <v>41</v>
      </c>
      <c r="AJ77" s="204"/>
      <c r="AK77" s="204"/>
      <c r="AL77" s="204"/>
      <c r="AM77" s="204"/>
      <c r="AN77" s="204"/>
      <c r="AO77" s="204"/>
      <c r="AP77" s="204"/>
      <c r="AQ77" s="204"/>
      <c r="AR77" s="29" t="s">
        <v>28</v>
      </c>
      <c r="AS77" s="29" t="s">
        <v>41</v>
      </c>
      <c r="AT77" s="29" t="s">
        <v>41</v>
      </c>
      <c r="AU77" s="192" t="s">
        <v>198</v>
      </c>
      <c r="AV77" s="192"/>
      <c r="AW77" s="192"/>
      <c r="AX77" s="192"/>
      <c r="AY77" s="192" t="s">
        <v>148</v>
      </c>
      <c r="AZ77" s="192"/>
      <c r="BA77" s="192"/>
      <c r="BB77" s="192"/>
      <c r="BC77" s="176" t="s">
        <v>288</v>
      </c>
      <c r="BD77" s="213"/>
      <c r="BE77" s="213"/>
      <c r="BF77" s="213"/>
      <c r="BG77" s="213"/>
      <c r="BH77" s="213"/>
      <c r="BI77" s="213"/>
      <c r="BJ77" s="213"/>
      <c r="BK77" s="16"/>
    </row>
    <row r="78" spans="1:63" ht="15.75" customHeight="1" x14ac:dyDescent="0.25">
      <c r="A78" s="15"/>
      <c r="B78" s="166">
        <v>14</v>
      </c>
      <c r="C78" s="166"/>
      <c r="D78" s="172" t="s">
        <v>63</v>
      </c>
      <c r="E78" s="172"/>
      <c r="F78" s="172"/>
      <c r="G78" s="172"/>
      <c r="H78" s="172"/>
      <c r="I78" s="172"/>
      <c r="J78" s="172"/>
      <c r="K78" s="176" t="s">
        <v>248</v>
      </c>
      <c r="L78" s="177"/>
      <c r="M78" s="177"/>
      <c r="N78" s="27" t="s">
        <v>95</v>
      </c>
      <c r="O78" s="27" t="s">
        <v>29</v>
      </c>
      <c r="P78" s="188" t="s">
        <v>28</v>
      </c>
      <c r="Q78" s="189"/>
      <c r="R78" s="189"/>
      <c r="S78" s="189"/>
      <c r="T78" s="189" t="s">
        <v>94</v>
      </c>
      <c r="U78" s="189"/>
      <c r="V78" s="189"/>
      <c r="W78" s="189"/>
      <c r="X78" s="196" t="s">
        <v>289</v>
      </c>
      <c r="Y78" s="188"/>
      <c r="Z78" s="188"/>
      <c r="AA78" s="188" t="s">
        <v>255</v>
      </c>
      <c r="AB78" s="189"/>
      <c r="AC78" s="189"/>
      <c r="AD78" s="189"/>
      <c r="AE78" s="189"/>
      <c r="AF78" s="189"/>
      <c r="AG78" s="189"/>
      <c r="AH78" s="189"/>
      <c r="AI78" s="203" t="s">
        <v>250</v>
      </c>
      <c r="AJ78" s="204"/>
      <c r="AK78" s="204"/>
      <c r="AL78" s="204"/>
      <c r="AM78" s="204"/>
      <c r="AN78" s="204"/>
      <c r="AO78" s="204"/>
      <c r="AP78" s="204"/>
      <c r="AQ78" s="204"/>
      <c r="AR78" s="29" t="s">
        <v>28</v>
      </c>
      <c r="AS78" s="29" t="s">
        <v>41</v>
      </c>
      <c r="AT78" s="29" t="s">
        <v>41</v>
      </c>
      <c r="AU78" s="189" t="s">
        <v>94</v>
      </c>
      <c r="AV78" s="189"/>
      <c r="AW78" s="189"/>
      <c r="AX78" s="189"/>
      <c r="AY78" s="189" t="s">
        <v>41</v>
      </c>
      <c r="AZ78" s="189"/>
      <c r="BA78" s="189"/>
      <c r="BB78" s="189"/>
      <c r="BC78" s="213" t="s">
        <v>290</v>
      </c>
      <c r="BD78" s="213"/>
      <c r="BE78" s="213"/>
      <c r="BF78" s="213"/>
      <c r="BG78" s="213"/>
      <c r="BH78" s="213"/>
      <c r="BI78" s="213"/>
      <c r="BJ78" s="213"/>
      <c r="BK78" s="16"/>
    </row>
    <row r="79" spans="1:63" ht="30.75" customHeight="1" x14ac:dyDescent="0.25">
      <c r="A79" s="15"/>
      <c r="B79" s="166">
        <v>15</v>
      </c>
      <c r="C79" s="166"/>
      <c r="D79" s="172" t="s">
        <v>61</v>
      </c>
      <c r="E79" s="172"/>
      <c r="F79" s="172"/>
      <c r="G79" s="172"/>
      <c r="H79" s="172"/>
      <c r="I79" s="172"/>
      <c r="J79" s="172"/>
      <c r="K79" s="176" t="s">
        <v>248</v>
      </c>
      <c r="L79" s="177"/>
      <c r="M79" s="177"/>
      <c r="N79" s="27" t="s">
        <v>95</v>
      </c>
      <c r="O79" s="27" t="s">
        <v>29</v>
      </c>
      <c r="P79" s="188" t="s">
        <v>28</v>
      </c>
      <c r="Q79" s="189"/>
      <c r="R79" s="189"/>
      <c r="S79" s="189"/>
      <c r="T79" s="189" t="s">
        <v>94</v>
      </c>
      <c r="U79" s="189"/>
      <c r="V79" s="189"/>
      <c r="W79" s="189"/>
      <c r="X79" s="196" t="s">
        <v>291</v>
      </c>
      <c r="Y79" s="188"/>
      <c r="Z79" s="188"/>
      <c r="AA79" s="189" t="s">
        <v>41</v>
      </c>
      <c r="AB79" s="189"/>
      <c r="AC79" s="189"/>
      <c r="AD79" s="189"/>
      <c r="AE79" s="189"/>
      <c r="AF79" s="189"/>
      <c r="AG79" s="189"/>
      <c r="AH79" s="189"/>
      <c r="AI79" s="203" t="s">
        <v>292</v>
      </c>
      <c r="AJ79" s="204"/>
      <c r="AK79" s="204"/>
      <c r="AL79" s="204"/>
      <c r="AM79" s="204"/>
      <c r="AN79" s="204"/>
      <c r="AO79" s="204"/>
      <c r="AP79" s="204"/>
      <c r="AQ79" s="204"/>
      <c r="AR79" s="29" t="s">
        <v>28</v>
      </c>
      <c r="AS79" s="29" t="s">
        <v>41</v>
      </c>
      <c r="AT79" s="29" t="s">
        <v>41</v>
      </c>
      <c r="AU79" s="189" t="s">
        <v>94</v>
      </c>
      <c r="AV79" s="189"/>
      <c r="AW79" s="189"/>
      <c r="AX79" s="189"/>
      <c r="AY79" s="189" t="s">
        <v>41</v>
      </c>
      <c r="AZ79" s="189"/>
      <c r="BA79" s="189"/>
      <c r="BB79" s="189"/>
      <c r="BC79" s="213" t="s">
        <v>293</v>
      </c>
      <c r="BD79" s="213"/>
      <c r="BE79" s="213"/>
      <c r="BF79" s="213"/>
      <c r="BG79" s="213"/>
      <c r="BH79" s="213"/>
      <c r="BI79" s="213"/>
      <c r="BJ79" s="213"/>
      <c r="BK79" s="16"/>
    </row>
    <row r="80" spans="1:63" ht="31.5" customHeight="1" x14ac:dyDescent="0.25">
      <c r="A80" s="15"/>
      <c r="B80" s="166">
        <v>16</v>
      </c>
      <c r="C80" s="166"/>
      <c r="D80" s="173" t="s">
        <v>58</v>
      </c>
      <c r="E80" s="173"/>
      <c r="F80" s="173"/>
      <c r="G80" s="173"/>
      <c r="H80" s="173"/>
      <c r="I80" s="173"/>
      <c r="J80" s="173"/>
      <c r="K80" s="176" t="s">
        <v>248</v>
      </c>
      <c r="L80" s="177"/>
      <c r="M80" s="177"/>
      <c r="N80" s="27" t="s">
        <v>95</v>
      </c>
      <c r="O80" s="27" t="s">
        <v>29</v>
      </c>
      <c r="P80" s="188" t="s">
        <v>28</v>
      </c>
      <c r="Q80" s="189"/>
      <c r="R80" s="189"/>
      <c r="S80" s="189"/>
      <c r="T80" s="189" t="s">
        <v>94</v>
      </c>
      <c r="U80" s="189"/>
      <c r="V80" s="189"/>
      <c r="W80" s="189"/>
      <c r="X80" s="196" t="s">
        <v>294</v>
      </c>
      <c r="Y80" s="188"/>
      <c r="Z80" s="188"/>
      <c r="AA80" s="189" t="s">
        <v>41</v>
      </c>
      <c r="AB80" s="189"/>
      <c r="AC80" s="189"/>
      <c r="AD80" s="189"/>
      <c r="AE80" s="189"/>
      <c r="AF80" s="189"/>
      <c r="AG80" s="189"/>
      <c r="AH80" s="189"/>
      <c r="AI80" s="203" t="s">
        <v>292</v>
      </c>
      <c r="AJ80" s="204"/>
      <c r="AK80" s="204"/>
      <c r="AL80" s="204"/>
      <c r="AM80" s="204"/>
      <c r="AN80" s="204"/>
      <c r="AO80" s="204"/>
      <c r="AP80" s="204"/>
      <c r="AQ80" s="204"/>
      <c r="AR80" s="29" t="s">
        <v>28</v>
      </c>
      <c r="AS80" s="29" t="s">
        <v>41</v>
      </c>
      <c r="AT80" s="29" t="s">
        <v>41</v>
      </c>
      <c r="AU80" s="189" t="s">
        <v>94</v>
      </c>
      <c r="AV80" s="189"/>
      <c r="AW80" s="189"/>
      <c r="AX80" s="189"/>
      <c r="AY80" s="189" t="s">
        <v>41</v>
      </c>
      <c r="AZ80" s="189"/>
      <c r="BA80" s="189"/>
      <c r="BB80" s="189"/>
      <c r="BC80" s="213" t="s">
        <v>295</v>
      </c>
      <c r="BD80" s="213"/>
      <c r="BE80" s="213"/>
      <c r="BF80" s="213"/>
      <c r="BG80" s="213"/>
      <c r="BH80" s="213"/>
      <c r="BI80" s="213"/>
      <c r="BJ80" s="213"/>
      <c r="BK80" s="16"/>
    </row>
    <row r="81" spans="1:63" ht="15.75" customHeight="1" x14ac:dyDescent="0.25">
      <c r="A81" s="15"/>
      <c r="B81" s="166">
        <v>17</v>
      </c>
      <c r="C81" s="166"/>
      <c r="D81" s="172" t="s">
        <v>59</v>
      </c>
      <c r="E81" s="172"/>
      <c r="F81" s="172"/>
      <c r="G81" s="172"/>
      <c r="H81" s="172"/>
      <c r="I81" s="172"/>
      <c r="J81" s="172"/>
      <c r="K81" s="176" t="s">
        <v>248</v>
      </c>
      <c r="L81" s="177"/>
      <c r="M81" s="177"/>
      <c r="N81" s="27" t="s">
        <v>95</v>
      </c>
      <c r="O81" s="27" t="s">
        <v>29</v>
      </c>
      <c r="P81" s="188" t="s">
        <v>28</v>
      </c>
      <c r="Q81" s="189"/>
      <c r="R81" s="189"/>
      <c r="S81" s="189"/>
      <c r="T81" s="189" t="s">
        <v>94</v>
      </c>
      <c r="U81" s="189"/>
      <c r="V81" s="189"/>
      <c r="W81" s="189"/>
      <c r="X81" s="196" t="s">
        <v>296</v>
      </c>
      <c r="Y81" s="188"/>
      <c r="Z81" s="188"/>
      <c r="AA81" s="189" t="s">
        <v>41</v>
      </c>
      <c r="AB81" s="189"/>
      <c r="AC81" s="189"/>
      <c r="AD81" s="189"/>
      <c r="AE81" s="189"/>
      <c r="AF81" s="189"/>
      <c r="AG81" s="189"/>
      <c r="AH81" s="189"/>
      <c r="AI81" s="203" t="s">
        <v>250</v>
      </c>
      <c r="AJ81" s="204"/>
      <c r="AK81" s="204"/>
      <c r="AL81" s="204"/>
      <c r="AM81" s="204"/>
      <c r="AN81" s="204"/>
      <c r="AO81" s="204"/>
      <c r="AP81" s="204"/>
      <c r="AQ81" s="204"/>
      <c r="AR81" s="29" t="s">
        <v>28</v>
      </c>
      <c r="AS81" s="29" t="s">
        <v>41</v>
      </c>
      <c r="AT81" s="29" t="s">
        <v>41</v>
      </c>
      <c r="AU81" s="189" t="s">
        <v>94</v>
      </c>
      <c r="AV81" s="189"/>
      <c r="AW81" s="189"/>
      <c r="AX81" s="189"/>
      <c r="AY81" s="189" t="s">
        <v>41</v>
      </c>
      <c r="AZ81" s="189"/>
      <c r="BA81" s="189"/>
      <c r="BB81" s="189"/>
      <c r="BC81" s="213" t="s">
        <v>297</v>
      </c>
      <c r="BD81" s="213"/>
      <c r="BE81" s="213"/>
      <c r="BF81" s="213"/>
      <c r="BG81" s="213"/>
      <c r="BH81" s="213"/>
      <c r="BI81" s="213"/>
      <c r="BJ81" s="213"/>
      <c r="BK81" s="16"/>
    </row>
    <row r="82" spans="1:63" ht="49.5" customHeight="1" x14ac:dyDescent="0.25">
      <c r="A82" s="15"/>
      <c r="B82" s="166">
        <v>18</v>
      </c>
      <c r="C82" s="166"/>
      <c r="D82" s="174" t="s">
        <v>60</v>
      </c>
      <c r="E82" s="174"/>
      <c r="F82" s="174"/>
      <c r="G82" s="174"/>
      <c r="H82" s="174"/>
      <c r="I82" s="174"/>
      <c r="J82" s="174"/>
      <c r="K82" s="178" t="s">
        <v>248</v>
      </c>
      <c r="L82" s="179"/>
      <c r="M82" s="179"/>
      <c r="N82" s="34" t="s">
        <v>95</v>
      </c>
      <c r="O82" s="34" t="s">
        <v>29</v>
      </c>
      <c r="P82" s="190" t="s">
        <v>28</v>
      </c>
      <c r="Q82" s="191"/>
      <c r="R82" s="191"/>
      <c r="S82" s="191"/>
      <c r="T82" s="191" t="s">
        <v>94</v>
      </c>
      <c r="U82" s="191"/>
      <c r="V82" s="191"/>
      <c r="W82" s="191"/>
      <c r="X82" s="197" t="s">
        <v>298</v>
      </c>
      <c r="Y82" s="190"/>
      <c r="Z82" s="190"/>
      <c r="AA82" s="191" t="s">
        <v>41</v>
      </c>
      <c r="AB82" s="191"/>
      <c r="AC82" s="191"/>
      <c r="AD82" s="191"/>
      <c r="AE82" s="191"/>
      <c r="AF82" s="191"/>
      <c r="AG82" s="191"/>
      <c r="AH82" s="191"/>
      <c r="AI82" s="205" t="s">
        <v>299</v>
      </c>
      <c r="AJ82" s="206"/>
      <c r="AK82" s="206"/>
      <c r="AL82" s="206"/>
      <c r="AM82" s="206"/>
      <c r="AN82" s="206"/>
      <c r="AO82" s="206"/>
      <c r="AP82" s="206"/>
      <c r="AQ82" s="206"/>
      <c r="AR82" s="35" t="s">
        <v>28</v>
      </c>
      <c r="AS82" s="35" t="s">
        <v>41</v>
      </c>
      <c r="AT82" s="35" t="s">
        <v>41</v>
      </c>
      <c r="AU82" s="191" t="s">
        <v>94</v>
      </c>
      <c r="AV82" s="191"/>
      <c r="AW82" s="191"/>
      <c r="AX82" s="191"/>
      <c r="AY82" s="191" t="s">
        <v>41</v>
      </c>
      <c r="AZ82" s="191"/>
      <c r="BA82" s="191"/>
      <c r="BB82" s="191"/>
      <c r="BC82" s="214" t="s">
        <v>300</v>
      </c>
      <c r="BD82" s="214"/>
      <c r="BE82" s="214"/>
      <c r="BF82" s="214"/>
      <c r="BG82" s="214"/>
      <c r="BH82" s="214"/>
      <c r="BI82" s="214"/>
      <c r="BJ82" s="214"/>
      <c r="BK82" s="16"/>
    </row>
    <row r="83" spans="1:63" x14ac:dyDescent="0.25">
      <c r="A83" s="15"/>
      <c r="BK83" s="16"/>
    </row>
    <row r="84" spans="1:63" x14ac:dyDescent="0.25">
      <c r="A84" s="15"/>
      <c r="BK84" s="16"/>
    </row>
    <row r="85" spans="1:63" x14ac:dyDescent="0.25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4"/>
    </row>
  </sheetData>
  <mergeCells count="381">
    <mergeCell ref="BC58:BJ58"/>
    <mergeCell ref="BC59:BJ59"/>
    <mergeCell ref="BC60:BJ60"/>
    <mergeCell ref="BC61:BJ61"/>
    <mergeCell ref="BC62:BJ62"/>
    <mergeCell ref="BC53:BJ53"/>
    <mergeCell ref="BC64:BJ64"/>
    <mergeCell ref="BC68:BJ68"/>
    <mergeCell ref="BC70:BJ70"/>
    <mergeCell ref="BC54:BJ54"/>
    <mergeCell ref="BC66:BJ66"/>
    <mergeCell ref="BC63:BJ63"/>
    <mergeCell ref="BC65:BJ65"/>
    <mergeCell ref="BC67:BJ67"/>
    <mergeCell ref="BC69:BJ69"/>
    <mergeCell ref="BC57:BJ57"/>
    <mergeCell ref="BC56:BJ56"/>
    <mergeCell ref="BC55:BJ55"/>
    <mergeCell ref="BC71:BJ71"/>
    <mergeCell ref="AY78:BB78"/>
    <mergeCell ref="AY79:BB79"/>
    <mergeCell ref="AY80:BB80"/>
    <mergeCell ref="AY81:BB81"/>
    <mergeCell ref="AY82:BB82"/>
    <mergeCell ref="AY72:BB72"/>
    <mergeCell ref="AY74:BB74"/>
    <mergeCell ref="AY75:BB75"/>
    <mergeCell ref="AY76:BB76"/>
    <mergeCell ref="AY77:BB77"/>
    <mergeCell ref="AY73:BB73"/>
    <mergeCell ref="AY71:BB71"/>
    <mergeCell ref="BC74:BJ74"/>
    <mergeCell ref="BC78:BJ78"/>
    <mergeCell ref="BC79:BJ79"/>
    <mergeCell ref="BC80:BJ80"/>
    <mergeCell ref="BC81:BJ81"/>
    <mergeCell ref="BC82:BJ82"/>
    <mergeCell ref="BC72:BJ72"/>
    <mergeCell ref="BC75:BJ75"/>
    <mergeCell ref="BC76:BJ76"/>
    <mergeCell ref="BC77:BJ77"/>
    <mergeCell ref="BC73:BJ73"/>
    <mergeCell ref="AY58:BB58"/>
    <mergeCell ref="AY59:BB59"/>
    <mergeCell ref="AY60:BB60"/>
    <mergeCell ref="AY61:BB61"/>
    <mergeCell ref="AY62:BB62"/>
    <mergeCell ref="AY53:BB53"/>
    <mergeCell ref="AY64:BB64"/>
    <mergeCell ref="AY68:BB68"/>
    <mergeCell ref="AY70:BB70"/>
    <mergeCell ref="AY54:BB54"/>
    <mergeCell ref="AY66:BB66"/>
    <mergeCell ref="AY63:BB63"/>
    <mergeCell ref="AY65:BB65"/>
    <mergeCell ref="AY67:BB67"/>
    <mergeCell ref="AY69:BB69"/>
    <mergeCell ref="AY57:BB57"/>
    <mergeCell ref="AY56:BB56"/>
    <mergeCell ref="AY55:BB55"/>
    <mergeCell ref="AU58:AX58"/>
    <mergeCell ref="AU59:AX59"/>
    <mergeCell ref="AU60:AX60"/>
    <mergeCell ref="AU61:AX61"/>
    <mergeCell ref="AU62:AX62"/>
    <mergeCell ref="AU53:AX53"/>
    <mergeCell ref="AU64:AX64"/>
    <mergeCell ref="AU68:AX68"/>
    <mergeCell ref="AU70:AX70"/>
    <mergeCell ref="AU54:AX54"/>
    <mergeCell ref="AU66:AX66"/>
    <mergeCell ref="AU63:AX63"/>
    <mergeCell ref="AU65:AX65"/>
    <mergeCell ref="AU67:AX67"/>
    <mergeCell ref="AU69:AX69"/>
    <mergeCell ref="AU57:AX57"/>
    <mergeCell ref="AU56:AX56"/>
    <mergeCell ref="AU55:AX55"/>
    <mergeCell ref="AU71:AX71"/>
    <mergeCell ref="AI78:AQ78"/>
    <mergeCell ref="AI79:AQ79"/>
    <mergeCell ref="AI80:AQ80"/>
    <mergeCell ref="AI81:AQ81"/>
    <mergeCell ref="AI82:AQ82"/>
    <mergeCell ref="AI72:AQ72"/>
    <mergeCell ref="AI74:AQ74"/>
    <mergeCell ref="AI75:AQ75"/>
    <mergeCell ref="AI76:AQ76"/>
    <mergeCell ref="AI77:AQ77"/>
    <mergeCell ref="AI73:AQ73"/>
    <mergeCell ref="AI71:AQ71"/>
    <mergeCell ref="AU78:AX78"/>
    <mergeCell ref="AU79:AX79"/>
    <mergeCell ref="AU80:AX80"/>
    <mergeCell ref="AU81:AX81"/>
    <mergeCell ref="AU82:AX82"/>
    <mergeCell ref="AU72:AX72"/>
    <mergeCell ref="AU74:AX74"/>
    <mergeCell ref="AU75:AX75"/>
    <mergeCell ref="AU76:AX76"/>
    <mergeCell ref="AU77:AX77"/>
    <mergeCell ref="AU73:AX73"/>
    <mergeCell ref="AI58:AQ58"/>
    <mergeCell ref="AI59:AQ59"/>
    <mergeCell ref="AI60:AQ60"/>
    <mergeCell ref="AI61:AQ61"/>
    <mergeCell ref="AI62:AQ62"/>
    <mergeCell ref="AI53:AQ53"/>
    <mergeCell ref="AI64:AQ64"/>
    <mergeCell ref="AI68:AQ68"/>
    <mergeCell ref="AI70:AQ70"/>
    <mergeCell ref="AI54:AQ54"/>
    <mergeCell ref="AI66:AQ66"/>
    <mergeCell ref="AI63:AQ63"/>
    <mergeCell ref="AI65:AQ65"/>
    <mergeCell ref="AI67:AQ67"/>
    <mergeCell ref="AI69:AQ69"/>
    <mergeCell ref="AI57:AQ57"/>
    <mergeCell ref="AI56:AQ56"/>
    <mergeCell ref="AI55:AQ55"/>
    <mergeCell ref="AA58:AH58"/>
    <mergeCell ref="AA59:AH59"/>
    <mergeCell ref="AA60:AH60"/>
    <mergeCell ref="AA61:AH61"/>
    <mergeCell ref="AA62:AH62"/>
    <mergeCell ref="AA53:AH53"/>
    <mergeCell ref="AA64:AH64"/>
    <mergeCell ref="AA70:AH70"/>
    <mergeCell ref="AA54:AH54"/>
    <mergeCell ref="AA66:AH66"/>
    <mergeCell ref="AA68:AH68"/>
    <mergeCell ref="AA63:AH63"/>
    <mergeCell ref="AA65:AH65"/>
    <mergeCell ref="AA67:AH67"/>
    <mergeCell ref="AA69:AH69"/>
    <mergeCell ref="AA57:AH57"/>
    <mergeCell ref="AA56:AH56"/>
    <mergeCell ref="AA55:AH55"/>
    <mergeCell ref="AA71:AH71"/>
    <mergeCell ref="X78:Z78"/>
    <mergeCell ref="X79:Z79"/>
    <mergeCell ref="X80:Z80"/>
    <mergeCell ref="X81:Z81"/>
    <mergeCell ref="X82:Z82"/>
    <mergeCell ref="X72:Z72"/>
    <mergeCell ref="X74:Z74"/>
    <mergeCell ref="X75:Z75"/>
    <mergeCell ref="X76:Z76"/>
    <mergeCell ref="X77:Z77"/>
    <mergeCell ref="X73:Z73"/>
    <mergeCell ref="X71:Z71"/>
    <mergeCell ref="AA78:AH78"/>
    <mergeCell ref="AA79:AH79"/>
    <mergeCell ref="AA80:AH80"/>
    <mergeCell ref="AA81:AH81"/>
    <mergeCell ref="AA82:AH82"/>
    <mergeCell ref="AA72:AH72"/>
    <mergeCell ref="AA74:AH74"/>
    <mergeCell ref="AA75:AH75"/>
    <mergeCell ref="AA76:AH76"/>
    <mergeCell ref="AA77:AH77"/>
    <mergeCell ref="AA73:AH73"/>
    <mergeCell ref="X58:Z58"/>
    <mergeCell ref="X59:Z59"/>
    <mergeCell ref="X60:Z60"/>
    <mergeCell ref="X61:Z61"/>
    <mergeCell ref="X62:Z62"/>
    <mergeCell ref="X53:Z53"/>
    <mergeCell ref="X64:Z64"/>
    <mergeCell ref="X70:Z70"/>
    <mergeCell ref="X54:Z54"/>
    <mergeCell ref="X66:Z66"/>
    <mergeCell ref="X68:Z68"/>
    <mergeCell ref="X63:Z63"/>
    <mergeCell ref="X65:Z65"/>
    <mergeCell ref="X67:Z67"/>
    <mergeCell ref="X69:Z69"/>
    <mergeCell ref="X57:Z57"/>
    <mergeCell ref="X56:Z56"/>
    <mergeCell ref="X55:Z55"/>
    <mergeCell ref="T58:W58"/>
    <mergeCell ref="T59:W59"/>
    <mergeCell ref="T60:W60"/>
    <mergeCell ref="T61:W61"/>
    <mergeCell ref="T62:W62"/>
    <mergeCell ref="T53:W53"/>
    <mergeCell ref="T64:W64"/>
    <mergeCell ref="T70:W70"/>
    <mergeCell ref="T54:W54"/>
    <mergeCell ref="T66:W66"/>
    <mergeCell ref="T68:W68"/>
    <mergeCell ref="T63:W63"/>
    <mergeCell ref="T65:W65"/>
    <mergeCell ref="T67:W67"/>
    <mergeCell ref="T69:W69"/>
    <mergeCell ref="T57:W57"/>
    <mergeCell ref="T56:W56"/>
    <mergeCell ref="T55:W55"/>
    <mergeCell ref="T71:W71"/>
    <mergeCell ref="P78:S78"/>
    <mergeCell ref="P79:S79"/>
    <mergeCell ref="P80:S80"/>
    <mergeCell ref="P81:S81"/>
    <mergeCell ref="P82:S82"/>
    <mergeCell ref="P72:S72"/>
    <mergeCell ref="P74:S74"/>
    <mergeCell ref="P75:S75"/>
    <mergeCell ref="P76:S76"/>
    <mergeCell ref="P77:S77"/>
    <mergeCell ref="P73:S73"/>
    <mergeCell ref="P71:S71"/>
    <mergeCell ref="T78:W78"/>
    <mergeCell ref="T79:W79"/>
    <mergeCell ref="T80:W80"/>
    <mergeCell ref="T81:W81"/>
    <mergeCell ref="T82:W82"/>
    <mergeCell ref="T72:W72"/>
    <mergeCell ref="T74:W74"/>
    <mergeCell ref="T75:W75"/>
    <mergeCell ref="T76:W76"/>
    <mergeCell ref="T77:W77"/>
    <mergeCell ref="T73:W73"/>
    <mergeCell ref="P58:S58"/>
    <mergeCell ref="P59:S59"/>
    <mergeCell ref="P60:S60"/>
    <mergeCell ref="P61:S61"/>
    <mergeCell ref="P62:S62"/>
    <mergeCell ref="P53:S53"/>
    <mergeCell ref="P64:S64"/>
    <mergeCell ref="P70:S70"/>
    <mergeCell ref="P54:S54"/>
    <mergeCell ref="P66:S66"/>
    <mergeCell ref="P68:S68"/>
    <mergeCell ref="P63:S63"/>
    <mergeCell ref="P65:S65"/>
    <mergeCell ref="P67:S67"/>
    <mergeCell ref="P69:S69"/>
    <mergeCell ref="P57:S57"/>
    <mergeCell ref="P56:S56"/>
    <mergeCell ref="P55:S55"/>
    <mergeCell ref="K58:M58"/>
    <mergeCell ref="K59:M59"/>
    <mergeCell ref="K60:M60"/>
    <mergeCell ref="K61:M61"/>
    <mergeCell ref="K62:M62"/>
    <mergeCell ref="K53:M53"/>
    <mergeCell ref="K64:M64"/>
    <mergeCell ref="K70:M70"/>
    <mergeCell ref="K54:M54"/>
    <mergeCell ref="K68:M68"/>
    <mergeCell ref="K66:M66"/>
    <mergeCell ref="K63:M63"/>
    <mergeCell ref="K65:M65"/>
    <mergeCell ref="K67:M67"/>
    <mergeCell ref="K69:M69"/>
    <mergeCell ref="K57:M57"/>
    <mergeCell ref="K56:M56"/>
    <mergeCell ref="K55:M55"/>
    <mergeCell ref="K71:M71"/>
    <mergeCell ref="D78:J78"/>
    <mergeCell ref="D79:J79"/>
    <mergeCell ref="D80:J80"/>
    <mergeCell ref="D81:J81"/>
    <mergeCell ref="D82:J82"/>
    <mergeCell ref="D72:J72"/>
    <mergeCell ref="D74:J74"/>
    <mergeCell ref="D75:J75"/>
    <mergeCell ref="D76:J76"/>
    <mergeCell ref="D77:J77"/>
    <mergeCell ref="D73:J73"/>
    <mergeCell ref="K78:M78"/>
    <mergeCell ref="K79:M79"/>
    <mergeCell ref="K80:M80"/>
    <mergeCell ref="K81:M81"/>
    <mergeCell ref="K82:M82"/>
    <mergeCell ref="K72:M72"/>
    <mergeCell ref="K74:M74"/>
    <mergeCell ref="K75:M75"/>
    <mergeCell ref="K76:M76"/>
    <mergeCell ref="K77:M77"/>
    <mergeCell ref="K73:M73"/>
    <mergeCell ref="D58:J58"/>
    <mergeCell ref="D59:J59"/>
    <mergeCell ref="D60:J60"/>
    <mergeCell ref="D61:J61"/>
    <mergeCell ref="D62:J62"/>
    <mergeCell ref="D53:J53"/>
    <mergeCell ref="D64:J64"/>
    <mergeCell ref="D54:J54"/>
    <mergeCell ref="D66:J66"/>
    <mergeCell ref="D57:J57"/>
    <mergeCell ref="D56:J56"/>
    <mergeCell ref="D55:J55"/>
    <mergeCell ref="D68:J68"/>
    <mergeCell ref="D70:J70"/>
    <mergeCell ref="D63:J63"/>
    <mergeCell ref="D65:J65"/>
    <mergeCell ref="D67:J67"/>
    <mergeCell ref="D69:J69"/>
    <mergeCell ref="D71:J71"/>
    <mergeCell ref="B78:C78"/>
    <mergeCell ref="B79:C79"/>
    <mergeCell ref="B68:C68"/>
    <mergeCell ref="B70:C70"/>
    <mergeCell ref="B67:C67"/>
    <mergeCell ref="B69:C69"/>
    <mergeCell ref="B71:C71"/>
    <mergeCell ref="B80:C80"/>
    <mergeCell ref="B81:C81"/>
    <mergeCell ref="B82:C82"/>
    <mergeCell ref="B72:C72"/>
    <mergeCell ref="B74:C74"/>
    <mergeCell ref="B75:C75"/>
    <mergeCell ref="B76:C76"/>
    <mergeCell ref="B77:C77"/>
    <mergeCell ref="B73:C73"/>
    <mergeCell ref="B58:C58"/>
    <mergeCell ref="B59:C59"/>
    <mergeCell ref="B60:C60"/>
    <mergeCell ref="B61:C61"/>
    <mergeCell ref="B62:C62"/>
    <mergeCell ref="B53:C53"/>
    <mergeCell ref="B64:C64"/>
    <mergeCell ref="B54:C54"/>
    <mergeCell ref="B66:C66"/>
    <mergeCell ref="B63:C63"/>
    <mergeCell ref="B65:C65"/>
    <mergeCell ref="B57:C57"/>
    <mergeCell ref="B56:C56"/>
    <mergeCell ref="B55:C5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9:C51"/>
    <mergeCell ref="D49:J51"/>
    <mergeCell ref="K49:M51"/>
    <mergeCell ref="N49:N51"/>
    <mergeCell ref="O49:O51"/>
    <mergeCell ref="AU51:AX51"/>
    <mergeCell ref="AY51:BB51"/>
    <mergeCell ref="B52:C52"/>
    <mergeCell ref="D52:J52"/>
    <mergeCell ref="K52:M52"/>
    <mergeCell ref="P52:S52"/>
    <mergeCell ref="T52:W52"/>
    <mergeCell ref="P49:AQ49"/>
    <mergeCell ref="AR49:BB49"/>
    <mergeCell ref="BC49:BJ51"/>
    <mergeCell ref="P50:W50"/>
    <mergeCell ref="X50:Z51"/>
    <mergeCell ref="AA50:AH51"/>
    <mergeCell ref="AI50:AQ51"/>
    <mergeCell ref="AR50:AR51"/>
    <mergeCell ref="AS50:AS51"/>
    <mergeCell ref="AT50:AT51"/>
    <mergeCell ref="X52:Z52"/>
    <mergeCell ref="AA52:AH52"/>
    <mergeCell ref="AI52:AQ52"/>
    <mergeCell ref="AU52:AX52"/>
    <mergeCell ref="AY52:BB52"/>
    <mergeCell ref="BC52:BJ52"/>
    <mergeCell ref="AU50:BB50"/>
    <mergeCell ref="P51:S51"/>
    <mergeCell ref="T51:W51"/>
  </mergeCells>
  <dataValidations count="1">
    <dataValidation type="list" allowBlank="1" showInputMessage="1" showErrorMessage="1" sqref="AR57:AR58 O52:O82" xr:uid="{00000000-0002-0000-0200-000000000000}">
      <formula1>"－,●"</formula1>
    </dataValidation>
  </dataValidations>
  <pageMargins left="0.7" right="0.7" top="0.75" bottom="0.75" header="0.3" footer="0.3"/>
  <pageSetup scale="4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050A-F985-45A2-9232-40A4420F634E}">
  <sheetPr>
    <tabColor rgb="FFFF0000"/>
    <pageSetUpPr fitToPage="1"/>
  </sheetPr>
  <dimension ref="A1:BK107"/>
  <sheetViews>
    <sheetView view="pageBreakPreview" topLeftCell="A70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11"/>
    <col min="46" max="46" width="3" style="11" bestFit="1" customWidth="1"/>
    <col min="47" max="16384" width="2.77734375" style="11"/>
  </cols>
  <sheetData>
    <row r="1" spans="1:63" ht="24.95" customHeight="1" x14ac:dyDescent="0.25">
      <c r="A1" s="470" t="s">
        <v>207</v>
      </c>
      <c r="B1" s="471"/>
      <c r="C1" s="471"/>
      <c r="D1" s="471"/>
      <c r="E1" s="471"/>
      <c r="F1" s="471"/>
      <c r="G1" s="471"/>
      <c r="H1" s="471"/>
      <c r="I1" s="471"/>
      <c r="J1" s="472"/>
      <c r="K1" s="470" t="s">
        <v>208</v>
      </c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2"/>
      <c r="W1" s="473" t="s">
        <v>302</v>
      </c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5"/>
      <c r="AP1" s="396" t="s">
        <v>210</v>
      </c>
      <c r="AQ1" s="397"/>
      <c r="AR1" s="397"/>
      <c r="AS1" s="398"/>
      <c r="AT1" s="396" t="s">
        <v>211</v>
      </c>
      <c r="AU1" s="397"/>
      <c r="AV1" s="397"/>
      <c r="AW1" s="397"/>
      <c r="AX1" s="398"/>
      <c r="AY1" s="396" t="s">
        <v>212</v>
      </c>
      <c r="AZ1" s="397"/>
      <c r="BA1" s="397"/>
      <c r="BB1" s="398"/>
      <c r="BC1" s="396" t="s">
        <v>213</v>
      </c>
      <c r="BD1" s="397"/>
      <c r="BE1" s="397"/>
      <c r="BF1" s="397"/>
      <c r="BG1" s="398"/>
      <c r="BH1" s="396" t="s">
        <v>214</v>
      </c>
      <c r="BI1" s="397"/>
      <c r="BJ1" s="397"/>
      <c r="BK1" s="398"/>
    </row>
    <row r="2" spans="1:63" ht="15" customHeight="1" x14ac:dyDescent="0.25">
      <c r="A2" s="149" t="s">
        <v>34</v>
      </c>
      <c r="B2" s="150"/>
      <c r="C2" s="150"/>
      <c r="D2" s="150"/>
      <c r="E2" s="150"/>
      <c r="F2" s="150"/>
      <c r="G2" s="150"/>
      <c r="H2" s="150"/>
      <c r="I2" s="150"/>
      <c r="J2" s="151"/>
      <c r="K2" s="149" t="s">
        <v>34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476"/>
      <c r="X2" s="477"/>
      <c r="Y2" s="477"/>
      <c r="Z2" s="477"/>
      <c r="AA2" s="477"/>
      <c r="AB2" s="477"/>
      <c r="AC2" s="477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8"/>
      <c r="AP2" s="405" t="str">
        <f>IF(表紙!AP2="","",表紙!AP2)</f>
        <v>TinNH</v>
      </c>
      <c r="AQ2" s="403"/>
      <c r="AR2" s="403"/>
      <c r="AS2" s="404"/>
      <c r="AT2" s="409">
        <f>IF(表紙!AT2="","",表紙!AT2)</f>
        <v>45470</v>
      </c>
      <c r="AU2" s="410"/>
      <c r="AV2" s="410"/>
      <c r="AW2" s="410"/>
      <c r="AX2" s="411"/>
      <c r="AY2" s="405" t="str">
        <f>IF(表紙!AY2="","",表紙!AY2)</f>
        <v>LoiLV</v>
      </c>
      <c r="AZ2" s="403"/>
      <c r="BA2" s="403"/>
      <c r="BB2" s="404"/>
      <c r="BC2" s="409">
        <f>IF(表紙!BC2="","",表紙!BC2)</f>
        <v>45477</v>
      </c>
      <c r="BD2" s="410"/>
      <c r="BE2" s="410"/>
      <c r="BF2" s="410"/>
      <c r="BG2" s="411"/>
      <c r="BH2" s="405">
        <f>IF(表紙!BH2="","",表紙!BH2)</f>
        <v>0.12</v>
      </c>
      <c r="BI2" s="403"/>
      <c r="BJ2" s="403"/>
      <c r="BK2" s="404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479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1"/>
      <c r="AP3" s="415"/>
      <c r="AQ3" s="416"/>
      <c r="AR3" s="416"/>
      <c r="AS3" s="417"/>
      <c r="AT3" s="421"/>
      <c r="AU3" s="422"/>
      <c r="AV3" s="422"/>
      <c r="AW3" s="422"/>
      <c r="AX3" s="423"/>
      <c r="AY3" s="415"/>
      <c r="AZ3" s="416"/>
      <c r="BA3" s="416"/>
      <c r="BB3" s="417"/>
      <c r="BC3" s="421"/>
      <c r="BD3" s="422"/>
      <c r="BE3" s="422"/>
      <c r="BF3" s="422"/>
      <c r="BG3" s="423"/>
      <c r="BH3" s="415"/>
      <c r="BI3" s="416"/>
      <c r="BJ3" s="416"/>
      <c r="BK3" s="417"/>
    </row>
    <row r="4" spans="1:63" ht="24.95" customHeight="1" x14ac:dyDescent="0.25">
      <c r="A4" s="470" t="s">
        <v>216</v>
      </c>
      <c r="B4" s="471"/>
      <c r="C4" s="471"/>
      <c r="D4" s="471"/>
      <c r="E4" s="471"/>
      <c r="F4" s="471"/>
      <c r="G4" s="472"/>
      <c r="H4" s="127" t="str">
        <f>IF(表紙!H4="","",表紙!H4)</f>
        <v>66_券マスタ設定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9"/>
      <c r="U4" s="470" t="s">
        <v>217</v>
      </c>
      <c r="V4" s="471"/>
      <c r="W4" s="471"/>
      <c r="X4" s="471"/>
      <c r="Y4" s="472"/>
      <c r="Z4" s="127" t="s">
        <v>35</v>
      </c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9"/>
      <c r="AP4" s="130" t="str">
        <f ca="1">MID(CELL("filename",A1),FIND("]",CELL("filename",A1))+1,255)</f>
        <v>MD6601 (支払券追加)</v>
      </c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5"/>
      <c r="BK6" s="16"/>
    </row>
    <row r="7" spans="1:63" ht="15" customHeight="1" x14ac:dyDescent="0.25">
      <c r="A7" s="15"/>
      <c r="B7" s="18" t="s">
        <v>229</v>
      </c>
      <c r="C7" s="482"/>
      <c r="D7" s="482"/>
      <c r="E7" s="482"/>
      <c r="F7" s="482"/>
      <c r="G7" s="482"/>
      <c r="H7" s="482"/>
      <c r="I7" s="482"/>
      <c r="J7" s="482"/>
      <c r="AE7" s="18"/>
      <c r="BK7" s="16"/>
    </row>
    <row r="8" spans="1:63" ht="15" customHeight="1" x14ac:dyDescent="0.25">
      <c r="A8" s="15"/>
      <c r="BK8" s="16"/>
    </row>
    <row r="9" spans="1:63" ht="15" customHeight="1" x14ac:dyDescent="0.25">
      <c r="A9" s="15"/>
      <c r="BK9" s="16"/>
    </row>
    <row r="10" spans="1:63" ht="15" customHeight="1" x14ac:dyDescent="0.25">
      <c r="A10" s="15"/>
      <c r="BK10" s="16"/>
    </row>
    <row r="11" spans="1:63" ht="15" customHeight="1" x14ac:dyDescent="0.25">
      <c r="A11" s="15"/>
      <c r="BK11" s="16"/>
    </row>
    <row r="12" spans="1:63" ht="15" customHeight="1" x14ac:dyDescent="0.25">
      <c r="A12" s="15"/>
      <c r="BK12" s="16"/>
    </row>
    <row r="13" spans="1:63" ht="15" customHeight="1" x14ac:dyDescent="0.25">
      <c r="A13" s="15"/>
      <c r="BK13" s="16"/>
    </row>
    <row r="14" spans="1:63" ht="15" customHeight="1" x14ac:dyDescent="0.25">
      <c r="A14" s="15"/>
      <c r="BK14" s="16"/>
    </row>
    <row r="15" spans="1:63" ht="15" customHeight="1" x14ac:dyDescent="0.25">
      <c r="A15" s="15"/>
      <c r="BK15" s="16"/>
    </row>
    <row r="16" spans="1:63" ht="15" customHeight="1" x14ac:dyDescent="0.25">
      <c r="A16" s="15"/>
      <c r="BK16" s="16"/>
    </row>
    <row r="17" spans="1:63" ht="15" customHeight="1" x14ac:dyDescent="0.25">
      <c r="A17" s="15"/>
      <c r="BK17" s="16"/>
    </row>
    <row r="18" spans="1:63" ht="15" customHeight="1" x14ac:dyDescent="0.25">
      <c r="A18" s="15"/>
      <c r="BK18" s="16"/>
    </row>
    <row r="19" spans="1:63" ht="15" customHeight="1" x14ac:dyDescent="0.25">
      <c r="A19" s="15"/>
      <c r="BK19" s="16"/>
    </row>
    <row r="20" spans="1:63" ht="15" customHeight="1" x14ac:dyDescent="0.25">
      <c r="A20" s="15"/>
      <c r="BK20" s="16"/>
    </row>
    <row r="21" spans="1:63" ht="15" customHeight="1" x14ac:dyDescent="0.25">
      <c r="A21" s="15"/>
      <c r="BK21" s="16"/>
    </row>
    <row r="22" spans="1:63" ht="15" customHeight="1" x14ac:dyDescent="0.25">
      <c r="A22" s="15"/>
      <c r="BK22" s="16"/>
    </row>
    <row r="23" spans="1:63" ht="15" customHeight="1" x14ac:dyDescent="0.25">
      <c r="A23" s="15"/>
      <c r="BK23" s="16"/>
    </row>
    <row r="24" spans="1:63" ht="15" customHeight="1" x14ac:dyDescent="0.25">
      <c r="A24" s="15"/>
      <c r="BK24" s="16"/>
    </row>
    <row r="25" spans="1:63" ht="15" customHeight="1" x14ac:dyDescent="0.25">
      <c r="A25" s="15"/>
      <c r="BK25" s="16"/>
    </row>
    <row r="26" spans="1:63" ht="15" customHeight="1" x14ac:dyDescent="0.25">
      <c r="A26" s="15"/>
      <c r="BK26" s="16"/>
    </row>
    <row r="27" spans="1:63" ht="15" customHeight="1" x14ac:dyDescent="0.25">
      <c r="A27" s="15"/>
      <c r="BK27" s="16"/>
    </row>
    <row r="28" spans="1:63" ht="15" customHeight="1" x14ac:dyDescent="0.25">
      <c r="A28" s="15"/>
      <c r="BK28" s="16"/>
    </row>
    <row r="29" spans="1:63" ht="15" customHeight="1" x14ac:dyDescent="0.25">
      <c r="A29" s="15"/>
      <c r="BK29" s="16"/>
    </row>
    <row r="30" spans="1:63" ht="15" customHeight="1" x14ac:dyDescent="0.25">
      <c r="A30" s="15"/>
      <c r="BK30" s="16"/>
    </row>
    <row r="31" spans="1:63" ht="15" customHeight="1" x14ac:dyDescent="0.25">
      <c r="A31" s="15"/>
      <c r="BK31" s="16"/>
    </row>
    <row r="32" spans="1:63" ht="15" customHeight="1" x14ac:dyDescent="0.25">
      <c r="A32" s="15"/>
      <c r="BK32" s="16"/>
    </row>
    <row r="33" spans="1:63" ht="15" customHeight="1" x14ac:dyDescent="0.25">
      <c r="A33" s="15"/>
      <c r="BK33" s="16"/>
    </row>
    <row r="34" spans="1:63" ht="15" customHeight="1" x14ac:dyDescent="0.25">
      <c r="A34" s="15"/>
      <c r="BK34" s="16"/>
    </row>
    <row r="35" spans="1:63" ht="15" customHeight="1" x14ac:dyDescent="0.25">
      <c r="A35" s="15"/>
      <c r="BK35" s="16"/>
    </row>
    <row r="36" spans="1:63" ht="15" customHeight="1" x14ac:dyDescent="0.25">
      <c r="A36" s="15"/>
      <c r="BK36" s="16"/>
    </row>
    <row r="37" spans="1:63" ht="15" customHeight="1" x14ac:dyDescent="0.25">
      <c r="A37" s="15"/>
      <c r="BK37" s="16"/>
    </row>
    <row r="38" spans="1:63" ht="15" customHeight="1" x14ac:dyDescent="0.25">
      <c r="A38" s="15"/>
      <c r="BK38" s="16"/>
    </row>
    <row r="39" spans="1:63" ht="15" customHeight="1" x14ac:dyDescent="0.25">
      <c r="A39" s="15"/>
      <c r="BK39" s="16"/>
    </row>
    <row r="40" spans="1:63" ht="15" customHeight="1" x14ac:dyDescent="0.25">
      <c r="A40" s="15"/>
      <c r="BK40" s="16"/>
    </row>
    <row r="41" spans="1:63" ht="15" customHeight="1" x14ac:dyDescent="0.25">
      <c r="A41" s="15"/>
      <c r="BK41" s="16"/>
    </row>
    <row r="42" spans="1:63" ht="15" customHeight="1" x14ac:dyDescent="0.25">
      <c r="A42" s="15"/>
      <c r="BK42" s="16"/>
    </row>
    <row r="43" spans="1:63" ht="14.25" customHeight="1" x14ac:dyDescent="0.25">
      <c r="A43" s="15"/>
      <c r="BK43" s="16"/>
    </row>
    <row r="44" spans="1:63" ht="15" customHeight="1" x14ac:dyDescent="0.25">
      <c r="A44" s="15"/>
      <c r="BK44" s="16"/>
    </row>
    <row r="45" spans="1:63" ht="15" customHeight="1" x14ac:dyDescent="0.25">
      <c r="A45" s="15"/>
      <c r="BK45" s="16"/>
    </row>
    <row r="46" spans="1:63" x14ac:dyDescent="0.25">
      <c r="A46" s="15"/>
      <c r="BK46" s="16"/>
    </row>
    <row r="47" spans="1:63" x14ac:dyDescent="0.25">
      <c r="A47" s="15"/>
      <c r="BK47" s="16"/>
    </row>
    <row r="48" spans="1:63" ht="15" customHeight="1" x14ac:dyDescent="0.25">
      <c r="A48" s="15"/>
      <c r="B48" s="18" t="s">
        <v>230</v>
      </c>
      <c r="BK48" s="16"/>
    </row>
    <row r="49" spans="1:63" x14ac:dyDescent="0.25">
      <c r="A49" s="15"/>
      <c r="BK49" s="16"/>
    </row>
    <row r="50" spans="1:63" ht="15.75" customHeight="1" x14ac:dyDescent="0.25">
      <c r="A50" s="15"/>
      <c r="B50" s="131" t="s">
        <v>231</v>
      </c>
      <c r="C50" s="132"/>
      <c r="D50" s="137" t="s">
        <v>232</v>
      </c>
      <c r="E50" s="138"/>
      <c r="F50" s="138"/>
      <c r="G50" s="138"/>
      <c r="H50" s="138"/>
      <c r="I50" s="138"/>
      <c r="J50" s="132"/>
      <c r="K50" s="137" t="s">
        <v>233</v>
      </c>
      <c r="L50" s="138"/>
      <c r="M50" s="132"/>
      <c r="N50" s="218" t="s">
        <v>91</v>
      </c>
      <c r="O50" s="144" t="s">
        <v>235</v>
      </c>
      <c r="P50" s="85" t="s">
        <v>236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7"/>
      <c r="AR50" s="88" t="s">
        <v>237</v>
      </c>
      <c r="AS50" s="89"/>
      <c r="AT50" s="89"/>
      <c r="AU50" s="89"/>
      <c r="AV50" s="89"/>
      <c r="AW50" s="89"/>
      <c r="AX50" s="89"/>
      <c r="AY50" s="89"/>
      <c r="AZ50" s="89"/>
      <c r="BA50" s="89"/>
      <c r="BB50" s="90"/>
      <c r="BC50" s="91" t="s">
        <v>238</v>
      </c>
      <c r="BD50" s="92"/>
      <c r="BE50" s="92"/>
      <c r="BF50" s="92"/>
      <c r="BG50" s="92"/>
      <c r="BH50" s="92"/>
      <c r="BI50" s="92"/>
      <c r="BJ50" s="93"/>
      <c r="BK50" s="16"/>
    </row>
    <row r="51" spans="1:63" ht="15.75" customHeight="1" x14ac:dyDescent="0.25">
      <c r="A51" s="15"/>
      <c r="B51" s="133"/>
      <c r="C51" s="134"/>
      <c r="D51" s="133"/>
      <c r="E51" s="139"/>
      <c r="F51" s="139"/>
      <c r="G51" s="139"/>
      <c r="H51" s="139"/>
      <c r="I51" s="139"/>
      <c r="J51" s="134"/>
      <c r="K51" s="133"/>
      <c r="L51" s="139"/>
      <c r="M51" s="134"/>
      <c r="N51" s="142"/>
      <c r="O51" s="145"/>
      <c r="P51" s="100" t="s">
        <v>239</v>
      </c>
      <c r="Q51" s="101"/>
      <c r="R51" s="101"/>
      <c r="S51" s="101"/>
      <c r="T51" s="101"/>
      <c r="U51" s="101"/>
      <c r="V51" s="101"/>
      <c r="W51" s="102"/>
      <c r="X51" s="103" t="s">
        <v>240</v>
      </c>
      <c r="Y51" s="104"/>
      <c r="Z51" s="105"/>
      <c r="AA51" s="103" t="s">
        <v>241</v>
      </c>
      <c r="AB51" s="104"/>
      <c r="AC51" s="104"/>
      <c r="AD51" s="104"/>
      <c r="AE51" s="104"/>
      <c r="AF51" s="104"/>
      <c r="AG51" s="104"/>
      <c r="AH51" s="105"/>
      <c r="AI51" s="103" t="s">
        <v>242</v>
      </c>
      <c r="AJ51" s="104"/>
      <c r="AK51" s="104"/>
      <c r="AL51" s="104"/>
      <c r="AM51" s="104"/>
      <c r="AN51" s="104"/>
      <c r="AO51" s="104"/>
      <c r="AP51" s="104"/>
      <c r="AQ51" s="105"/>
      <c r="AR51" s="109" t="s">
        <v>92</v>
      </c>
      <c r="AS51" s="111" t="s">
        <v>243</v>
      </c>
      <c r="AT51" s="113" t="s">
        <v>244</v>
      </c>
      <c r="AU51" s="88" t="s">
        <v>239</v>
      </c>
      <c r="AV51" s="89"/>
      <c r="AW51" s="89"/>
      <c r="AX51" s="89"/>
      <c r="AY51" s="89"/>
      <c r="AZ51" s="89"/>
      <c r="BA51" s="89"/>
      <c r="BB51" s="90"/>
      <c r="BC51" s="94"/>
      <c r="BD51" s="95"/>
      <c r="BE51" s="95"/>
      <c r="BF51" s="95"/>
      <c r="BG51" s="95"/>
      <c r="BH51" s="95"/>
      <c r="BI51" s="95"/>
      <c r="BJ51" s="96"/>
      <c r="BK51" s="16"/>
    </row>
    <row r="52" spans="1:63" x14ac:dyDescent="0.25">
      <c r="A52" s="15"/>
      <c r="B52" s="135"/>
      <c r="C52" s="136"/>
      <c r="D52" s="135"/>
      <c r="E52" s="140"/>
      <c r="F52" s="140"/>
      <c r="G52" s="140"/>
      <c r="H52" s="140"/>
      <c r="I52" s="140"/>
      <c r="J52" s="136"/>
      <c r="K52" s="135"/>
      <c r="L52" s="140"/>
      <c r="M52" s="136"/>
      <c r="N52" s="143"/>
      <c r="O52" s="146"/>
      <c r="P52" s="85" t="s">
        <v>245</v>
      </c>
      <c r="Q52" s="86"/>
      <c r="R52" s="86"/>
      <c r="S52" s="87"/>
      <c r="T52" s="85" t="s">
        <v>232</v>
      </c>
      <c r="U52" s="86"/>
      <c r="V52" s="86"/>
      <c r="W52" s="87"/>
      <c r="X52" s="106"/>
      <c r="Y52" s="107"/>
      <c r="Z52" s="108"/>
      <c r="AA52" s="106"/>
      <c r="AB52" s="107"/>
      <c r="AC52" s="107"/>
      <c r="AD52" s="107"/>
      <c r="AE52" s="107"/>
      <c r="AF52" s="107"/>
      <c r="AG52" s="107"/>
      <c r="AH52" s="108"/>
      <c r="AI52" s="106"/>
      <c r="AJ52" s="107"/>
      <c r="AK52" s="107"/>
      <c r="AL52" s="107"/>
      <c r="AM52" s="107"/>
      <c r="AN52" s="107"/>
      <c r="AO52" s="107"/>
      <c r="AP52" s="107"/>
      <c r="AQ52" s="108"/>
      <c r="AR52" s="110"/>
      <c r="AS52" s="112"/>
      <c r="AT52" s="114"/>
      <c r="AU52" s="88" t="s">
        <v>245</v>
      </c>
      <c r="AV52" s="89"/>
      <c r="AW52" s="89"/>
      <c r="AX52" s="147"/>
      <c r="AY52" s="148" t="s">
        <v>232</v>
      </c>
      <c r="AZ52" s="89"/>
      <c r="BA52" s="89"/>
      <c r="BB52" s="90"/>
      <c r="BC52" s="97"/>
      <c r="BD52" s="98"/>
      <c r="BE52" s="98"/>
      <c r="BF52" s="98"/>
      <c r="BG52" s="98"/>
      <c r="BH52" s="98"/>
      <c r="BI52" s="98"/>
      <c r="BJ52" s="99"/>
      <c r="BK52" s="16"/>
    </row>
    <row r="53" spans="1:63" ht="15.75" customHeight="1" x14ac:dyDescent="0.25">
      <c r="A53" s="15"/>
      <c r="B53" s="74">
        <v>0</v>
      </c>
      <c r="C53" s="75"/>
      <c r="D53" s="76" t="s">
        <v>66</v>
      </c>
      <c r="E53" s="77"/>
      <c r="F53" s="77"/>
      <c r="G53" s="77"/>
      <c r="H53" s="77"/>
      <c r="I53" s="77"/>
      <c r="J53" s="78"/>
      <c r="K53" s="79" t="s">
        <v>93</v>
      </c>
      <c r="L53" s="80"/>
      <c r="M53" s="81"/>
      <c r="N53" s="26" t="s">
        <v>28</v>
      </c>
      <c r="O53" s="27" t="s">
        <v>29</v>
      </c>
      <c r="P53" s="82" t="s">
        <v>28</v>
      </c>
      <c r="Q53" s="83"/>
      <c r="R53" s="83"/>
      <c r="S53" s="84"/>
      <c r="T53" s="82" t="s">
        <v>28</v>
      </c>
      <c r="U53" s="83"/>
      <c r="V53" s="83"/>
      <c r="W53" s="84"/>
      <c r="X53" s="82" t="s">
        <v>303</v>
      </c>
      <c r="Y53" s="115"/>
      <c r="Z53" s="116"/>
      <c r="AA53" s="117" t="s">
        <v>41</v>
      </c>
      <c r="AB53" s="83"/>
      <c r="AC53" s="83"/>
      <c r="AD53" s="83"/>
      <c r="AE53" s="83"/>
      <c r="AF53" s="83"/>
      <c r="AG53" s="83"/>
      <c r="AH53" s="84"/>
      <c r="AI53" s="118" t="s">
        <v>28</v>
      </c>
      <c r="AJ53" s="119"/>
      <c r="AK53" s="119"/>
      <c r="AL53" s="119"/>
      <c r="AM53" s="119"/>
      <c r="AN53" s="119"/>
      <c r="AO53" s="119"/>
      <c r="AP53" s="119"/>
      <c r="AQ53" s="120"/>
      <c r="AR53" s="28" t="s">
        <v>28</v>
      </c>
      <c r="AS53" s="28" t="s">
        <v>41</v>
      </c>
      <c r="AT53" s="28" t="s">
        <v>41</v>
      </c>
      <c r="AU53" s="117" t="s">
        <v>94</v>
      </c>
      <c r="AV53" s="83"/>
      <c r="AW53" s="83"/>
      <c r="AX53" s="84"/>
      <c r="AY53" s="117" t="s">
        <v>41</v>
      </c>
      <c r="AZ53" s="83"/>
      <c r="BA53" s="83"/>
      <c r="BB53" s="84"/>
      <c r="BC53" s="219" t="s">
        <v>304</v>
      </c>
      <c r="BD53" s="220"/>
      <c r="BE53" s="220"/>
      <c r="BF53" s="220"/>
      <c r="BG53" s="220"/>
      <c r="BH53" s="220"/>
      <c r="BI53" s="220"/>
      <c r="BJ53" s="221"/>
      <c r="BK53" s="16"/>
    </row>
    <row r="54" spans="1:63" x14ac:dyDescent="0.25">
      <c r="A54" s="15"/>
      <c r="B54" s="164">
        <v>1</v>
      </c>
      <c r="C54" s="165"/>
      <c r="D54" s="169" t="s">
        <v>67</v>
      </c>
      <c r="E54" s="170"/>
      <c r="F54" s="170"/>
      <c r="G54" s="170"/>
      <c r="H54" s="170"/>
      <c r="I54" s="170"/>
      <c r="J54" s="171"/>
      <c r="K54" s="79" t="s">
        <v>93</v>
      </c>
      <c r="L54" s="80"/>
      <c r="M54" s="81"/>
      <c r="N54" s="27" t="s">
        <v>28</v>
      </c>
      <c r="O54" s="27" t="s">
        <v>29</v>
      </c>
      <c r="P54" s="184" t="s">
        <v>94</v>
      </c>
      <c r="Q54" s="182"/>
      <c r="R54" s="182"/>
      <c r="S54" s="183"/>
      <c r="T54" s="184" t="s">
        <v>94</v>
      </c>
      <c r="U54" s="182"/>
      <c r="V54" s="182"/>
      <c r="W54" s="183"/>
      <c r="X54" s="193" t="s">
        <v>270</v>
      </c>
      <c r="Y54" s="194"/>
      <c r="Z54" s="195"/>
      <c r="AA54" s="184" t="s">
        <v>41</v>
      </c>
      <c r="AB54" s="182"/>
      <c r="AC54" s="182"/>
      <c r="AD54" s="182"/>
      <c r="AE54" s="182"/>
      <c r="AF54" s="182"/>
      <c r="AG54" s="182"/>
      <c r="AH54" s="183"/>
      <c r="AI54" s="202" t="s">
        <v>41</v>
      </c>
      <c r="AJ54" s="200"/>
      <c r="AK54" s="200"/>
      <c r="AL54" s="200"/>
      <c r="AM54" s="200"/>
      <c r="AN54" s="200"/>
      <c r="AO54" s="200"/>
      <c r="AP54" s="200"/>
      <c r="AQ54" s="201"/>
      <c r="AR54" s="29" t="s">
        <v>28</v>
      </c>
      <c r="AS54" s="29" t="s">
        <v>41</v>
      </c>
      <c r="AT54" s="29" t="s">
        <v>41</v>
      </c>
      <c r="AU54" s="184" t="s">
        <v>94</v>
      </c>
      <c r="AV54" s="182"/>
      <c r="AW54" s="182"/>
      <c r="AX54" s="183"/>
      <c r="AY54" s="181" t="s">
        <v>255</v>
      </c>
      <c r="AZ54" s="182"/>
      <c r="BA54" s="182"/>
      <c r="BB54" s="183"/>
      <c r="BC54" s="210" t="s">
        <v>41</v>
      </c>
      <c r="BD54" s="211"/>
      <c r="BE54" s="211"/>
      <c r="BF54" s="211"/>
      <c r="BG54" s="211"/>
      <c r="BH54" s="211"/>
      <c r="BI54" s="211"/>
      <c r="BJ54" s="212"/>
      <c r="BK54" s="16"/>
    </row>
    <row r="55" spans="1:63" ht="63" customHeight="1" x14ac:dyDescent="0.25">
      <c r="A55" s="15"/>
      <c r="B55" s="164">
        <v>2</v>
      </c>
      <c r="C55" s="165"/>
      <c r="D55" s="169" t="s">
        <v>68</v>
      </c>
      <c r="E55" s="170"/>
      <c r="F55" s="170"/>
      <c r="G55" s="170"/>
      <c r="H55" s="170"/>
      <c r="I55" s="170"/>
      <c r="J55" s="171"/>
      <c r="K55" s="180" t="s">
        <v>305</v>
      </c>
      <c r="L55" s="80"/>
      <c r="M55" s="81"/>
      <c r="N55" s="27" t="s">
        <v>95</v>
      </c>
      <c r="O55" s="27" t="s">
        <v>29</v>
      </c>
      <c r="P55" s="184" t="s">
        <v>94</v>
      </c>
      <c r="Q55" s="182"/>
      <c r="R55" s="182"/>
      <c r="S55" s="183"/>
      <c r="T55" s="184" t="s">
        <v>94</v>
      </c>
      <c r="U55" s="182"/>
      <c r="V55" s="182"/>
      <c r="W55" s="183"/>
      <c r="X55" s="193" t="s">
        <v>28</v>
      </c>
      <c r="Y55" s="194"/>
      <c r="Z55" s="195"/>
      <c r="AA55" s="184" t="s">
        <v>41</v>
      </c>
      <c r="AB55" s="182"/>
      <c r="AC55" s="182"/>
      <c r="AD55" s="182"/>
      <c r="AE55" s="182"/>
      <c r="AF55" s="182"/>
      <c r="AG55" s="182"/>
      <c r="AH55" s="183"/>
      <c r="AI55" s="199" t="s">
        <v>250</v>
      </c>
      <c r="AJ55" s="200"/>
      <c r="AK55" s="200"/>
      <c r="AL55" s="200"/>
      <c r="AM55" s="200"/>
      <c r="AN55" s="200"/>
      <c r="AO55" s="200"/>
      <c r="AP55" s="200"/>
      <c r="AQ55" s="201"/>
      <c r="AR55" s="27" t="s">
        <v>29</v>
      </c>
      <c r="AS55" s="29" t="s">
        <v>41</v>
      </c>
      <c r="AT55" s="29" t="s">
        <v>41</v>
      </c>
      <c r="AU55" s="225" t="s">
        <v>306</v>
      </c>
      <c r="AV55" s="226"/>
      <c r="AW55" s="226"/>
      <c r="AX55" s="227"/>
      <c r="AY55" s="233" t="s">
        <v>307</v>
      </c>
      <c r="AZ55" s="234"/>
      <c r="BA55" s="234"/>
      <c r="BB55" s="235"/>
      <c r="BC55" s="210" t="s">
        <v>308</v>
      </c>
      <c r="BD55" s="211"/>
      <c r="BE55" s="211"/>
      <c r="BF55" s="211"/>
      <c r="BG55" s="211"/>
      <c r="BH55" s="211"/>
      <c r="BI55" s="211"/>
      <c r="BJ55" s="212"/>
      <c r="BK55" s="16"/>
    </row>
    <row r="56" spans="1:63" ht="15.75" customHeight="1" x14ac:dyDescent="0.25">
      <c r="A56" s="15"/>
      <c r="B56" s="164">
        <v>3</v>
      </c>
      <c r="C56" s="165"/>
      <c r="D56" s="169" t="s">
        <v>56</v>
      </c>
      <c r="E56" s="170"/>
      <c r="F56" s="170"/>
      <c r="G56" s="170"/>
      <c r="H56" s="170"/>
      <c r="I56" s="170"/>
      <c r="J56" s="171"/>
      <c r="K56" s="79" t="s">
        <v>93</v>
      </c>
      <c r="L56" s="80"/>
      <c r="M56" s="81"/>
      <c r="N56" s="27" t="s">
        <v>95</v>
      </c>
      <c r="O56" s="27" t="s">
        <v>29</v>
      </c>
      <c r="P56" s="181" t="s">
        <v>28</v>
      </c>
      <c r="Q56" s="194"/>
      <c r="R56" s="194"/>
      <c r="S56" s="195"/>
      <c r="T56" s="184" t="s">
        <v>94</v>
      </c>
      <c r="U56" s="182"/>
      <c r="V56" s="182"/>
      <c r="W56" s="183"/>
      <c r="X56" s="193" t="s">
        <v>274</v>
      </c>
      <c r="Y56" s="231"/>
      <c r="Z56" s="232"/>
      <c r="AA56" s="184" t="s">
        <v>41</v>
      </c>
      <c r="AB56" s="182"/>
      <c r="AC56" s="182"/>
      <c r="AD56" s="182"/>
      <c r="AE56" s="182"/>
      <c r="AF56" s="182"/>
      <c r="AG56" s="182"/>
      <c r="AH56" s="183"/>
      <c r="AI56" s="202" t="s">
        <v>41</v>
      </c>
      <c r="AJ56" s="200"/>
      <c r="AK56" s="200"/>
      <c r="AL56" s="200"/>
      <c r="AM56" s="200"/>
      <c r="AN56" s="200"/>
      <c r="AO56" s="200"/>
      <c r="AP56" s="200"/>
      <c r="AQ56" s="201"/>
      <c r="AR56" s="29" t="s">
        <v>41</v>
      </c>
      <c r="AS56" s="29" t="s">
        <v>41</v>
      </c>
      <c r="AT56" s="29" t="s">
        <v>41</v>
      </c>
      <c r="AU56" s="184" t="s">
        <v>94</v>
      </c>
      <c r="AV56" s="182"/>
      <c r="AW56" s="182"/>
      <c r="AX56" s="183"/>
      <c r="AY56" s="181" t="s">
        <v>255</v>
      </c>
      <c r="AZ56" s="182"/>
      <c r="BA56" s="182"/>
      <c r="BB56" s="183"/>
      <c r="BC56" s="210" t="s">
        <v>41</v>
      </c>
      <c r="BD56" s="211"/>
      <c r="BE56" s="211"/>
      <c r="BF56" s="211"/>
      <c r="BG56" s="211"/>
      <c r="BH56" s="211"/>
      <c r="BI56" s="211"/>
      <c r="BJ56" s="212"/>
      <c r="BK56" s="16"/>
    </row>
    <row r="57" spans="1:63" ht="43.5" customHeight="1" x14ac:dyDescent="0.25">
      <c r="A57" s="15"/>
      <c r="B57" s="164">
        <v>4</v>
      </c>
      <c r="C57" s="165"/>
      <c r="D57" s="169" t="s">
        <v>57</v>
      </c>
      <c r="E57" s="170"/>
      <c r="F57" s="170"/>
      <c r="G57" s="170"/>
      <c r="H57" s="170"/>
      <c r="I57" s="170"/>
      <c r="J57" s="171"/>
      <c r="K57" s="180" t="s">
        <v>264</v>
      </c>
      <c r="L57" s="80"/>
      <c r="M57" s="81"/>
      <c r="N57" s="30" t="s">
        <v>234</v>
      </c>
      <c r="O57" s="27" t="s">
        <v>28</v>
      </c>
      <c r="P57" s="225" t="s">
        <v>260</v>
      </c>
      <c r="Q57" s="226"/>
      <c r="R57" s="226"/>
      <c r="S57" s="227"/>
      <c r="T57" s="225" t="s">
        <v>275</v>
      </c>
      <c r="U57" s="226"/>
      <c r="V57" s="226"/>
      <c r="W57" s="227"/>
      <c r="X57" s="193" t="s">
        <v>28</v>
      </c>
      <c r="Y57" s="194"/>
      <c r="Z57" s="195"/>
      <c r="AA57" s="184" t="s">
        <v>41</v>
      </c>
      <c r="AB57" s="182"/>
      <c r="AC57" s="182"/>
      <c r="AD57" s="182"/>
      <c r="AE57" s="182"/>
      <c r="AF57" s="182"/>
      <c r="AG57" s="182"/>
      <c r="AH57" s="183"/>
      <c r="AI57" s="199" t="s">
        <v>250</v>
      </c>
      <c r="AJ57" s="200"/>
      <c r="AK57" s="200"/>
      <c r="AL57" s="200"/>
      <c r="AM57" s="200"/>
      <c r="AN57" s="200"/>
      <c r="AO57" s="200"/>
      <c r="AP57" s="200"/>
      <c r="AQ57" s="201"/>
      <c r="AR57" s="27" t="s">
        <v>29</v>
      </c>
      <c r="AS57" s="27" t="s">
        <v>29</v>
      </c>
      <c r="AT57" s="29" t="s">
        <v>41</v>
      </c>
      <c r="AU57" s="225" t="s">
        <v>309</v>
      </c>
      <c r="AV57" s="226"/>
      <c r="AW57" s="226"/>
      <c r="AX57" s="227"/>
      <c r="AY57" s="225" t="s">
        <v>275</v>
      </c>
      <c r="AZ57" s="226"/>
      <c r="BA57" s="226"/>
      <c r="BB57" s="227"/>
      <c r="BC57" s="210" t="s">
        <v>310</v>
      </c>
      <c r="BD57" s="211"/>
      <c r="BE57" s="211"/>
      <c r="BF57" s="211"/>
      <c r="BG57" s="211"/>
      <c r="BH57" s="211"/>
      <c r="BI57" s="211"/>
      <c r="BJ57" s="212"/>
      <c r="BK57" s="16"/>
    </row>
    <row r="58" spans="1:63" ht="15.75" customHeight="1" x14ac:dyDescent="0.25">
      <c r="A58" s="15"/>
      <c r="B58" s="164">
        <v>5</v>
      </c>
      <c r="C58" s="165"/>
      <c r="D58" s="207" t="s">
        <v>311</v>
      </c>
      <c r="E58" s="254"/>
      <c r="F58" s="254"/>
      <c r="G58" s="254"/>
      <c r="H58" s="254"/>
      <c r="I58" s="254"/>
      <c r="J58" s="255"/>
      <c r="K58" s="180" t="s">
        <v>248</v>
      </c>
      <c r="L58" s="80"/>
      <c r="M58" s="81"/>
      <c r="N58" s="27" t="s">
        <v>95</v>
      </c>
      <c r="O58" s="27" t="s">
        <v>28</v>
      </c>
      <c r="P58" s="181" t="s">
        <v>28</v>
      </c>
      <c r="Q58" s="194"/>
      <c r="R58" s="194"/>
      <c r="S58" s="195"/>
      <c r="T58" s="181" t="s">
        <v>28</v>
      </c>
      <c r="U58" s="194"/>
      <c r="V58" s="194"/>
      <c r="W58" s="195"/>
      <c r="X58" s="193" t="s">
        <v>28</v>
      </c>
      <c r="Y58" s="194"/>
      <c r="Z58" s="195"/>
      <c r="AA58" s="184" t="s">
        <v>41</v>
      </c>
      <c r="AB58" s="182"/>
      <c r="AC58" s="182"/>
      <c r="AD58" s="182"/>
      <c r="AE58" s="182"/>
      <c r="AF58" s="182"/>
      <c r="AG58" s="182"/>
      <c r="AH58" s="183"/>
      <c r="AI58" s="199" t="s">
        <v>250</v>
      </c>
      <c r="AJ58" s="200"/>
      <c r="AK58" s="200"/>
      <c r="AL58" s="200"/>
      <c r="AM58" s="200"/>
      <c r="AN58" s="200"/>
      <c r="AO58" s="200"/>
      <c r="AP58" s="200"/>
      <c r="AQ58" s="201"/>
      <c r="AR58" s="29" t="s">
        <v>41</v>
      </c>
      <c r="AS58" s="29" t="s">
        <v>41</v>
      </c>
      <c r="AT58" s="29" t="s">
        <v>41</v>
      </c>
      <c r="AU58" s="184" t="s">
        <v>94</v>
      </c>
      <c r="AV58" s="182"/>
      <c r="AW58" s="182"/>
      <c r="AX58" s="183"/>
      <c r="AY58" s="181" t="s">
        <v>255</v>
      </c>
      <c r="AZ58" s="182"/>
      <c r="BA58" s="182"/>
      <c r="BB58" s="183"/>
      <c r="BC58" s="256" t="s">
        <v>312</v>
      </c>
      <c r="BD58" s="208"/>
      <c r="BE58" s="208"/>
      <c r="BF58" s="208"/>
      <c r="BG58" s="208"/>
      <c r="BH58" s="208"/>
      <c r="BI58" s="208"/>
      <c r="BJ58" s="209"/>
      <c r="BK58" s="16"/>
    </row>
    <row r="59" spans="1:63" ht="15.75" customHeight="1" x14ac:dyDescent="0.25">
      <c r="A59" s="15"/>
      <c r="B59" s="164">
        <v>6</v>
      </c>
      <c r="C59" s="165"/>
      <c r="D59" s="169" t="s">
        <v>43</v>
      </c>
      <c r="E59" s="170"/>
      <c r="F59" s="170"/>
      <c r="G59" s="170"/>
      <c r="H59" s="170"/>
      <c r="I59" s="170"/>
      <c r="J59" s="171"/>
      <c r="K59" s="79" t="s">
        <v>93</v>
      </c>
      <c r="L59" s="80"/>
      <c r="M59" s="81"/>
      <c r="N59" s="27" t="s">
        <v>28</v>
      </c>
      <c r="O59" s="27" t="s">
        <v>29</v>
      </c>
      <c r="P59" s="181" t="s">
        <v>28</v>
      </c>
      <c r="Q59" s="182"/>
      <c r="R59" s="182"/>
      <c r="S59" s="183"/>
      <c r="T59" s="184" t="s">
        <v>94</v>
      </c>
      <c r="U59" s="182"/>
      <c r="V59" s="182"/>
      <c r="W59" s="183"/>
      <c r="X59" s="193" t="s">
        <v>263</v>
      </c>
      <c r="Y59" s="194"/>
      <c r="Z59" s="195"/>
      <c r="AA59" s="184" t="s">
        <v>41</v>
      </c>
      <c r="AB59" s="182"/>
      <c r="AC59" s="182"/>
      <c r="AD59" s="182"/>
      <c r="AE59" s="182"/>
      <c r="AF59" s="182"/>
      <c r="AG59" s="182"/>
      <c r="AH59" s="183"/>
      <c r="AI59" s="202" t="s">
        <v>41</v>
      </c>
      <c r="AJ59" s="200"/>
      <c r="AK59" s="200"/>
      <c r="AL59" s="200"/>
      <c r="AM59" s="200"/>
      <c r="AN59" s="200"/>
      <c r="AO59" s="200"/>
      <c r="AP59" s="200"/>
      <c r="AQ59" s="201"/>
      <c r="AR59" s="29" t="s">
        <v>28</v>
      </c>
      <c r="AS59" s="29" t="s">
        <v>41</v>
      </c>
      <c r="AT59" s="29" t="s">
        <v>41</v>
      </c>
      <c r="AU59" s="184" t="s">
        <v>94</v>
      </c>
      <c r="AV59" s="182"/>
      <c r="AW59" s="182"/>
      <c r="AX59" s="183"/>
      <c r="AY59" s="184" t="s">
        <v>41</v>
      </c>
      <c r="AZ59" s="182"/>
      <c r="BA59" s="182"/>
      <c r="BB59" s="183"/>
      <c r="BC59" s="210" t="s">
        <v>41</v>
      </c>
      <c r="BD59" s="211"/>
      <c r="BE59" s="211"/>
      <c r="BF59" s="211"/>
      <c r="BG59" s="211"/>
      <c r="BH59" s="211"/>
      <c r="BI59" s="211"/>
      <c r="BJ59" s="212"/>
      <c r="BK59" s="16"/>
    </row>
    <row r="60" spans="1:63" ht="30" customHeight="1" x14ac:dyDescent="0.25">
      <c r="A60" s="15"/>
      <c r="B60" s="164">
        <v>7</v>
      </c>
      <c r="C60" s="165"/>
      <c r="D60" s="169" t="s">
        <v>45</v>
      </c>
      <c r="E60" s="170"/>
      <c r="F60" s="170"/>
      <c r="G60" s="170"/>
      <c r="H60" s="170"/>
      <c r="I60" s="170"/>
      <c r="J60" s="171"/>
      <c r="K60" s="180" t="s">
        <v>264</v>
      </c>
      <c r="L60" s="80"/>
      <c r="M60" s="81"/>
      <c r="N60" s="39" t="s">
        <v>234</v>
      </c>
      <c r="O60" s="27" t="s">
        <v>28</v>
      </c>
      <c r="P60" s="225" t="s">
        <v>260</v>
      </c>
      <c r="Q60" s="226"/>
      <c r="R60" s="226"/>
      <c r="S60" s="227"/>
      <c r="T60" s="225" t="s">
        <v>276</v>
      </c>
      <c r="U60" s="226"/>
      <c r="V60" s="226"/>
      <c r="W60" s="227"/>
      <c r="X60" s="193" t="s">
        <v>28</v>
      </c>
      <c r="Y60" s="194"/>
      <c r="Z60" s="195"/>
      <c r="AA60" s="184" t="s">
        <v>41</v>
      </c>
      <c r="AB60" s="182"/>
      <c r="AC60" s="182"/>
      <c r="AD60" s="182"/>
      <c r="AE60" s="182"/>
      <c r="AF60" s="182"/>
      <c r="AG60" s="182"/>
      <c r="AH60" s="183"/>
      <c r="AI60" s="202" t="s">
        <v>41</v>
      </c>
      <c r="AJ60" s="200"/>
      <c r="AK60" s="200"/>
      <c r="AL60" s="200"/>
      <c r="AM60" s="200"/>
      <c r="AN60" s="200"/>
      <c r="AO60" s="200"/>
      <c r="AP60" s="200"/>
      <c r="AQ60" s="201"/>
      <c r="AR60" s="29" t="s">
        <v>28</v>
      </c>
      <c r="AS60" s="29" t="s">
        <v>41</v>
      </c>
      <c r="AT60" s="29" t="s">
        <v>41</v>
      </c>
      <c r="AU60" s="225" t="s">
        <v>313</v>
      </c>
      <c r="AV60" s="226"/>
      <c r="AW60" s="226"/>
      <c r="AX60" s="227"/>
      <c r="AY60" s="225" t="s">
        <v>276</v>
      </c>
      <c r="AZ60" s="226"/>
      <c r="BA60" s="226"/>
      <c r="BB60" s="227"/>
      <c r="BC60" s="210" t="s">
        <v>41</v>
      </c>
      <c r="BD60" s="211"/>
      <c r="BE60" s="211"/>
      <c r="BF60" s="211"/>
      <c r="BG60" s="211"/>
      <c r="BH60" s="211"/>
      <c r="BI60" s="211"/>
      <c r="BJ60" s="212"/>
      <c r="BK60" s="16"/>
    </row>
    <row r="61" spans="1:63" ht="51.75" customHeight="1" x14ac:dyDescent="0.25">
      <c r="A61" s="15"/>
      <c r="B61" s="164">
        <v>8</v>
      </c>
      <c r="C61" s="165"/>
      <c r="D61" s="169" t="s">
        <v>70</v>
      </c>
      <c r="E61" s="170"/>
      <c r="F61" s="170"/>
      <c r="G61" s="170"/>
      <c r="H61" s="170"/>
      <c r="I61" s="170"/>
      <c r="J61" s="171"/>
      <c r="K61" s="79" t="s">
        <v>93</v>
      </c>
      <c r="L61" s="80"/>
      <c r="M61" s="81"/>
      <c r="N61" s="31" t="s">
        <v>28</v>
      </c>
      <c r="O61" s="27" t="s">
        <v>29</v>
      </c>
      <c r="P61" s="181" t="s">
        <v>28</v>
      </c>
      <c r="Q61" s="182"/>
      <c r="R61" s="182"/>
      <c r="S61" s="183"/>
      <c r="T61" s="184" t="s">
        <v>94</v>
      </c>
      <c r="U61" s="182"/>
      <c r="V61" s="182"/>
      <c r="W61" s="183"/>
      <c r="X61" s="193" t="s">
        <v>314</v>
      </c>
      <c r="Y61" s="194"/>
      <c r="Z61" s="195"/>
      <c r="AA61" s="184" t="s">
        <v>41</v>
      </c>
      <c r="AB61" s="182"/>
      <c r="AC61" s="182"/>
      <c r="AD61" s="182"/>
      <c r="AE61" s="182"/>
      <c r="AF61" s="182"/>
      <c r="AG61" s="182"/>
      <c r="AH61" s="183"/>
      <c r="AI61" s="202" t="s">
        <v>41</v>
      </c>
      <c r="AJ61" s="200"/>
      <c r="AK61" s="200"/>
      <c r="AL61" s="200"/>
      <c r="AM61" s="200"/>
      <c r="AN61" s="200"/>
      <c r="AO61" s="200"/>
      <c r="AP61" s="200"/>
      <c r="AQ61" s="201"/>
      <c r="AR61" s="29" t="s">
        <v>28</v>
      </c>
      <c r="AS61" s="29" t="s">
        <v>41</v>
      </c>
      <c r="AT61" s="29" t="s">
        <v>41</v>
      </c>
      <c r="AU61" s="184" t="s">
        <v>94</v>
      </c>
      <c r="AV61" s="182"/>
      <c r="AW61" s="182"/>
      <c r="AX61" s="183"/>
      <c r="AY61" s="184" t="s">
        <v>41</v>
      </c>
      <c r="AZ61" s="182"/>
      <c r="BA61" s="182"/>
      <c r="BB61" s="183"/>
      <c r="BC61" s="210" t="s">
        <v>41</v>
      </c>
      <c r="BD61" s="211"/>
      <c r="BE61" s="211"/>
      <c r="BF61" s="211"/>
      <c r="BG61" s="211"/>
      <c r="BH61" s="211"/>
      <c r="BI61" s="211"/>
      <c r="BJ61" s="212"/>
      <c r="BK61" s="16"/>
    </row>
    <row r="62" spans="1:63" ht="15.75" customHeight="1" x14ac:dyDescent="0.25">
      <c r="A62" s="15"/>
      <c r="B62" s="164">
        <v>9</v>
      </c>
      <c r="C62" s="165"/>
      <c r="D62" s="169" t="s">
        <v>71</v>
      </c>
      <c r="E62" s="170"/>
      <c r="F62" s="170"/>
      <c r="G62" s="170"/>
      <c r="H62" s="170"/>
      <c r="I62" s="170"/>
      <c r="J62" s="171"/>
      <c r="K62" s="180" t="s">
        <v>264</v>
      </c>
      <c r="L62" s="80"/>
      <c r="M62" s="81"/>
      <c r="N62" s="27" t="s">
        <v>95</v>
      </c>
      <c r="O62" s="27" t="s">
        <v>28</v>
      </c>
      <c r="P62" s="225" t="s">
        <v>260</v>
      </c>
      <c r="Q62" s="226"/>
      <c r="R62" s="226"/>
      <c r="S62" s="227"/>
      <c r="T62" s="225" t="s">
        <v>315</v>
      </c>
      <c r="U62" s="226"/>
      <c r="V62" s="226"/>
      <c r="W62" s="227"/>
      <c r="X62" s="193" t="s">
        <v>28</v>
      </c>
      <c r="Y62" s="194"/>
      <c r="Z62" s="195"/>
      <c r="AA62" s="184" t="s">
        <v>41</v>
      </c>
      <c r="AB62" s="182"/>
      <c r="AC62" s="182"/>
      <c r="AD62" s="182"/>
      <c r="AE62" s="182"/>
      <c r="AF62" s="182"/>
      <c r="AG62" s="182"/>
      <c r="AH62" s="183"/>
      <c r="AI62" s="202" t="s">
        <v>41</v>
      </c>
      <c r="AJ62" s="200"/>
      <c r="AK62" s="200"/>
      <c r="AL62" s="200"/>
      <c r="AM62" s="200"/>
      <c r="AN62" s="200"/>
      <c r="AO62" s="200"/>
      <c r="AP62" s="200"/>
      <c r="AQ62" s="201"/>
      <c r="AR62" s="29" t="s">
        <v>28</v>
      </c>
      <c r="AS62" s="29" t="s">
        <v>41</v>
      </c>
      <c r="AT62" s="29" t="s">
        <v>41</v>
      </c>
      <c r="AU62" s="225" t="s">
        <v>313</v>
      </c>
      <c r="AV62" s="226"/>
      <c r="AW62" s="226"/>
      <c r="AX62" s="227"/>
      <c r="AY62" s="225" t="s">
        <v>315</v>
      </c>
      <c r="AZ62" s="182"/>
      <c r="BA62" s="182"/>
      <c r="BB62" s="183"/>
      <c r="BC62" s="210" t="s">
        <v>73</v>
      </c>
      <c r="BD62" s="211"/>
      <c r="BE62" s="211"/>
      <c r="BF62" s="211"/>
      <c r="BG62" s="211"/>
      <c r="BH62" s="211"/>
      <c r="BI62" s="211"/>
      <c r="BJ62" s="212"/>
      <c r="BK62" s="16"/>
    </row>
    <row r="63" spans="1:63" ht="15.75" customHeight="1" x14ac:dyDescent="0.25">
      <c r="A63" s="15"/>
      <c r="B63" s="164">
        <v>10</v>
      </c>
      <c r="C63" s="165"/>
      <c r="D63" s="169" t="s">
        <v>72</v>
      </c>
      <c r="E63" s="170"/>
      <c r="F63" s="170"/>
      <c r="G63" s="170"/>
      <c r="H63" s="170"/>
      <c r="I63" s="170"/>
      <c r="J63" s="171"/>
      <c r="K63" s="79" t="s">
        <v>93</v>
      </c>
      <c r="L63" s="80"/>
      <c r="M63" s="81"/>
      <c r="N63" s="27" t="s">
        <v>28</v>
      </c>
      <c r="O63" s="27" t="s">
        <v>29</v>
      </c>
      <c r="P63" s="181" t="s">
        <v>28</v>
      </c>
      <c r="Q63" s="182"/>
      <c r="R63" s="182"/>
      <c r="S63" s="183"/>
      <c r="T63" s="184" t="s">
        <v>94</v>
      </c>
      <c r="U63" s="182"/>
      <c r="V63" s="182"/>
      <c r="W63" s="183"/>
      <c r="X63" s="193" t="s">
        <v>316</v>
      </c>
      <c r="Y63" s="194"/>
      <c r="Z63" s="195"/>
      <c r="AA63" s="184" t="s">
        <v>41</v>
      </c>
      <c r="AB63" s="182"/>
      <c r="AC63" s="182"/>
      <c r="AD63" s="182"/>
      <c r="AE63" s="182"/>
      <c r="AF63" s="182"/>
      <c r="AG63" s="182"/>
      <c r="AH63" s="183"/>
      <c r="AI63" s="202" t="s">
        <v>41</v>
      </c>
      <c r="AJ63" s="200"/>
      <c r="AK63" s="200"/>
      <c r="AL63" s="200"/>
      <c r="AM63" s="200"/>
      <c r="AN63" s="200"/>
      <c r="AO63" s="200"/>
      <c r="AP63" s="200"/>
      <c r="AQ63" s="201"/>
      <c r="AR63" s="29" t="s">
        <v>28</v>
      </c>
      <c r="AS63" s="29" t="s">
        <v>41</v>
      </c>
      <c r="AT63" s="29" t="s">
        <v>41</v>
      </c>
      <c r="AU63" s="184" t="s">
        <v>94</v>
      </c>
      <c r="AV63" s="182"/>
      <c r="AW63" s="182"/>
      <c r="AX63" s="183"/>
      <c r="AY63" s="184" t="s">
        <v>41</v>
      </c>
      <c r="AZ63" s="182"/>
      <c r="BA63" s="182"/>
      <c r="BB63" s="183"/>
      <c r="BC63" s="210" t="s">
        <v>41</v>
      </c>
      <c r="BD63" s="211"/>
      <c r="BE63" s="211"/>
      <c r="BF63" s="211"/>
      <c r="BG63" s="211"/>
      <c r="BH63" s="211"/>
      <c r="BI63" s="211"/>
      <c r="BJ63" s="212"/>
      <c r="BK63" s="16"/>
    </row>
    <row r="64" spans="1:63" ht="45" customHeight="1" x14ac:dyDescent="0.25">
      <c r="A64" s="15"/>
      <c r="B64" s="164">
        <v>11</v>
      </c>
      <c r="C64" s="165"/>
      <c r="D64" s="169" t="s">
        <v>74</v>
      </c>
      <c r="E64" s="170"/>
      <c r="F64" s="170"/>
      <c r="G64" s="170"/>
      <c r="H64" s="170"/>
      <c r="I64" s="170"/>
      <c r="J64" s="171"/>
      <c r="K64" s="79" t="s">
        <v>93</v>
      </c>
      <c r="L64" s="80"/>
      <c r="M64" s="81"/>
      <c r="N64" s="27" t="s">
        <v>28</v>
      </c>
      <c r="O64" s="27" t="s">
        <v>29</v>
      </c>
      <c r="P64" s="181" t="s">
        <v>28</v>
      </c>
      <c r="Q64" s="182"/>
      <c r="R64" s="182"/>
      <c r="S64" s="183"/>
      <c r="T64" s="184" t="s">
        <v>94</v>
      </c>
      <c r="U64" s="182"/>
      <c r="V64" s="182"/>
      <c r="W64" s="183"/>
      <c r="X64" s="193" t="s">
        <v>317</v>
      </c>
      <c r="Y64" s="194"/>
      <c r="Z64" s="195"/>
      <c r="AA64" s="184" t="s">
        <v>41</v>
      </c>
      <c r="AB64" s="182"/>
      <c r="AC64" s="182"/>
      <c r="AD64" s="182"/>
      <c r="AE64" s="182"/>
      <c r="AF64" s="182"/>
      <c r="AG64" s="182"/>
      <c r="AH64" s="183"/>
      <c r="AI64" s="202" t="s">
        <v>41</v>
      </c>
      <c r="AJ64" s="200"/>
      <c r="AK64" s="200"/>
      <c r="AL64" s="200"/>
      <c r="AM64" s="200"/>
      <c r="AN64" s="200"/>
      <c r="AO64" s="200"/>
      <c r="AP64" s="200"/>
      <c r="AQ64" s="201"/>
      <c r="AR64" s="29" t="s">
        <v>28</v>
      </c>
      <c r="AS64" s="29" t="s">
        <v>41</v>
      </c>
      <c r="AT64" s="29" t="s">
        <v>41</v>
      </c>
      <c r="AU64" s="184" t="s">
        <v>94</v>
      </c>
      <c r="AV64" s="182"/>
      <c r="AW64" s="182"/>
      <c r="AX64" s="183"/>
      <c r="AY64" s="184" t="s">
        <v>41</v>
      </c>
      <c r="AZ64" s="182"/>
      <c r="BA64" s="182"/>
      <c r="BB64" s="183"/>
      <c r="BC64" s="210" t="s">
        <v>41</v>
      </c>
      <c r="BD64" s="211"/>
      <c r="BE64" s="211"/>
      <c r="BF64" s="211"/>
      <c r="BG64" s="211"/>
      <c r="BH64" s="211"/>
      <c r="BI64" s="211"/>
      <c r="BJ64" s="212"/>
      <c r="BK64" s="16"/>
    </row>
    <row r="65" spans="1:63" ht="45" customHeight="1" x14ac:dyDescent="0.25">
      <c r="A65" s="15"/>
      <c r="B65" s="164">
        <v>12</v>
      </c>
      <c r="C65" s="165"/>
      <c r="D65" s="169" t="s">
        <v>75</v>
      </c>
      <c r="E65" s="170"/>
      <c r="F65" s="170"/>
      <c r="G65" s="170"/>
      <c r="H65" s="170"/>
      <c r="I65" s="170"/>
      <c r="J65" s="171"/>
      <c r="K65" s="180" t="s">
        <v>257</v>
      </c>
      <c r="L65" s="80"/>
      <c r="M65" s="81"/>
      <c r="N65" s="27" t="s">
        <v>95</v>
      </c>
      <c r="O65" s="27" t="s">
        <v>28</v>
      </c>
      <c r="P65" s="181" t="s">
        <v>28</v>
      </c>
      <c r="Q65" s="182"/>
      <c r="R65" s="182"/>
      <c r="S65" s="183"/>
      <c r="T65" s="184" t="s">
        <v>94</v>
      </c>
      <c r="U65" s="182"/>
      <c r="V65" s="182"/>
      <c r="W65" s="183"/>
      <c r="X65" s="228" t="s">
        <v>318</v>
      </c>
      <c r="Y65" s="229"/>
      <c r="Z65" s="230"/>
      <c r="AA65" s="222" t="s">
        <v>259</v>
      </c>
      <c r="AB65" s="223"/>
      <c r="AC65" s="223"/>
      <c r="AD65" s="223"/>
      <c r="AE65" s="223"/>
      <c r="AF65" s="223"/>
      <c r="AG65" s="223"/>
      <c r="AH65" s="224"/>
      <c r="AI65" s="202" t="s">
        <v>41</v>
      </c>
      <c r="AJ65" s="200"/>
      <c r="AK65" s="200"/>
      <c r="AL65" s="200"/>
      <c r="AM65" s="200"/>
      <c r="AN65" s="200"/>
      <c r="AO65" s="200"/>
      <c r="AP65" s="200"/>
      <c r="AQ65" s="201"/>
      <c r="AR65" s="29" t="s">
        <v>28</v>
      </c>
      <c r="AS65" s="29" t="s">
        <v>41</v>
      </c>
      <c r="AT65" s="29" t="s">
        <v>41</v>
      </c>
      <c r="AU65" s="225" t="s">
        <v>313</v>
      </c>
      <c r="AV65" s="226"/>
      <c r="AW65" s="226"/>
      <c r="AX65" s="227"/>
      <c r="AY65" s="225" t="s">
        <v>319</v>
      </c>
      <c r="AZ65" s="226"/>
      <c r="BA65" s="226"/>
      <c r="BB65" s="227"/>
      <c r="BC65" s="210" t="s">
        <v>41</v>
      </c>
      <c r="BD65" s="211"/>
      <c r="BE65" s="211"/>
      <c r="BF65" s="211"/>
      <c r="BG65" s="211"/>
      <c r="BH65" s="211"/>
      <c r="BI65" s="211"/>
      <c r="BJ65" s="212"/>
      <c r="BK65" s="16"/>
    </row>
    <row r="66" spans="1:63" ht="45" customHeight="1" x14ac:dyDescent="0.25">
      <c r="A66" s="15"/>
      <c r="B66" s="164">
        <v>13</v>
      </c>
      <c r="C66" s="165"/>
      <c r="D66" s="169" t="s">
        <v>174</v>
      </c>
      <c r="E66" s="170"/>
      <c r="F66" s="170"/>
      <c r="G66" s="170"/>
      <c r="H66" s="170"/>
      <c r="I66" s="170"/>
      <c r="J66" s="171"/>
      <c r="K66" s="180" t="s">
        <v>257</v>
      </c>
      <c r="L66" s="80"/>
      <c r="M66" s="81"/>
      <c r="N66" s="27" t="s">
        <v>95</v>
      </c>
      <c r="O66" s="27" t="s">
        <v>28</v>
      </c>
      <c r="P66" s="181" t="s">
        <v>28</v>
      </c>
      <c r="Q66" s="182"/>
      <c r="R66" s="182"/>
      <c r="S66" s="183"/>
      <c r="T66" s="184" t="s">
        <v>94</v>
      </c>
      <c r="U66" s="182"/>
      <c r="V66" s="182"/>
      <c r="W66" s="183"/>
      <c r="X66" s="228" t="s">
        <v>320</v>
      </c>
      <c r="Y66" s="229"/>
      <c r="Z66" s="230"/>
      <c r="AA66" s="222" t="s">
        <v>262</v>
      </c>
      <c r="AB66" s="223"/>
      <c r="AC66" s="223"/>
      <c r="AD66" s="223"/>
      <c r="AE66" s="223"/>
      <c r="AF66" s="223"/>
      <c r="AG66" s="223"/>
      <c r="AH66" s="224"/>
      <c r="AI66" s="202" t="s">
        <v>41</v>
      </c>
      <c r="AJ66" s="200"/>
      <c r="AK66" s="200"/>
      <c r="AL66" s="200"/>
      <c r="AM66" s="200"/>
      <c r="AN66" s="200"/>
      <c r="AO66" s="200"/>
      <c r="AP66" s="200"/>
      <c r="AQ66" s="201"/>
      <c r="AR66" s="29" t="s">
        <v>28</v>
      </c>
      <c r="AS66" s="29" t="s">
        <v>41</v>
      </c>
      <c r="AT66" s="29" t="s">
        <v>41</v>
      </c>
      <c r="AU66" s="225" t="s">
        <v>313</v>
      </c>
      <c r="AV66" s="226"/>
      <c r="AW66" s="226"/>
      <c r="AX66" s="227"/>
      <c r="AY66" s="225" t="s">
        <v>319</v>
      </c>
      <c r="AZ66" s="226"/>
      <c r="BA66" s="226"/>
      <c r="BB66" s="227"/>
      <c r="BC66" s="210" t="s">
        <v>41</v>
      </c>
      <c r="BD66" s="211"/>
      <c r="BE66" s="211"/>
      <c r="BF66" s="211"/>
      <c r="BG66" s="211"/>
      <c r="BH66" s="211"/>
      <c r="BI66" s="211"/>
      <c r="BJ66" s="212"/>
      <c r="BK66" s="16"/>
    </row>
    <row r="67" spans="1:63" ht="45" customHeight="1" x14ac:dyDescent="0.25">
      <c r="A67" s="15"/>
      <c r="B67" s="164">
        <v>14</v>
      </c>
      <c r="C67" s="165"/>
      <c r="D67" s="169" t="s">
        <v>76</v>
      </c>
      <c r="E67" s="170"/>
      <c r="F67" s="170"/>
      <c r="G67" s="170"/>
      <c r="H67" s="170"/>
      <c r="I67" s="170"/>
      <c r="J67" s="171"/>
      <c r="K67" s="79" t="s">
        <v>93</v>
      </c>
      <c r="L67" s="80"/>
      <c r="M67" s="81"/>
      <c r="N67" s="27" t="s">
        <v>28</v>
      </c>
      <c r="O67" s="27" t="s">
        <v>29</v>
      </c>
      <c r="P67" s="181" t="s">
        <v>28</v>
      </c>
      <c r="Q67" s="182"/>
      <c r="R67" s="182"/>
      <c r="S67" s="183"/>
      <c r="T67" s="184" t="s">
        <v>94</v>
      </c>
      <c r="U67" s="182"/>
      <c r="V67" s="182"/>
      <c r="W67" s="183"/>
      <c r="X67" s="193" t="s">
        <v>321</v>
      </c>
      <c r="Y67" s="194"/>
      <c r="Z67" s="195"/>
      <c r="AA67" s="184" t="s">
        <v>41</v>
      </c>
      <c r="AB67" s="182"/>
      <c r="AC67" s="182"/>
      <c r="AD67" s="182"/>
      <c r="AE67" s="182"/>
      <c r="AF67" s="182"/>
      <c r="AG67" s="182"/>
      <c r="AH67" s="183"/>
      <c r="AI67" s="202" t="s">
        <v>41</v>
      </c>
      <c r="AJ67" s="200"/>
      <c r="AK67" s="200"/>
      <c r="AL67" s="200"/>
      <c r="AM67" s="200"/>
      <c r="AN67" s="200"/>
      <c r="AO67" s="200"/>
      <c r="AP67" s="200"/>
      <c r="AQ67" s="201"/>
      <c r="AR67" s="29" t="s">
        <v>28</v>
      </c>
      <c r="AS67" s="29" t="s">
        <v>41</v>
      </c>
      <c r="AT67" s="29" t="s">
        <v>41</v>
      </c>
      <c r="AU67" s="184" t="s">
        <v>94</v>
      </c>
      <c r="AV67" s="182"/>
      <c r="AW67" s="182"/>
      <c r="AX67" s="183"/>
      <c r="AY67" s="184" t="s">
        <v>41</v>
      </c>
      <c r="AZ67" s="182"/>
      <c r="BA67" s="182"/>
      <c r="BB67" s="183"/>
      <c r="BC67" s="210" t="s">
        <v>41</v>
      </c>
      <c r="BD67" s="211"/>
      <c r="BE67" s="211"/>
      <c r="BF67" s="211"/>
      <c r="BG67" s="211"/>
      <c r="BH67" s="211"/>
      <c r="BI67" s="211"/>
      <c r="BJ67" s="212"/>
      <c r="BK67" s="16"/>
    </row>
    <row r="68" spans="1:63" ht="45" customHeight="1" x14ac:dyDescent="0.25">
      <c r="A68" s="15"/>
      <c r="B68" s="164">
        <v>15</v>
      </c>
      <c r="C68" s="165"/>
      <c r="D68" s="169" t="s">
        <v>77</v>
      </c>
      <c r="E68" s="170"/>
      <c r="F68" s="170"/>
      <c r="G68" s="170"/>
      <c r="H68" s="170"/>
      <c r="I68" s="170"/>
      <c r="J68" s="171"/>
      <c r="K68" s="180" t="s">
        <v>257</v>
      </c>
      <c r="L68" s="80"/>
      <c r="M68" s="81"/>
      <c r="N68" s="27" t="s">
        <v>95</v>
      </c>
      <c r="O68" s="27" t="s">
        <v>28</v>
      </c>
      <c r="P68" s="181" t="s">
        <v>28</v>
      </c>
      <c r="Q68" s="182"/>
      <c r="R68" s="182"/>
      <c r="S68" s="183"/>
      <c r="T68" s="184" t="s">
        <v>94</v>
      </c>
      <c r="U68" s="182"/>
      <c r="V68" s="182"/>
      <c r="W68" s="183"/>
      <c r="X68" s="228" t="s">
        <v>318</v>
      </c>
      <c r="Y68" s="229"/>
      <c r="Z68" s="230"/>
      <c r="AA68" s="222" t="s">
        <v>262</v>
      </c>
      <c r="AB68" s="223"/>
      <c r="AC68" s="223"/>
      <c r="AD68" s="223"/>
      <c r="AE68" s="223"/>
      <c r="AF68" s="223"/>
      <c r="AG68" s="223"/>
      <c r="AH68" s="224"/>
      <c r="AI68" s="202" t="s">
        <v>41</v>
      </c>
      <c r="AJ68" s="200"/>
      <c r="AK68" s="200"/>
      <c r="AL68" s="200"/>
      <c r="AM68" s="200"/>
      <c r="AN68" s="200"/>
      <c r="AO68" s="200"/>
      <c r="AP68" s="200"/>
      <c r="AQ68" s="201"/>
      <c r="AR68" s="29" t="s">
        <v>28</v>
      </c>
      <c r="AS68" s="29" t="s">
        <v>41</v>
      </c>
      <c r="AT68" s="29" t="s">
        <v>41</v>
      </c>
      <c r="AU68" s="225" t="s">
        <v>313</v>
      </c>
      <c r="AV68" s="226"/>
      <c r="AW68" s="226"/>
      <c r="AX68" s="227"/>
      <c r="AY68" s="225" t="s">
        <v>322</v>
      </c>
      <c r="AZ68" s="226"/>
      <c r="BA68" s="226"/>
      <c r="BB68" s="227"/>
      <c r="BC68" s="210" t="s">
        <v>41</v>
      </c>
      <c r="BD68" s="211"/>
      <c r="BE68" s="211"/>
      <c r="BF68" s="211"/>
      <c r="BG68" s="211"/>
      <c r="BH68" s="211"/>
      <c r="BI68" s="211"/>
      <c r="BJ68" s="212"/>
      <c r="BK68" s="16"/>
    </row>
    <row r="69" spans="1:63" ht="45" customHeight="1" x14ac:dyDescent="0.25">
      <c r="A69" s="15"/>
      <c r="B69" s="164">
        <v>16</v>
      </c>
      <c r="C69" s="165"/>
      <c r="D69" s="169" t="s">
        <v>175</v>
      </c>
      <c r="E69" s="170"/>
      <c r="F69" s="170"/>
      <c r="G69" s="170"/>
      <c r="H69" s="170"/>
      <c r="I69" s="170"/>
      <c r="J69" s="171"/>
      <c r="K69" s="180" t="s">
        <v>257</v>
      </c>
      <c r="L69" s="80"/>
      <c r="M69" s="81"/>
      <c r="N69" s="27" t="s">
        <v>95</v>
      </c>
      <c r="O69" s="27" t="s">
        <v>28</v>
      </c>
      <c r="P69" s="181" t="s">
        <v>28</v>
      </c>
      <c r="Q69" s="182"/>
      <c r="R69" s="182"/>
      <c r="S69" s="183"/>
      <c r="T69" s="184" t="s">
        <v>94</v>
      </c>
      <c r="U69" s="182"/>
      <c r="V69" s="182"/>
      <c r="W69" s="183"/>
      <c r="X69" s="228" t="s">
        <v>320</v>
      </c>
      <c r="Y69" s="229"/>
      <c r="Z69" s="230"/>
      <c r="AA69" s="222" t="s">
        <v>259</v>
      </c>
      <c r="AB69" s="223"/>
      <c r="AC69" s="223"/>
      <c r="AD69" s="223"/>
      <c r="AE69" s="223"/>
      <c r="AF69" s="223"/>
      <c r="AG69" s="223"/>
      <c r="AH69" s="224"/>
      <c r="AI69" s="202" t="s">
        <v>41</v>
      </c>
      <c r="AJ69" s="200"/>
      <c r="AK69" s="200"/>
      <c r="AL69" s="200"/>
      <c r="AM69" s="200"/>
      <c r="AN69" s="200"/>
      <c r="AO69" s="200"/>
      <c r="AP69" s="200"/>
      <c r="AQ69" s="201"/>
      <c r="AR69" s="29" t="s">
        <v>28</v>
      </c>
      <c r="AS69" s="29" t="s">
        <v>41</v>
      </c>
      <c r="AT69" s="29" t="s">
        <v>41</v>
      </c>
      <c r="AU69" s="225" t="s">
        <v>313</v>
      </c>
      <c r="AV69" s="226"/>
      <c r="AW69" s="226"/>
      <c r="AX69" s="227"/>
      <c r="AY69" s="225" t="s">
        <v>322</v>
      </c>
      <c r="AZ69" s="226"/>
      <c r="BA69" s="226"/>
      <c r="BB69" s="227"/>
      <c r="BC69" s="210" t="s">
        <v>41</v>
      </c>
      <c r="BD69" s="211"/>
      <c r="BE69" s="211"/>
      <c r="BF69" s="211"/>
      <c r="BG69" s="211"/>
      <c r="BH69" s="211"/>
      <c r="BI69" s="211"/>
      <c r="BJ69" s="212"/>
      <c r="BK69" s="16"/>
    </row>
    <row r="70" spans="1:63" ht="45" customHeight="1" x14ac:dyDescent="0.25">
      <c r="A70" s="15"/>
      <c r="B70" s="164">
        <v>17</v>
      </c>
      <c r="C70" s="165"/>
      <c r="D70" s="169" t="s">
        <v>78</v>
      </c>
      <c r="E70" s="170"/>
      <c r="F70" s="170"/>
      <c r="G70" s="170"/>
      <c r="H70" s="170"/>
      <c r="I70" s="170"/>
      <c r="J70" s="171"/>
      <c r="K70" s="79" t="s">
        <v>93</v>
      </c>
      <c r="L70" s="80"/>
      <c r="M70" s="81"/>
      <c r="N70" s="27" t="s">
        <v>28</v>
      </c>
      <c r="O70" s="27" t="s">
        <v>29</v>
      </c>
      <c r="P70" s="181" t="s">
        <v>28</v>
      </c>
      <c r="Q70" s="182"/>
      <c r="R70" s="182"/>
      <c r="S70" s="183"/>
      <c r="T70" s="184" t="s">
        <v>94</v>
      </c>
      <c r="U70" s="182"/>
      <c r="V70" s="182"/>
      <c r="W70" s="183"/>
      <c r="X70" s="193" t="s">
        <v>323</v>
      </c>
      <c r="Y70" s="194"/>
      <c r="Z70" s="195"/>
      <c r="AA70" s="184" t="s">
        <v>41</v>
      </c>
      <c r="AB70" s="182"/>
      <c r="AC70" s="182"/>
      <c r="AD70" s="182"/>
      <c r="AE70" s="182"/>
      <c r="AF70" s="182"/>
      <c r="AG70" s="182"/>
      <c r="AH70" s="183"/>
      <c r="AI70" s="202" t="s">
        <v>41</v>
      </c>
      <c r="AJ70" s="200"/>
      <c r="AK70" s="200"/>
      <c r="AL70" s="200"/>
      <c r="AM70" s="200"/>
      <c r="AN70" s="200"/>
      <c r="AO70" s="200"/>
      <c r="AP70" s="200"/>
      <c r="AQ70" s="201"/>
      <c r="AR70" s="29" t="s">
        <v>28</v>
      </c>
      <c r="AS70" s="29" t="s">
        <v>41</v>
      </c>
      <c r="AT70" s="29" t="s">
        <v>41</v>
      </c>
      <c r="AU70" s="184" t="s">
        <v>94</v>
      </c>
      <c r="AV70" s="182"/>
      <c r="AW70" s="182"/>
      <c r="AX70" s="183"/>
      <c r="AY70" s="184" t="s">
        <v>41</v>
      </c>
      <c r="AZ70" s="182"/>
      <c r="BA70" s="182"/>
      <c r="BB70" s="183"/>
      <c r="BC70" s="210" t="s">
        <v>41</v>
      </c>
      <c r="BD70" s="211"/>
      <c r="BE70" s="211"/>
      <c r="BF70" s="211"/>
      <c r="BG70" s="211"/>
      <c r="BH70" s="211"/>
      <c r="BI70" s="211"/>
      <c r="BJ70" s="212"/>
      <c r="BK70" s="16"/>
    </row>
    <row r="71" spans="1:63" ht="45" customHeight="1" x14ac:dyDescent="0.25">
      <c r="A71" s="15"/>
      <c r="B71" s="164">
        <v>18</v>
      </c>
      <c r="C71" s="165"/>
      <c r="D71" s="169" t="s">
        <v>176</v>
      </c>
      <c r="E71" s="170"/>
      <c r="F71" s="170"/>
      <c r="G71" s="170"/>
      <c r="H71" s="170"/>
      <c r="I71" s="170"/>
      <c r="J71" s="171"/>
      <c r="K71" s="180" t="s">
        <v>257</v>
      </c>
      <c r="L71" s="80"/>
      <c r="M71" s="81"/>
      <c r="N71" s="27" t="s">
        <v>95</v>
      </c>
      <c r="O71" s="27" t="s">
        <v>28</v>
      </c>
      <c r="P71" s="181" t="s">
        <v>28</v>
      </c>
      <c r="Q71" s="182"/>
      <c r="R71" s="182"/>
      <c r="S71" s="183"/>
      <c r="T71" s="184" t="s">
        <v>94</v>
      </c>
      <c r="U71" s="182"/>
      <c r="V71" s="182"/>
      <c r="W71" s="183"/>
      <c r="X71" s="228" t="s">
        <v>318</v>
      </c>
      <c r="Y71" s="229"/>
      <c r="Z71" s="230"/>
      <c r="AA71" s="222" t="s">
        <v>262</v>
      </c>
      <c r="AB71" s="223"/>
      <c r="AC71" s="223"/>
      <c r="AD71" s="223"/>
      <c r="AE71" s="223"/>
      <c r="AF71" s="223"/>
      <c r="AG71" s="223"/>
      <c r="AH71" s="224"/>
      <c r="AI71" s="202" t="s">
        <v>41</v>
      </c>
      <c r="AJ71" s="200"/>
      <c r="AK71" s="200"/>
      <c r="AL71" s="200"/>
      <c r="AM71" s="200"/>
      <c r="AN71" s="200"/>
      <c r="AO71" s="200"/>
      <c r="AP71" s="200"/>
      <c r="AQ71" s="201"/>
      <c r="AR71" s="29" t="s">
        <v>28</v>
      </c>
      <c r="AS71" s="29" t="s">
        <v>41</v>
      </c>
      <c r="AT71" s="29" t="s">
        <v>41</v>
      </c>
      <c r="AU71" s="225" t="s">
        <v>313</v>
      </c>
      <c r="AV71" s="226"/>
      <c r="AW71" s="226"/>
      <c r="AX71" s="227"/>
      <c r="AY71" s="225" t="s">
        <v>324</v>
      </c>
      <c r="AZ71" s="226"/>
      <c r="BA71" s="226"/>
      <c r="BB71" s="227"/>
      <c r="BC71" s="210" t="s">
        <v>41</v>
      </c>
      <c r="BD71" s="211"/>
      <c r="BE71" s="211"/>
      <c r="BF71" s="211"/>
      <c r="BG71" s="211"/>
      <c r="BH71" s="211"/>
      <c r="BI71" s="211"/>
      <c r="BJ71" s="212"/>
      <c r="BK71" s="16"/>
    </row>
    <row r="72" spans="1:63" ht="45" customHeight="1" x14ac:dyDescent="0.25">
      <c r="A72" s="15"/>
      <c r="B72" s="164">
        <v>19</v>
      </c>
      <c r="C72" s="165"/>
      <c r="D72" s="169" t="s">
        <v>177</v>
      </c>
      <c r="E72" s="170"/>
      <c r="F72" s="170"/>
      <c r="G72" s="170"/>
      <c r="H72" s="170"/>
      <c r="I72" s="170"/>
      <c r="J72" s="171"/>
      <c r="K72" s="180" t="s">
        <v>257</v>
      </c>
      <c r="L72" s="80"/>
      <c r="M72" s="81"/>
      <c r="N72" s="27" t="s">
        <v>95</v>
      </c>
      <c r="O72" s="27" t="s">
        <v>28</v>
      </c>
      <c r="P72" s="181" t="s">
        <v>28</v>
      </c>
      <c r="Q72" s="182"/>
      <c r="R72" s="182"/>
      <c r="S72" s="183"/>
      <c r="T72" s="184" t="s">
        <v>94</v>
      </c>
      <c r="U72" s="182"/>
      <c r="V72" s="182"/>
      <c r="W72" s="183"/>
      <c r="X72" s="228" t="s">
        <v>320</v>
      </c>
      <c r="Y72" s="229"/>
      <c r="Z72" s="230"/>
      <c r="AA72" s="222" t="s">
        <v>259</v>
      </c>
      <c r="AB72" s="223"/>
      <c r="AC72" s="223"/>
      <c r="AD72" s="223"/>
      <c r="AE72" s="223"/>
      <c r="AF72" s="223"/>
      <c r="AG72" s="223"/>
      <c r="AH72" s="224"/>
      <c r="AI72" s="202" t="s">
        <v>41</v>
      </c>
      <c r="AJ72" s="200"/>
      <c r="AK72" s="200"/>
      <c r="AL72" s="200"/>
      <c r="AM72" s="200"/>
      <c r="AN72" s="200"/>
      <c r="AO72" s="200"/>
      <c r="AP72" s="200"/>
      <c r="AQ72" s="201"/>
      <c r="AR72" s="29" t="s">
        <v>28</v>
      </c>
      <c r="AS72" s="29" t="s">
        <v>41</v>
      </c>
      <c r="AT72" s="29" t="s">
        <v>41</v>
      </c>
      <c r="AU72" s="225" t="s">
        <v>313</v>
      </c>
      <c r="AV72" s="226"/>
      <c r="AW72" s="226"/>
      <c r="AX72" s="227"/>
      <c r="AY72" s="225" t="s">
        <v>324</v>
      </c>
      <c r="AZ72" s="226"/>
      <c r="BA72" s="226"/>
      <c r="BB72" s="227"/>
      <c r="BC72" s="210" t="s">
        <v>41</v>
      </c>
      <c r="BD72" s="211"/>
      <c r="BE72" s="211"/>
      <c r="BF72" s="211"/>
      <c r="BG72" s="211"/>
      <c r="BH72" s="211"/>
      <c r="BI72" s="211"/>
      <c r="BJ72" s="212"/>
      <c r="BK72" s="16"/>
    </row>
    <row r="73" spans="1:63" ht="45" customHeight="1" x14ac:dyDescent="0.25">
      <c r="A73" s="15"/>
      <c r="B73" s="164">
        <v>20</v>
      </c>
      <c r="C73" s="165"/>
      <c r="D73" s="169" t="s">
        <v>79</v>
      </c>
      <c r="E73" s="170"/>
      <c r="F73" s="170"/>
      <c r="G73" s="170"/>
      <c r="H73" s="170"/>
      <c r="I73" s="170"/>
      <c r="J73" s="171"/>
      <c r="K73" s="79" t="s">
        <v>93</v>
      </c>
      <c r="L73" s="80"/>
      <c r="M73" s="81"/>
      <c r="N73" s="27" t="s">
        <v>28</v>
      </c>
      <c r="O73" s="27" t="s">
        <v>29</v>
      </c>
      <c r="P73" s="181" t="s">
        <v>28</v>
      </c>
      <c r="Q73" s="182"/>
      <c r="R73" s="182"/>
      <c r="S73" s="183"/>
      <c r="T73" s="184" t="s">
        <v>94</v>
      </c>
      <c r="U73" s="182"/>
      <c r="V73" s="182"/>
      <c r="W73" s="183"/>
      <c r="X73" s="193" t="s">
        <v>325</v>
      </c>
      <c r="Y73" s="194"/>
      <c r="Z73" s="195"/>
      <c r="AA73" s="184" t="s">
        <v>41</v>
      </c>
      <c r="AB73" s="182"/>
      <c r="AC73" s="182"/>
      <c r="AD73" s="182"/>
      <c r="AE73" s="182"/>
      <c r="AF73" s="182"/>
      <c r="AG73" s="182"/>
      <c r="AH73" s="183"/>
      <c r="AI73" s="202" t="s">
        <v>41</v>
      </c>
      <c r="AJ73" s="200"/>
      <c r="AK73" s="200"/>
      <c r="AL73" s="200"/>
      <c r="AM73" s="200"/>
      <c r="AN73" s="200"/>
      <c r="AO73" s="200"/>
      <c r="AP73" s="200"/>
      <c r="AQ73" s="201"/>
      <c r="AR73" s="29" t="s">
        <v>28</v>
      </c>
      <c r="AS73" s="29" t="s">
        <v>41</v>
      </c>
      <c r="AT73" s="29" t="s">
        <v>41</v>
      </c>
      <c r="AU73" s="184" t="s">
        <v>94</v>
      </c>
      <c r="AV73" s="182"/>
      <c r="AW73" s="182"/>
      <c r="AX73" s="183"/>
      <c r="AY73" s="184" t="s">
        <v>41</v>
      </c>
      <c r="AZ73" s="182"/>
      <c r="BA73" s="182"/>
      <c r="BB73" s="183"/>
      <c r="BC73" s="210" t="s">
        <v>41</v>
      </c>
      <c r="BD73" s="211"/>
      <c r="BE73" s="211"/>
      <c r="BF73" s="211"/>
      <c r="BG73" s="211"/>
      <c r="BH73" s="211"/>
      <c r="BI73" s="211"/>
      <c r="BJ73" s="212"/>
      <c r="BK73" s="16"/>
    </row>
    <row r="74" spans="1:63" ht="45" customHeight="1" x14ac:dyDescent="0.25">
      <c r="A74" s="15"/>
      <c r="B74" s="164">
        <v>21</v>
      </c>
      <c r="C74" s="165"/>
      <c r="D74" s="169" t="s">
        <v>178</v>
      </c>
      <c r="E74" s="170"/>
      <c r="F74" s="170"/>
      <c r="G74" s="170"/>
      <c r="H74" s="170"/>
      <c r="I74" s="170"/>
      <c r="J74" s="171"/>
      <c r="K74" s="180" t="s">
        <v>257</v>
      </c>
      <c r="L74" s="80"/>
      <c r="M74" s="81"/>
      <c r="N74" s="27" t="s">
        <v>95</v>
      </c>
      <c r="O74" s="27" t="s">
        <v>28</v>
      </c>
      <c r="P74" s="181" t="s">
        <v>28</v>
      </c>
      <c r="Q74" s="182"/>
      <c r="R74" s="182"/>
      <c r="S74" s="183"/>
      <c r="T74" s="184" t="s">
        <v>94</v>
      </c>
      <c r="U74" s="182"/>
      <c r="V74" s="182"/>
      <c r="W74" s="183"/>
      <c r="X74" s="228" t="s">
        <v>318</v>
      </c>
      <c r="Y74" s="229"/>
      <c r="Z74" s="230"/>
      <c r="AA74" s="222" t="s">
        <v>262</v>
      </c>
      <c r="AB74" s="223"/>
      <c r="AC74" s="223"/>
      <c r="AD74" s="223"/>
      <c r="AE74" s="223"/>
      <c r="AF74" s="223"/>
      <c r="AG74" s="223"/>
      <c r="AH74" s="224"/>
      <c r="AI74" s="202" t="s">
        <v>41</v>
      </c>
      <c r="AJ74" s="200"/>
      <c r="AK74" s="200"/>
      <c r="AL74" s="200"/>
      <c r="AM74" s="200"/>
      <c r="AN74" s="200"/>
      <c r="AO74" s="200"/>
      <c r="AP74" s="200"/>
      <c r="AQ74" s="201"/>
      <c r="AR74" s="29" t="s">
        <v>28</v>
      </c>
      <c r="AS74" s="29" t="s">
        <v>41</v>
      </c>
      <c r="AT74" s="29" t="s">
        <v>41</v>
      </c>
      <c r="AU74" s="225" t="s">
        <v>313</v>
      </c>
      <c r="AV74" s="226"/>
      <c r="AW74" s="226"/>
      <c r="AX74" s="227"/>
      <c r="AY74" s="225" t="s">
        <v>326</v>
      </c>
      <c r="AZ74" s="226"/>
      <c r="BA74" s="226"/>
      <c r="BB74" s="227"/>
      <c r="BC74" s="210" t="s">
        <v>41</v>
      </c>
      <c r="BD74" s="211"/>
      <c r="BE74" s="211"/>
      <c r="BF74" s="211"/>
      <c r="BG74" s="211"/>
      <c r="BH74" s="211"/>
      <c r="BI74" s="211"/>
      <c r="BJ74" s="212"/>
      <c r="BK74" s="16"/>
    </row>
    <row r="75" spans="1:63" ht="45" customHeight="1" x14ac:dyDescent="0.25">
      <c r="A75" s="15"/>
      <c r="B75" s="164">
        <v>22</v>
      </c>
      <c r="C75" s="165"/>
      <c r="D75" s="169" t="s">
        <v>179</v>
      </c>
      <c r="E75" s="170"/>
      <c r="F75" s="170"/>
      <c r="G75" s="170"/>
      <c r="H75" s="170"/>
      <c r="I75" s="170"/>
      <c r="J75" s="171"/>
      <c r="K75" s="180" t="s">
        <v>257</v>
      </c>
      <c r="L75" s="80"/>
      <c r="M75" s="81"/>
      <c r="N75" s="27" t="s">
        <v>95</v>
      </c>
      <c r="O75" s="27" t="s">
        <v>28</v>
      </c>
      <c r="P75" s="181" t="s">
        <v>28</v>
      </c>
      <c r="Q75" s="182"/>
      <c r="R75" s="182"/>
      <c r="S75" s="183"/>
      <c r="T75" s="184" t="s">
        <v>94</v>
      </c>
      <c r="U75" s="182"/>
      <c r="V75" s="182"/>
      <c r="W75" s="183"/>
      <c r="X75" s="228" t="s">
        <v>320</v>
      </c>
      <c r="Y75" s="229"/>
      <c r="Z75" s="230"/>
      <c r="AA75" s="222" t="s">
        <v>259</v>
      </c>
      <c r="AB75" s="223"/>
      <c r="AC75" s="223"/>
      <c r="AD75" s="223"/>
      <c r="AE75" s="223"/>
      <c r="AF75" s="223"/>
      <c r="AG75" s="223"/>
      <c r="AH75" s="224"/>
      <c r="AI75" s="202" t="s">
        <v>41</v>
      </c>
      <c r="AJ75" s="200"/>
      <c r="AK75" s="200"/>
      <c r="AL75" s="200"/>
      <c r="AM75" s="200"/>
      <c r="AN75" s="200"/>
      <c r="AO75" s="200"/>
      <c r="AP75" s="200"/>
      <c r="AQ75" s="201"/>
      <c r="AR75" s="29" t="s">
        <v>28</v>
      </c>
      <c r="AS75" s="29" t="s">
        <v>41</v>
      </c>
      <c r="AT75" s="29" t="s">
        <v>41</v>
      </c>
      <c r="AU75" s="225" t="s">
        <v>313</v>
      </c>
      <c r="AV75" s="226"/>
      <c r="AW75" s="226"/>
      <c r="AX75" s="227"/>
      <c r="AY75" s="225" t="s">
        <v>326</v>
      </c>
      <c r="AZ75" s="226"/>
      <c r="BA75" s="226"/>
      <c r="BB75" s="227"/>
      <c r="BC75" s="210" t="s">
        <v>41</v>
      </c>
      <c r="BD75" s="211"/>
      <c r="BE75" s="211"/>
      <c r="BF75" s="211"/>
      <c r="BG75" s="211"/>
      <c r="BH75" s="211"/>
      <c r="BI75" s="211"/>
      <c r="BJ75" s="212"/>
      <c r="BK75" s="16"/>
    </row>
    <row r="76" spans="1:63" ht="45" customHeight="1" x14ac:dyDescent="0.25">
      <c r="A76" s="15"/>
      <c r="B76" s="164">
        <v>23</v>
      </c>
      <c r="C76" s="165"/>
      <c r="D76" s="169" t="s">
        <v>80</v>
      </c>
      <c r="E76" s="170"/>
      <c r="F76" s="170"/>
      <c r="G76" s="170"/>
      <c r="H76" s="170"/>
      <c r="I76" s="170"/>
      <c r="J76" s="171"/>
      <c r="K76" s="79" t="s">
        <v>93</v>
      </c>
      <c r="L76" s="80"/>
      <c r="M76" s="81"/>
      <c r="N76" s="27" t="s">
        <v>28</v>
      </c>
      <c r="O76" s="27" t="s">
        <v>29</v>
      </c>
      <c r="P76" s="181" t="s">
        <v>28</v>
      </c>
      <c r="Q76" s="182"/>
      <c r="R76" s="182"/>
      <c r="S76" s="183"/>
      <c r="T76" s="184" t="s">
        <v>94</v>
      </c>
      <c r="U76" s="182"/>
      <c r="V76" s="182"/>
      <c r="W76" s="183"/>
      <c r="X76" s="193" t="s">
        <v>327</v>
      </c>
      <c r="Y76" s="194"/>
      <c r="Z76" s="195"/>
      <c r="AA76" s="184" t="s">
        <v>41</v>
      </c>
      <c r="AB76" s="182"/>
      <c r="AC76" s="182"/>
      <c r="AD76" s="182"/>
      <c r="AE76" s="182"/>
      <c r="AF76" s="182"/>
      <c r="AG76" s="182"/>
      <c r="AH76" s="183"/>
      <c r="AI76" s="202" t="s">
        <v>41</v>
      </c>
      <c r="AJ76" s="200"/>
      <c r="AK76" s="200"/>
      <c r="AL76" s="200"/>
      <c r="AM76" s="200"/>
      <c r="AN76" s="200"/>
      <c r="AO76" s="200"/>
      <c r="AP76" s="200"/>
      <c r="AQ76" s="201"/>
      <c r="AR76" s="29" t="s">
        <v>28</v>
      </c>
      <c r="AS76" s="29" t="s">
        <v>41</v>
      </c>
      <c r="AT76" s="29" t="s">
        <v>41</v>
      </c>
      <c r="AU76" s="184" t="s">
        <v>94</v>
      </c>
      <c r="AV76" s="182"/>
      <c r="AW76" s="182"/>
      <c r="AX76" s="183"/>
      <c r="AY76" s="184" t="s">
        <v>41</v>
      </c>
      <c r="AZ76" s="182"/>
      <c r="BA76" s="182"/>
      <c r="BB76" s="183"/>
      <c r="BC76" s="210" t="s">
        <v>41</v>
      </c>
      <c r="BD76" s="211"/>
      <c r="BE76" s="211"/>
      <c r="BF76" s="211"/>
      <c r="BG76" s="211"/>
      <c r="BH76" s="211"/>
      <c r="BI76" s="211"/>
      <c r="BJ76" s="212"/>
      <c r="BK76" s="16"/>
    </row>
    <row r="77" spans="1:63" ht="45" customHeight="1" x14ac:dyDescent="0.25">
      <c r="A77" s="15"/>
      <c r="B77" s="164">
        <v>24</v>
      </c>
      <c r="C77" s="165"/>
      <c r="D77" s="169" t="s">
        <v>81</v>
      </c>
      <c r="E77" s="170"/>
      <c r="F77" s="170"/>
      <c r="G77" s="170"/>
      <c r="H77" s="170"/>
      <c r="I77" s="170"/>
      <c r="J77" s="171"/>
      <c r="K77" s="180" t="s">
        <v>257</v>
      </c>
      <c r="L77" s="80"/>
      <c r="M77" s="81"/>
      <c r="N77" s="27" t="s">
        <v>95</v>
      </c>
      <c r="O77" s="27" t="s">
        <v>28</v>
      </c>
      <c r="P77" s="181" t="s">
        <v>28</v>
      </c>
      <c r="Q77" s="182"/>
      <c r="R77" s="182"/>
      <c r="S77" s="183"/>
      <c r="T77" s="184" t="s">
        <v>94</v>
      </c>
      <c r="U77" s="182"/>
      <c r="V77" s="182"/>
      <c r="W77" s="183"/>
      <c r="X77" s="228" t="s">
        <v>318</v>
      </c>
      <c r="Y77" s="229"/>
      <c r="Z77" s="230"/>
      <c r="AA77" s="222" t="s">
        <v>259</v>
      </c>
      <c r="AB77" s="223"/>
      <c r="AC77" s="223"/>
      <c r="AD77" s="223"/>
      <c r="AE77" s="223"/>
      <c r="AF77" s="223"/>
      <c r="AG77" s="223"/>
      <c r="AH77" s="224"/>
      <c r="AI77" s="202" t="s">
        <v>41</v>
      </c>
      <c r="AJ77" s="200"/>
      <c r="AK77" s="200"/>
      <c r="AL77" s="200"/>
      <c r="AM77" s="200"/>
      <c r="AN77" s="200"/>
      <c r="AO77" s="200"/>
      <c r="AP77" s="200"/>
      <c r="AQ77" s="201"/>
      <c r="AR77" s="29" t="s">
        <v>28</v>
      </c>
      <c r="AS77" s="29" t="s">
        <v>41</v>
      </c>
      <c r="AT77" s="29" t="s">
        <v>41</v>
      </c>
      <c r="AU77" s="225" t="s">
        <v>313</v>
      </c>
      <c r="AV77" s="226"/>
      <c r="AW77" s="226"/>
      <c r="AX77" s="227"/>
      <c r="AY77" s="225" t="s">
        <v>328</v>
      </c>
      <c r="AZ77" s="226"/>
      <c r="BA77" s="226"/>
      <c r="BB77" s="227"/>
      <c r="BC77" s="210" t="s">
        <v>41</v>
      </c>
      <c r="BD77" s="211"/>
      <c r="BE77" s="211"/>
      <c r="BF77" s="211"/>
      <c r="BG77" s="211"/>
      <c r="BH77" s="211"/>
      <c r="BI77" s="211"/>
      <c r="BJ77" s="212"/>
      <c r="BK77" s="16"/>
    </row>
    <row r="78" spans="1:63" ht="45" customHeight="1" x14ac:dyDescent="0.25">
      <c r="A78" s="15"/>
      <c r="B78" s="164">
        <v>25</v>
      </c>
      <c r="C78" s="165"/>
      <c r="D78" s="169" t="s">
        <v>180</v>
      </c>
      <c r="E78" s="170"/>
      <c r="F78" s="170"/>
      <c r="G78" s="170"/>
      <c r="H78" s="170"/>
      <c r="I78" s="170"/>
      <c r="J78" s="171"/>
      <c r="K78" s="180" t="s">
        <v>257</v>
      </c>
      <c r="L78" s="80"/>
      <c r="M78" s="81"/>
      <c r="N78" s="27" t="s">
        <v>95</v>
      </c>
      <c r="O78" s="27" t="s">
        <v>28</v>
      </c>
      <c r="P78" s="181" t="s">
        <v>28</v>
      </c>
      <c r="Q78" s="182"/>
      <c r="R78" s="182"/>
      <c r="S78" s="183"/>
      <c r="T78" s="184" t="s">
        <v>94</v>
      </c>
      <c r="U78" s="182"/>
      <c r="V78" s="182"/>
      <c r="W78" s="183"/>
      <c r="X78" s="228" t="s">
        <v>320</v>
      </c>
      <c r="Y78" s="229"/>
      <c r="Z78" s="230"/>
      <c r="AA78" s="222" t="s">
        <v>262</v>
      </c>
      <c r="AB78" s="223"/>
      <c r="AC78" s="223"/>
      <c r="AD78" s="223"/>
      <c r="AE78" s="223"/>
      <c r="AF78" s="223"/>
      <c r="AG78" s="223"/>
      <c r="AH78" s="224"/>
      <c r="AI78" s="202" t="s">
        <v>41</v>
      </c>
      <c r="AJ78" s="200"/>
      <c r="AK78" s="200"/>
      <c r="AL78" s="200"/>
      <c r="AM78" s="200"/>
      <c r="AN78" s="200"/>
      <c r="AO78" s="200"/>
      <c r="AP78" s="200"/>
      <c r="AQ78" s="201"/>
      <c r="AR78" s="29" t="s">
        <v>28</v>
      </c>
      <c r="AS78" s="29" t="s">
        <v>41</v>
      </c>
      <c r="AT78" s="29" t="s">
        <v>41</v>
      </c>
      <c r="AU78" s="225" t="s">
        <v>313</v>
      </c>
      <c r="AV78" s="226"/>
      <c r="AW78" s="226"/>
      <c r="AX78" s="227"/>
      <c r="AY78" s="225" t="s">
        <v>328</v>
      </c>
      <c r="AZ78" s="226"/>
      <c r="BA78" s="226"/>
      <c r="BB78" s="227"/>
      <c r="BC78" s="210" t="s">
        <v>41</v>
      </c>
      <c r="BD78" s="211"/>
      <c r="BE78" s="211"/>
      <c r="BF78" s="211"/>
      <c r="BG78" s="211"/>
      <c r="BH78" s="211"/>
      <c r="BI78" s="211"/>
      <c r="BJ78" s="212"/>
      <c r="BK78" s="16"/>
    </row>
    <row r="79" spans="1:63" ht="45" customHeight="1" x14ac:dyDescent="0.25">
      <c r="A79" s="15"/>
      <c r="B79" s="164">
        <v>26</v>
      </c>
      <c r="C79" s="165"/>
      <c r="D79" s="169" t="s">
        <v>82</v>
      </c>
      <c r="E79" s="170"/>
      <c r="F79" s="170"/>
      <c r="G79" s="170"/>
      <c r="H79" s="170"/>
      <c r="I79" s="170"/>
      <c r="J79" s="171"/>
      <c r="K79" s="79" t="s">
        <v>93</v>
      </c>
      <c r="L79" s="80"/>
      <c r="M79" s="81"/>
      <c r="N79" s="27" t="s">
        <v>28</v>
      </c>
      <c r="O79" s="27" t="s">
        <v>29</v>
      </c>
      <c r="P79" s="181" t="s">
        <v>28</v>
      </c>
      <c r="Q79" s="182"/>
      <c r="R79" s="182"/>
      <c r="S79" s="183"/>
      <c r="T79" s="184" t="s">
        <v>94</v>
      </c>
      <c r="U79" s="182"/>
      <c r="V79" s="182"/>
      <c r="W79" s="183"/>
      <c r="X79" s="193" t="s">
        <v>329</v>
      </c>
      <c r="Y79" s="194"/>
      <c r="Z79" s="195"/>
      <c r="AA79" s="184" t="s">
        <v>41</v>
      </c>
      <c r="AB79" s="182"/>
      <c r="AC79" s="182"/>
      <c r="AD79" s="182"/>
      <c r="AE79" s="182"/>
      <c r="AF79" s="182"/>
      <c r="AG79" s="182"/>
      <c r="AH79" s="183"/>
      <c r="AI79" s="202" t="s">
        <v>41</v>
      </c>
      <c r="AJ79" s="200"/>
      <c r="AK79" s="200"/>
      <c r="AL79" s="200"/>
      <c r="AM79" s="200"/>
      <c r="AN79" s="200"/>
      <c r="AO79" s="200"/>
      <c r="AP79" s="200"/>
      <c r="AQ79" s="201"/>
      <c r="AR79" s="29" t="s">
        <v>28</v>
      </c>
      <c r="AS79" s="29" t="s">
        <v>41</v>
      </c>
      <c r="AT79" s="29" t="s">
        <v>41</v>
      </c>
      <c r="AU79" s="184" t="s">
        <v>94</v>
      </c>
      <c r="AV79" s="182"/>
      <c r="AW79" s="182"/>
      <c r="AX79" s="183"/>
      <c r="AY79" s="184" t="s">
        <v>41</v>
      </c>
      <c r="AZ79" s="182"/>
      <c r="BA79" s="182"/>
      <c r="BB79" s="183"/>
      <c r="BC79" s="210" t="s">
        <v>41</v>
      </c>
      <c r="BD79" s="211"/>
      <c r="BE79" s="211"/>
      <c r="BF79" s="211"/>
      <c r="BG79" s="211"/>
      <c r="BH79" s="211"/>
      <c r="BI79" s="211"/>
      <c r="BJ79" s="212"/>
      <c r="BK79" s="16"/>
    </row>
    <row r="80" spans="1:63" ht="45" customHeight="1" x14ac:dyDescent="0.25">
      <c r="A80" s="15"/>
      <c r="B80" s="164">
        <v>27</v>
      </c>
      <c r="C80" s="165"/>
      <c r="D80" s="169" t="s">
        <v>83</v>
      </c>
      <c r="E80" s="170"/>
      <c r="F80" s="170"/>
      <c r="G80" s="170"/>
      <c r="H80" s="170"/>
      <c r="I80" s="170"/>
      <c r="J80" s="171"/>
      <c r="K80" s="180" t="s">
        <v>257</v>
      </c>
      <c r="L80" s="80"/>
      <c r="M80" s="81"/>
      <c r="N80" s="27" t="s">
        <v>95</v>
      </c>
      <c r="O80" s="27" t="s">
        <v>28</v>
      </c>
      <c r="P80" s="181" t="s">
        <v>28</v>
      </c>
      <c r="Q80" s="182"/>
      <c r="R80" s="182"/>
      <c r="S80" s="183"/>
      <c r="T80" s="184" t="s">
        <v>94</v>
      </c>
      <c r="U80" s="182"/>
      <c r="V80" s="182"/>
      <c r="W80" s="183"/>
      <c r="X80" s="228" t="s">
        <v>318</v>
      </c>
      <c r="Y80" s="229"/>
      <c r="Z80" s="230"/>
      <c r="AA80" s="222" t="s">
        <v>259</v>
      </c>
      <c r="AB80" s="223"/>
      <c r="AC80" s="223"/>
      <c r="AD80" s="223"/>
      <c r="AE80" s="223"/>
      <c r="AF80" s="223"/>
      <c r="AG80" s="223"/>
      <c r="AH80" s="224"/>
      <c r="AI80" s="202" t="s">
        <v>41</v>
      </c>
      <c r="AJ80" s="200"/>
      <c r="AK80" s="200"/>
      <c r="AL80" s="200"/>
      <c r="AM80" s="200"/>
      <c r="AN80" s="200"/>
      <c r="AO80" s="200"/>
      <c r="AP80" s="200"/>
      <c r="AQ80" s="201"/>
      <c r="AR80" s="29" t="s">
        <v>28</v>
      </c>
      <c r="AS80" s="29" t="s">
        <v>41</v>
      </c>
      <c r="AT80" s="29" t="s">
        <v>41</v>
      </c>
      <c r="AU80" s="225" t="s">
        <v>313</v>
      </c>
      <c r="AV80" s="226"/>
      <c r="AW80" s="226"/>
      <c r="AX80" s="227"/>
      <c r="AY80" s="225" t="s">
        <v>330</v>
      </c>
      <c r="AZ80" s="226"/>
      <c r="BA80" s="226"/>
      <c r="BB80" s="227"/>
      <c r="BC80" s="210" t="s">
        <v>41</v>
      </c>
      <c r="BD80" s="211"/>
      <c r="BE80" s="211"/>
      <c r="BF80" s="211"/>
      <c r="BG80" s="211"/>
      <c r="BH80" s="211"/>
      <c r="BI80" s="211"/>
      <c r="BJ80" s="212"/>
      <c r="BK80" s="16"/>
    </row>
    <row r="81" spans="1:63" ht="45" customHeight="1" x14ac:dyDescent="0.25">
      <c r="A81" s="15"/>
      <c r="B81" s="164">
        <v>28</v>
      </c>
      <c r="C81" s="165"/>
      <c r="D81" s="169" t="s">
        <v>181</v>
      </c>
      <c r="E81" s="170"/>
      <c r="F81" s="170"/>
      <c r="G81" s="170"/>
      <c r="H81" s="170"/>
      <c r="I81" s="170"/>
      <c r="J81" s="171"/>
      <c r="K81" s="180" t="s">
        <v>257</v>
      </c>
      <c r="L81" s="80"/>
      <c r="M81" s="81"/>
      <c r="N81" s="27" t="s">
        <v>95</v>
      </c>
      <c r="O81" s="27" t="s">
        <v>28</v>
      </c>
      <c r="P81" s="181" t="s">
        <v>28</v>
      </c>
      <c r="Q81" s="182"/>
      <c r="R81" s="182"/>
      <c r="S81" s="183"/>
      <c r="T81" s="184" t="s">
        <v>94</v>
      </c>
      <c r="U81" s="182"/>
      <c r="V81" s="182"/>
      <c r="W81" s="183"/>
      <c r="X81" s="228" t="s">
        <v>320</v>
      </c>
      <c r="Y81" s="229"/>
      <c r="Z81" s="230"/>
      <c r="AA81" s="222" t="s">
        <v>262</v>
      </c>
      <c r="AB81" s="223"/>
      <c r="AC81" s="223"/>
      <c r="AD81" s="223"/>
      <c r="AE81" s="223"/>
      <c r="AF81" s="223"/>
      <c r="AG81" s="223"/>
      <c r="AH81" s="224"/>
      <c r="AI81" s="202" t="s">
        <v>41</v>
      </c>
      <c r="AJ81" s="200"/>
      <c r="AK81" s="200"/>
      <c r="AL81" s="200"/>
      <c r="AM81" s="200"/>
      <c r="AN81" s="200"/>
      <c r="AO81" s="200"/>
      <c r="AP81" s="200"/>
      <c r="AQ81" s="201"/>
      <c r="AR81" s="29" t="s">
        <v>28</v>
      </c>
      <c r="AS81" s="29" t="s">
        <v>41</v>
      </c>
      <c r="AT81" s="29" t="s">
        <v>41</v>
      </c>
      <c r="AU81" s="225" t="s">
        <v>313</v>
      </c>
      <c r="AV81" s="226"/>
      <c r="AW81" s="226"/>
      <c r="AX81" s="227"/>
      <c r="AY81" s="225" t="s">
        <v>330</v>
      </c>
      <c r="AZ81" s="226"/>
      <c r="BA81" s="226"/>
      <c r="BB81" s="227"/>
      <c r="BC81" s="210" t="s">
        <v>41</v>
      </c>
      <c r="BD81" s="211"/>
      <c r="BE81" s="211"/>
      <c r="BF81" s="211"/>
      <c r="BG81" s="211"/>
      <c r="BH81" s="211"/>
      <c r="BI81" s="211"/>
      <c r="BJ81" s="212"/>
      <c r="BK81" s="16"/>
    </row>
    <row r="82" spans="1:63" ht="45" customHeight="1" x14ac:dyDescent="0.25">
      <c r="A82" s="15"/>
      <c r="B82" s="164">
        <v>29</v>
      </c>
      <c r="C82" s="165"/>
      <c r="D82" s="169" t="s">
        <v>84</v>
      </c>
      <c r="E82" s="170"/>
      <c r="F82" s="170"/>
      <c r="G82" s="170"/>
      <c r="H82" s="170"/>
      <c r="I82" s="170"/>
      <c r="J82" s="171"/>
      <c r="K82" s="79" t="s">
        <v>93</v>
      </c>
      <c r="L82" s="80"/>
      <c r="M82" s="81"/>
      <c r="N82" s="27" t="s">
        <v>28</v>
      </c>
      <c r="O82" s="27" t="s">
        <v>29</v>
      </c>
      <c r="P82" s="181" t="s">
        <v>28</v>
      </c>
      <c r="Q82" s="182"/>
      <c r="R82" s="182"/>
      <c r="S82" s="183"/>
      <c r="T82" s="184" t="s">
        <v>94</v>
      </c>
      <c r="U82" s="182"/>
      <c r="V82" s="182"/>
      <c r="W82" s="183"/>
      <c r="X82" s="193" t="s">
        <v>331</v>
      </c>
      <c r="Y82" s="194"/>
      <c r="Z82" s="195"/>
      <c r="AA82" s="184" t="s">
        <v>41</v>
      </c>
      <c r="AB82" s="182"/>
      <c r="AC82" s="182"/>
      <c r="AD82" s="182"/>
      <c r="AE82" s="182"/>
      <c r="AF82" s="182"/>
      <c r="AG82" s="182"/>
      <c r="AH82" s="183"/>
      <c r="AI82" s="202" t="s">
        <v>41</v>
      </c>
      <c r="AJ82" s="200"/>
      <c r="AK82" s="200"/>
      <c r="AL82" s="200"/>
      <c r="AM82" s="200"/>
      <c r="AN82" s="200"/>
      <c r="AO82" s="200"/>
      <c r="AP82" s="200"/>
      <c r="AQ82" s="201"/>
      <c r="AR82" s="29" t="s">
        <v>28</v>
      </c>
      <c r="AS82" s="29" t="s">
        <v>41</v>
      </c>
      <c r="AT82" s="29" t="s">
        <v>41</v>
      </c>
      <c r="AU82" s="184" t="s">
        <v>94</v>
      </c>
      <c r="AV82" s="182"/>
      <c r="AW82" s="182"/>
      <c r="AX82" s="183"/>
      <c r="AY82" s="184" t="s">
        <v>41</v>
      </c>
      <c r="AZ82" s="182"/>
      <c r="BA82" s="182"/>
      <c r="BB82" s="183"/>
      <c r="BC82" s="210" t="s">
        <v>41</v>
      </c>
      <c r="BD82" s="211"/>
      <c r="BE82" s="211"/>
      <c r="BF82" s="211"/>
      <c r="BG82" s="211"/>
      <c r="BH82" s="211"/>
      <c r="BI82" s="211"/>
      <c r="BJ82" s="212"/>
      <c r="BK82" s="16"/>
    </row>
    <row r="83" spans="1:63" ht="45" customHeight="1" x14ac:dyDescent="0.25">
      <c r="A83" s="15"/>
      <c r="B83" s="164">
        <v>30</v>
      </c>
      <c r="C83" s="165"/>
      <c r="D83" s="169" t="s">
        <v>182</v>
      </c>
      <c r="E83" s="170"/>
      <c r="F83" s="170"/>
      <c r="G83" s="170"/>
      <c r="H83" s="170"/>
      <c r="I83" s="170"/>
      <c r="J83" s="171"/>
      <c r="K83" s="180" t="s">
        <v>257</v>
      </c>
      <c r="L83" s="80"/>
      <c r="M83" s="81"/>
      <c r="N83" s="27" t="s">
        <v>95</v>
      </c>
      <c r="O83" s="27" t="s">
        <v>28</v>
      </c>
      <c r="P83" s="181" t="s">
        <v>28</v>
      </c>
      <c r="Q83" s="182"/>
      <c r="R83" s="182"/>
      <c r="S83" s="183"/>
      <c r="T83" s="184" t="s">
        <v>94</v>
      </c>
      <c r="U83" s="182"/>
      <c r="V83" s="182"/>
      <c r="W83" s="183"/>
      <c r="X83" s="228" t="s">
        <v>318</v>
      </c>
      <c r="Y83" s="229"/>
      <c r="Z83" s="230"/>
      <c r="AA83" s="222" t="s">
        <v>259</v>
      </c>
      <c r="AB83" s="223"/>
      <c r="AC83" s="223"/>
      <c r="AD83" s="223"/>
      <c r="AE83" s="223"/>
      <c r="AF83" s="223"/>
      <c r="AG83" s="223"/>
      <c r="AH83" s="224"/>
      <c r="AI83" s="202" t="s">
        <v>41</v>
      </c>
      <c r="AJ83" s="200"/>
      <c r="AK83" s="200"/>
      <c r="AL83" s="200"/>
      <c r="AM83" s="200"/>
      <c r="AN83" s="200"/>
      <c r="AO83" s="200"/>
      <c r="AP83" s="200"/>
      <c r="AQ83" s="201"/>
      <c r="AR83" s="29" t="s">
        <v>28</v>
      </c>
      <c r="AS83" s="29" t="s">
        <v>41</v>
      </c>
      <c r="AT83" s="29" t="s">
        <v>41</v>
      </c>
      <c r="AU83" s="225" t="s">
        <v>313</v>
      </c>
      <c r="AV83" s="226"/>
      <c r="AW83" s="226"/>
      <c r="AX83" s="227"/>
      <c r="AY83" s="225" t="s">
        <v>332</v>
      </c>
      <c r="AZ83" s="226"/>
      <c r="BA83" s="226"/>
      <c r="BB83" s="227"/>
      <c r="BC83" s="210" t="s">
        <v>41</v>
      </c>
      <c r="BD83" s="211"/>
      <c r="BE83" s="211"/>
      <c r="BF83" s="211"/>
      <c r="BG83" s="211"/>
      <c r="BH83" s="211"/>
      <c r="BI83" s="211"/>
      <c r="BJ83" s="212"/>
      <c r="BK83" s="16"/>
    </row>
    <row r="84" spans="1:63" ht="45" customHeight="1" x14ac:dyDescent="0.25">
      <c r="A84" s="15"/>
      <c r="B84" s="164">
        <v>31</v>
      </c>
      <c r="C84" s="165"/>
      <c r="D84" s="169" t="s">
        <v>183</v>
      </c>
      <c r="E84" s="170"/>
      <c r="F84" s="170"/>
      <c r="G84" s="170"/>
      <c r="H84" s="170"/>
      <c r="I84" s="170"/>
      <c r="J84" s="171"/>
      <c r="K84" s="180" t="s">
        <v>257</v>
      </c>
      <c r="L84" s="80"/>
      <c r="M84" s="81"/>
      <c r="N84" s="27" t="s">
        <v>95</v>
      </c>
      <c r="O84" s="27" t="s">
        <v>28</v>
      </c>
      <c r="P84" s="181" t="s">
        <v>28</v>
      </c>
      <c r="Q84" s="182"/>
      <c r="R84" s="182"/>
      <c r="S84" s="183"/>
      <c r="T84" s="184" t="s">
        <v>94</v>
      </c>
      <c r="U84" s="182"/>
      <c r="V84" s="182"/>
      <c r="W84" s="183"/>
      <c r="X84" s="228" t="s">
        <v>320</v>
      </c>
      <c r="Y84" s="229"/>
      <c r="Z84" s="230"/>
      <c r="AA84" s="222" t="s">
        <v>262</v>
      </c>
      <c r="AB84" s="223"/>
      <c r="AC84" s="223"/>
      <c r="AD84" s="223"/>
      <c r="AE84" s="223"/>
      <c r="AF84" s="223"/>
      <c r="AG84" s="223"/>
      <c r="AH84" s="224"/>
      <c r="AI84" s="202" t="s">
        <v>41</v>
      </c>
      <c r="AJ84" s="200"/>
      <c r="AK84" s="200"/>
      <c r="AL84" s="200"/>
      <c r="AM84" s="200"/>
      <c r="AN84" s="200"/>
      <c r="AO84" s="200"/>
      <c r="AP84" s="200"/>
      <c r="AQ84" s="201"/>
      <c r="AR84" s="29" t="s">
        <v>28</v>
      </c>
      <c r="AS84" s="29" t="s">
        <v>41</v>
      </c>
      <c r="AT84" s="29" t="s">
        <v>41</v>
      </c>
      <c r="AU84" s="225" t="s">
        <v>313</v>
      </c>
      <c r="AV84" s="226"/>
      <c r="AW84" s="226"/>
      <c r="AX84" s="227"/>
      <c r="AY84" s="225" t="s">
        <v>332</v>
      </c>
      <c r="AZ84" s="226"/>
      <c r="BA84" s="226"/>
      <c r="BB84" s="227"/>
      <c r="BC84" s="210" t="s">
        <v>41</v>
      </c>
      <c r="BD84" s="211"/>
      <c r="BE84" s="211"/>
      <c r="BF84" s="211"/>
      <c r="BG84" s="211"/>
      <c r="BH84" s="211"/>
      <c r="BI84" s="211"/>
      <c r="BJ84" s="212"/>
      <c r="BK84" s="16"/>
    </row>
    <row r="85" spans="1:63" ht="45" customHeight="1" x14ac:dyDescent="0.25">
      <c r="A85" s="15"/>
      <c r="B85" s="164">
        <v>32</v>
      </c>
      <c r="C85" s="165"/>
      <c r="D85" s="169" t="s">
        <v>85</v>
      </c>
      <c r="E85" s="170"/>
      <c r="F85" s="170"/>
      <c r="G85" s="170"/>
      <c r="H85" s="170"/>
      <c r="I85" s="170"/>
      <c r="J85" s="171"/>
      <c r="K85" s="79" t="s">
        <v>93</v>
      </c>
      <c r="L85" s="80"/>
      <c r="M85" s="81"/>
      <c r="N85" s="27" t="s">
        <v>28</v>
      </c>
      <c r="O85" s="27" t="s">
        <v>29</v>
      </c>
      <c r="P85" s="181" t="s">
        <v>28</v>
      </c>
      <c r="Q85" s="182"/>
      <c r="R85" s="182"/>
      <c r="S85" s="183"/>
      <c r="T85" s="184" t="s">
        <v>94</v>
      </c>
      <c r="U85" s="182"/>
      <c r="V85" s="182"/>
      <c r="W85" s="183"/>
      <c r="X85" s="193" t="s">
        <v>333</v>
      </c>
      <c r="Y85" s="194"/>
      <c r="Z85" s="195"/>
      <c r="AA85" s="184" t="s">
        <v>41</v>
      </c>
      <c r="AB85" s="182"/>
      <c r="AC85" s="182"/>
      <c r="AD85" s="182"/>
      <c r="AE85" s="182"/>
      <c r="AF85" s="182"/>
      <c r="AG85" s="182"/>
      <c r="AH85" s="183"/>
      <c r="AI85" s="202" t="s">
        <v>41</v>
      </c>
      <c r="AJ85" s="200"/>
      <c r="AK85" s="200"/>
      <c r="AL85" s="200"/>
      <c r="AM85" s="200"/>
      <c r="AN85" s="200"/>
      <c r="AO85" s="200"/>
      <c r="AP85" s="200"/>
      <c r="AQ85" s="201"/>
      <c r="AR85" s="29" t="s">
        <v>28</v>
      </c>
      <c r="AS85" s="29" t="s">
        <v>41</v>
      </c>
      <c r="AT85" s="29" t="s">
        <v>41</v>
      </c>
      <c r="AU85" s="184" t="s">
        <v>94</v>
      </c>
      <c r="AV85" s="182"/>
      <c r="AW85" s="182"/>
      <c r="AX85" s="183"/>
      <c r="AY85" s="184" t="s">
        <v>41</v>
      </c>
      <c r="AZ85" s="182"/>
      <c r="BA85" s="182"/>
      <c r="BB85" s="183"/>
      <c r="BC85" s="210" t="s">
        <v>41</v>
      </c>
      <c r="BD85" s="211"/>
      <c r="BE85" s="211"/>
      <c r="BF85" s="211"/>
      <c r="BG85" s="211"/>
      <c r="BH85" s="211"/>
      <c r="BI85" s="211"/>
      <c r="BJ85" s="212"/>
      <c r="BK85" s="16"/>
    </row>
    <row r="86" spans="1:63" ht="45" customHeight="1" x14ac:dyDescent="0.25">
      <c r="A86" s="15"/>
      <c r="B86" s="164">
        <v>33</v>
      </c>
      <c r="C86" s="165"/>
      <c r="D86" s="169" t="s">
        <v>184</v>
      </c>
      <c r="E86" s="170"/>
      <c r="F86" s="170"/>
      <c r="G86" s="170"/>
      <c r="H86" s="170"/>
      <c r="I86" s="170"/>
      <c r="J86" s="171"/>
      <c r="K86" s="180" t="s">
        <v>257</v>
      </c>
      <c r="L86" s="80"/>
      <c r="M86" s="81"/>
      <c r="N86" s="27" t="s">
        <v>95</v>
      </c>
      <c r="O86" s="27" t="s">
        <v>28</v>
      </c>
      <c r="P86" s="181" t="s">
        <v>28</v>
      </c>
      <c r="Q86" s="182"/>
      <c r="R86" s="182"/>
      <c r="S86" s="183"/>
      <c r="T86" s="184" t="s">
        <v>94</v>
      </c>
      <c r="U86" s="182"/>
      <c r="V86" s="182"/>
      <c r="W86" s="183"/>
      <c r="X86" s="228" t="s">
        <v>318</v>
      </c>
      <c r="Y86" s="229"/>
      <c r="Z86" s="230"/>
      <c r="AA86" s="222" t="s">
        <v>259</v>
      </c>
      <c r="AB86" s="223"/>
      <c r="AC86" s="223"/>
      <c r="AD86" s="223"/>
      <c r="AE86" s="223"/>
      <c r="AF86" s="223"/>
      <c r="AG86" s="223"/>
      <c r="AH86" s="224"/>
      <c r="AI86" s="202" t="s">
        <v>41</v>
      </c>
      <c r="AJ86" s="200"/>
      <c r="AK86" s="200"/>
      <c r="AL86" s="200"/>
      <c r="AM86" s="200"/>
      <c r="AN86" s="200"/>
      <c r="AO86" s="200"/>
      <c r="AP86" s="200"/>
      <c r="AQ86" s="201"/>
      <c r="AR86" s="29" t="s">
        <v>28</v>
      </c>
      <c r="AS86" s="29" t="s">
        <v>41</v>
      </c>
      <c r="AT86" s="29" t="s">
        <v>41</v>
      </c>
      <c r="AU86" s="225" t="s">
        <v>313</v>
      </c>
      <c r="AV86" s="226"/>
      <c r="AW86" s="226"/>
      <c r="AX86" s="227"/>
      <c r="AY86" s="225" t="s">
        <v>334</v>
      </c>
      <c r="AZ86" s="226"/>
      <c r="BA86" s="226"/>
      <c r="BB86" s="227"/>
      <c r="BC86" s="210" t="s">
        <v>41</v>
      </c>
      <c r="BD86" s="211"/>
      <c r="BE86" s="211"/>
      <c r="BF86" s="211"/>
      <c r="BG86" s="211"/>
      <c r="BH86" s="211"/>
      <c r="BI86" s="211"/>
      <c r="BJ86" s="212"/>
      <c r="BK86" s="16"/>
    </row>
    <row r="87" spans="1:63" ht="45" customHeight="1" x14ac:dyDescent="0.25">
      <c r="A87" s="15"/>
      <c r="B87" s="164">
        <v>34</v>
      </c>
      <c r="C87" s="165"/>
      <c r="D87" s="169" t="s">
        <v>185</v>
      </c>
      <c r="E87" s="170"/>
      <c r="F87" s="170"/>
      <c r="G87" s="170"/>
      <c r="H87" s="170"/>
      <c r="I87" s="170"/>
      <c r="J87" s="171"/>
      <c r="K87" s="180" t="s">
        <v>257</v>
      </c>
      <c r="L87" s="80"/>
      <c r="M87" s="81"/>
      <c r="N87" s="27" t="s">
        <v>95</v>
      </c>
      <c r="O87" s="27" t="s">
        <v>28</v>
      </c>
      <c r="P87" s="181" t="s">
        <v>28</v>
      </c>
      <c r="Q87" s="182"/>
      <c r="R87" s="182"/>
      <c r="S87" s="183"/>
      <c r="T87" s="184" t="s">
        <v>94</v>
      </c>
      <c r="U87" s="182"/>
      <c r="V87" s="182"/>
      <c r="W87" s="183"/>
      <c r="X87" s="228" t="s">
        <v>320</v>
      </c>
      <c r="Y87" s="229"/>
      <c r="Z87" s="230"/>
      <c r="AA87" s="222" t="s">
        <v>262</v>
      </c>
      <c r="AB87" s="223"/>
      <c r="AC87" s="223"/>
      <c r="AD87" s="223"/>
      <c r="AE87" s="223"/>
      <c r="AF87" s="223"/>
      <c r="AG87" s="223"/>
      <c r="AH87" s="224"/>
      <c r="AI87" s="202" t="s">
        <v>41</v>
      </c>
      <c r="AJ87" s="200"/>
      <c r="AK87" s="200"/>
      <c r="AL87" s="200"/>
      <c r="AM87" s="200"/>
      <c r="AN87" s="200"/>
      <c r="AO87" s="200"/>
      <c r="AP87" s="200"/>
      <c r="AQ87" s="201"/>
      <c r="AR87" s="29" t="s">
        <v>28</v>
      </c>
      <c r="AS87" s="29" t="s">
        <v>41</v>
      </c>
      <c r="AT87" s="29" t="s">
        <v>41</v>
      </c>
      <c r="AU87" s="225" t="s">
        <v>313</v>
      </c>
      <c r="AV87" s="226"/>
      <c r="AW87" s="226"/>
      <c r="AX87" s="227"/>
      <c r="AY87" s="225" t="s">
        <v>334</v>
      </c>
      <c r="AZ87" s="226"/>
      <c r="BA87" s="226"/>
      <c r="BB87" s="227"/>
      <c r="BC87" s="210" t="s">
        <v>41</v>
      </c>
      <c r="BD87" s="211"/>
      <c r="BE87" s="211"/>
      <c r="BF87" s="211"/>
      <c r="BG87" s="211"/>
      <c r="BH87" s="211"/>
      <c r="BI87" s="211"/>
      <c r="BJ87" s="212"/>
      <c r="BK87" s="16"/>
    </row>
    <row r="88" spans="1:63" ht="45" customHeight="1" x14ac:dyDescent="0.25">
      <c r="A88" s="15"/>
      <c r="B88" s="164">
        <v>35</v>
      </c>
      <c r="C88" s="165"/>
      <c r="D88" s="169" t="s">
        <v>86</v>
      </c>
      <c r="E88" s="170"/>
      <c r="F88" s="170"/>
      <c r="G88" s="170"/>
      <c r="H88" s="170"/>
      <c r="I88" s="170"/>
      <c r="J88" s="171"/>
      <c r="K88" s="79" t="s">
        <v>93</v>
      </c>
      <c r="L88" s="80"/>
      <c r="M88" s="81"/>
      <c r="N88" s="27" t="s">
        <v>28</v>
      </c>
      <c r="O88" s="27" t="s">
        <v>29</v>
      </c>
      <c r="P88" s="181" t="s">
        <v>28</v>
      </c>
      <c r="Q88" s="182"/>
      <c r="R88" s="182"/>
      <c r="S88" s="183"/>
      <c r="T88" s="184" t="s">
        <v>94</v>
      </c>
      <c r="U88" s="182"/>
      <c r="V88" s="182"/>
      <c r="W88" s="183"/>
      <c r="X88" s="193" t="s">
        <v>335</v>
      </c>
      <c r="Y88" s="194"/>
      <c r="Z88" s="195"/>
      <c r="AA88" s="184" t="s">
        <v>41</v>
      </c>
      <c r="AB88" s="182"/>
      <c r="AC88" s="182"/>
      <c r="AD88" s="182"/>
      <c r="AE88" s="182"/>
      <c r="AF88" s="182"/>
      <c r="AG88" s="182"/>
      <c r="AH88" s="183"/>
      <c r="AI88" s="202" t="s">
        <v>41</v>
      </c>
      <c r="AJ88" s="200"/>
      <c r="AK88" s="200"/>
      <c r="AL88" s="200"/>
      <c r="AM88" s="200"/>
      <c r="AN88" s="200"/>
      <c r="AO88" s="200"/>
      <c r="AP88" s="200"/>
      <c r="AQ88" s="201"/>
      <c r="AR88" s="29" t="s">
        <v>28</v>
      </c>
      <c r="AS88" s="29" t="s">
        <v>41</v>
      </c>
      <c r="AT88" s="29" t="s">
        <v>41</v>
      </c>
      <c r="AU88" s="184" t="s">
        <v>94</v>
      </c>
      <c r="AV88" s="182"/>
      <c r="AW88" s="182"/>
      <c r="AX88" s="183"/>
      <c r="AY88" s="184" t="s">
        <v>41</v>
      </c>
      <c r="AZ88" s="182"/>
      <c r="BA88" s="182"/>
      <c r="BB88" s="183"/>
      <c r="BC88" s="210" t="s">
        <v>41</v>
      </c>
      <c r="BD88" s="211"/>
      <c r="BE88" s="211"/>
      <c r="BF88" s="211"/>
      <c r="BG88" s="211"/>
      <c r="BH88" s="211"/>
      <c r="BI88" s="211"/>
      <c r="BJ88" s="212"/>
      <c r="BK88" s="16"/>
    </row>
    <row r="89" spans="1:63" ht="45" customHeight="1" x14ac:dyDescent="0.25">
      <c r="A89" s="15"/>
      <c r="B89" s="164">
        <v>36</v>
      </c>
      <c r="C89" s="165"/>
      <c r="D89" s="169" t="s">
        <v>186</v>
      </c>
      <c r="E89" s="170"/>
      <c r="F89" s="170"/>
      <c r="G89" s="170"/>
      <c r="H89" s="170"/>
      <c r="I89" s="170"/>
      <c r="J89" s="171"/>
      <c r="K89" s="180" t="s">
        <v>257</v>
      </c>
      <c r="L89" s="80"/>
      <c r="M89" s="81"/>
      <c r="N89" s="27" t="s">
        <v>95</v>
      </c>
      <c r="O89" s="27" t="s">
        <v>28</v>
      </c>
      <c r="P89" s="181" t="s">
        <v>28</v>
      </c>
      <c r="Q89" s="182"/>
      <c r="R89" s="182"/>
      <c r="S89" s="183"/>
      <c r="T89" s="184" t="s">
        <v>94</v>
      </c>
      <c r="U89" s="182"/>
      <c r="V89" s="182"/>
      <c r="W89" s="183"/>
      <c r="X89" s="228" t="s">
        <v>318</v>
      </c>
      <c r="Y89" s="229"/>
      <c r="Z89" s="230"/>
      <c r="AA89" s="222" t="s">
        <v>262</v>
      </c>
      <c r="AB89" s="223"/>
      <c r="AC89" s="223"/>
      <c r="AD89" s="223"/>
      <c r="AE89" s="223"/>
      <c r="AF89" s="223"/>
      <c r="AG89" s="223"/>
      <c r="AH89" s="224"/>
      <c r="AI89" s="202" t="s">
        <v>41</v>
      </c>
      <c r="AJ89" s="200"/>
      <c r="AK89" s="200"/>
      <c r="AL89" s="200"/>
      <c r="AM89" s="200"/>
      <c r="AN89" s="200"/>
      <c r="AO89" s="200"/>
      <c r="AP89" s="200"/>
      <c r="AQ89" s="201"/>
      <c r="AR89" s="29" t="s">
        <v>28</v>
      </c>
      <c r="AS89" s="29" t="s">
        <v>41</v>
      </c>
      <c r="AT89" s="29" t="s">
        <v>41</v>
      </c>
      <c r="AU89" s="225" t="s">
        <v>313</v>
      </c>
      <c r="AV89" s="226"/>
      <c r="AW89" s="226"/>
      <c r="AX89" s="227"/>
      <c r="AY89" s="225" t="s">
        <v>336</v>
      </c>
      <c r="AZ89" s="226"/>
      <c r="BA89" s="226"/>
      <c r="BB89" s="227"/>
      <c r="BC89" s="210" t="s">
        <v>41</v>
      </c>
      <c r="BD89" s="211"/>
      <c r="BE89" s="211"/>
      <c r="BF89" s="211"/>
      <c r="BG89" s="211"/>
      <c r="BH89" s="211"/>
      <c r="BI89" s="211"/>
      <c r="BJ89" s="212"/>
      <c r="BK89" s="16"/>
    </row>
    <row r="90" spans="1:63" ht="45" customHeight="1" x14ac:dyDescent="0.25">
      <c r="A90" s="15"/>
      <c r="B90" s="164">
        <v>37</v>
      </c>
      <c r="C90" s="165"/>
      <c r="D90" s="169" t="s">
        <v>187</v>
      </c>
      <c r="E90" s="170"/>
      <c r="F90" s="170"/>
      <c r="G90" s="170"/>
      <c r="H90" s="170"/>
      <c r="I90" s="170"/>
      <c r="J90" s="171"/>
      <c r="K90" s="180" t="s">
        <v>257</v>
      </c>
      <c r="L90" s="80"/>
      <c r="M90" s="81"/>
      <c r="N90" s="27" t="s">
        <v>95</v>
      </c>
      <c r="O90" s="27" t="s">
        <v>28</v>
      </c>
      <c r="P90" s="181" t="s">
        <v>28</v>
      </c>
      <c r="Q90" s="182"/>
      <c r="R90" s="182"/>
      <c r="S90" s="183"/>
      <c r="T90" s="184" t="s">
        <v>94</v>
      </c>
      <c r="U90" s="182"/>
      <c r="V90" s="182"/>
      <c r="W90" s="183"/>
      <c r="X90" s="228" t="s">
        <v>320</v>
      </c>
      <c r="Y90" s="229"/>
      <c r="Z90" s="230"/>
      <c r="AA90" s="222" t="s">
        <v>259</v>
      </c>
      <c r="AB90" s="223"/>
      <c r="AC90" s="223"/>
      <c r="AD90" s="223"/>
      <c r="AE90" s="223"/>
      <c r="AF90" s="223"/>
      <c r="AG90" s="223"/>
      <c r="AH90" s="224"/>
      <c r="AI90" s="202" t="s">
        <v>41</v>
      </c>
      <c r="AJ90" s="200"/>
      <c r="AK90" s="200"/>
      <c r="AL90" s="200"/>
      <c r="AM90" s="200"/>
      <c r="AN90" s="200"/>
      <c r="AO90" s="200"/>
      <c r="AP90" s="200"/>
      <c r="AQ90" s="201"/>
      <c r="AR90" s="29" t="s">
        <v>28</v>
      </c>
      <c r="AS90" s="29" t="s">
        <v>41</v>
      </c>
      <c r="AT90" s="29" t="s">
        <v>41</v>
      </c>
      <c r="AU90" s="225" t="s">
        <v>313</v>
      </c>
      <c r="AV90" s="226"/>
      <c r="AW90" s="226"/>
      <c r="AX90" s="227"/>
      <c r="AY90" s="225" t="s">
        <v>336</v>
      </c>
      <c r="AZ90" s="226"/>
      <c r="BA90" s="226"/>
      <c r="BB90" s="227"/>
      <c r="BC90" s="210" t="s">
        <v>41</v>
      </c>
      <c r="BD90" s="211"/>
      <c r="BE90" s="211"/>
      <c r="BF90" s="211"/>
      <c r="BG90" s="211"/>
      <c r="BH90" s="211"/>
      <c r="BI90" s="211"/>
      <c r="BJ90" s="212"/>
      <c r="BK90" s="16"/>
    </row>
    <row r="91" spans="1:63" ht="45" customHeight="1" x14ac:dyDescent="0.25">
      <c r="A91" s="15"/>
      <c r="B91" s="164">
        <v>38</v>
      </c>
      <c r="C91" s="165"/>
      <c r="D91" s="169" t="s">
        <v>87</v>
      </c>
      <c r="E91" s="170"/>
      <c r="F91" s="170"/>
      <c r="G91" s="170"/>
      <c r="H91" s="170"/>
      <c r="I91" s="170"/>
      <c r="J91" s="171"/>
      <c r="K91" s="79" t="s">
        <v>93</v>
      </c>
      <c r="L91" s="80"/>
      <c r="M91" s="81"/>
      <c r="N91" s="27" t="s">
        <v>28</v>
      </c>
      <c r="O91" s="27" t="s">
        <v>29</v>
      </c>
      <c r="P91" s="181" t="s">
        <v>28</v>
      </c>
      <c r="Q91" s="182"/>
      <c r="R91" s="182"/>
      <c r="S91" s="183"/>
      <c r="T91" s="184" t="s">
        <v>94</v>
      </c>
      <c r="U91" s="182"/>
      <c r="V91" s="182"/>
      <c r="W91" s="183"/>
      <c r="X91" s="193" t="s">
        <v>337</v>
      </c>
      <c r="Y91" s="194"/>
      <c r="Z91" s="195"/>
      <c r="AA91" s="184" t="s">
        <v>41</v>
      </c>
      <c r="AB91" s="182"/>
      <c r="AC91" s="182"/>
      <c r="AD91" s="182"/>
      <c r="AE91" s="182"/>
      <c r="AF91" s="182"/>
      <c r="AG91" s="182"/>
      <c r="AH91" s="183"/>
      <c r="AI91" s="202" t="s">
        <v>41</v>
      </c>
      <c r="AJ91" s="200"/>
      <c r="AK91" s="200"/>
      <c r="AL91" s="200"/>
      <c r="AM91" s="200"/>
      <c r="AN91" s="200"/>
      <c r="AO91" s="200"/>
      <c r="AP91" s="200"/>
      <c r="AQ91" s="201"/>
      <c r="AR91" s="29" t="s">
        <v>28</v>
      </c>
      <c r="AS91" s="29" t="s">
        <v>41</v>
      </c>
      <c r="AT91" s="29" t="s">
        <v>41</v>
      </c>
      <c r="AU91" s="184" t="s">
        <v>94</v>
      </c>
      <c r="AV91" s="182"/>
      <c r="AW91" s="182"/>
      <c r="AX91" s="183"/>
      <c r="AY91" s="184" t="s">
        <v>41</v>
      </c>
      <c r="AZ91" s="182"/>
      <c r="BA91" s="182"/>
      <c r="BB91" s="183"/>
      <c r="BC91" s="210" t="s">
        <v>41</v>
      </c>
      <c r="BD91" s="211"/>
      <c r="BE91" s="211"/>
      <c r="BF91" s="211"/>
      <c r="BG91" s="211"/>
      <c r="BH91" s="211"/>
      <c r="BI91" s="211"/>
      <c r="BJ91" s="212"/>
      <c r="BK91" s="16"/>
    </row>
    <row r="92" spans="1:63" ht="45" customHeight="1" x14ac:dyDescent="0.25">
      <c r="A92" s="15"/>
      <c r="B92" s="164">
        <v>39</v>
      </c>
      <c r="C92" s="165"/>
      <c r="D92" s="169" t="s">
        <v>188</v>
      </c>
      <c r="E92" s="170"/>
      <c r="F92" s="170"/>
      <c r="G92" s="170"/>
      <c r="H92" s="170"/>
      <c r="I92" s="170"/>
      <c r="J92" s="171"/>
      <c r="K92" s="180" t="s">
        <v>257</v>
      </c>
      <c r="L92" s="80"/>
      <c r="M92" s="81"/>
      <c r="N92" s="27" t="s">
        <v>95</v>
      </c>
      <c r="O92" s="27" t="s">
        <v>28</v>
      </c>
      <c r="P92" s="181" t="s">
        <v>28</v>
      </c>
      <c r="Q92" s="182"/>
      <c r="R92" s="182"/>
      <c r="S92" s="183"/>
      <c r="T92" s="184" t="s">
        <v>94</v>
      </c>
      <c r="U92" s="182"/>
      <c r="V92" s="182"/>
      <c r="W92" s="183"/>
      <c r="X92" s="228" t="s">
        <v>318</v>
      </c>
      <c r="Y92" s="229"/>
      <c r="Z92" s="230"/>
      <c r="AA92" s="222" t="s">
        <v>259</v>
      </c>
      <c r="AB92" s="223"/>
      <c r="AC92" s="223"/>
      <c r="AD92" s="223"/>
      <c r="AE92" s="223"/>
      <c r="AF92" s="223"/>
      <c r="AG92" s="223"/>
      <c r="AH92" s="224"/>
      <c r="AI92" s="202" t="s">
        <v>41</v>
      </c>
      <c r="AJ92" s="200"/>
      <c r="AK92" s="200"/>
      <c r="AL92" s="200"/>
      <c r="AM92" s="200"/>
      <c r="AN92" s="200"/>
      <c r="AO92" s="200"/>
      <c r="AP92" s="200"/>
      <c r="AQ92" s="201"/>
      <c r="AR92" s="29" t="s">
        <v>28</v>
      </c>
      <c r="AS92" s="29" t="s">
        <v>41</v>
      </c>
      <c r="AT92" s="29" t="s">
        <v>41</v>
      </c>
      <c r="AU92" s="225" t="s">
        <v>313</v>
      </c>
      <c r="AV92" s="226"/>
      <c r="AW92" s="226"/>
      <c r="AX92" s="227"/>
      <c r="AY92" s="225" t="s">
        <v>338</v>
      </c>
      <c r="AZ92" s="226"/>
      <c r="BA92" s="226"/>
      <c r="BB92" s="227"/>
      <c r="BC92" s="210" t="s">
        <v>41</v>
      </c>
      <c r="BD92" s="211"/>
      <c r="BE92" s="211"/>
      <c r="BF92" s="211"/>
      <c r="BG92" s="211"/>
      <c r="BH92" s="211"/>
      <c r="BI92" s="211"/>
      <c r="BJ92" s="212"/>
      <c r="BK92" s="16"/>
    </row>
    <row r="93" spans="1:63" ht="45" customHeight="1" x14ac:dyDescent="0.25">
      <c r="A93" s="15"/>
      <c r="B93" s="164">
        <v>40</v>
      </c>
      <c r="C93" s="165"/>
      <c r="D93" s="169" t="s">
        <v>189</v>
      </c>
      <c r="E93" s="170"/>
      <c r="F93" s="170"/>
      <c r="G93" s="170"/>
      <c r="H93" s="170"/>
      <c r="I93" s="170"/>
      <c r="J93" s="171"/>
      <c r="K93" s="180" t="s">
        <v>257</v>
      </c>
      <c r="L93" s="80"/>
      <c r="M93" s="81"/>
      <c r="N93" s="27" t="s">
        <v>95</v>
      </c>
      <c r="O93" s="27" t="s">
        <v>28</v>
      </c>
      <c r="P93" s="181" t="s">
        <v>28</v>
      </c>
      <c r="Q93" s="182"/>
      <c r="R93" s="182"/>
      <c r="S93" s="183"/>
      <c r="T93" s="184" t="s">
        <v>94</v>
      </c>
      <c r="U93" s="182"/>
      <c r="V93" s="182"/>
      <c r="W93" s="183"/>
      <c r="X93" s="228" t="s">
        <v>320</v>
      </c>
      <c r="Y93" s="229"/>
      <c r="Z93" s="230"/>
      <c r="AA93" s="222" t="s">
        <v>262</v>
      </c>
      <c r="AB93" s="223"/>
      <c r="AC93" s="223"/>
      <c r="AD93" s="223"/>
      <c r="AE93" s="223"/>
      <c r="AF93" s="223"/>
      <c r="AG93" s="223"/>
      <c r="AH93" s="224"/>
      <c r="AI93" s="202" t="s">
        <v>41</v>
      </c>
      <c r="AJ93" s="200"/>
      <c r="AK93" s="200"/>
      <c r="AL93" s="200"/>
      <c r="AM93" s="200"/>
      <c r="AN93" s="200"/>
      <c r="AO93" s="200"/>
      <c r="AP93" s="200"/>
      <c r="AQ93" s="201"/>
      <c r="AR93" s="29" t="s">
        <v>28</v>
      </c>
      <c r="AS93" s="29" t="s">
        <v>41</v>
      </c>
      <c r="AT93" s="29" t="s">
        <v>41</v>
      </c>
      <c r="AU93" s="225" t="s">
        <v>313</v>
      </c>
      <c r="AV93" s="226"/>
      <c r="AW93" s="226"/>
      <c r="AX93" s="227"/>
      <c r="AY93" s="225" t="s">
        <v>338</v>
      </c>
      <c r="AZ93" s="226"/>
      <c r="BA93" s="226"/>
      <c r="BB93" s="227"/>
      <c r="BC93" s="210" t="s">
        <v>41</v>
      </c>
      <c r="BD93" s="211"/>
      <c r="BE93" s="211"/>
      <c r="BF93" s="211"/>
      <c r="BG93" s="211"/>
      <c r="BH93" s="211"/>
      <c r="BI93" s="211"/>
      <c r="BJ93" s="212"/>
      <c r="BK93" s="16"/>
    </row>
    <row r="94" spans="1:63" ht="45" customHeight="1" x14ac:dyDescent="0.25">
      <c r="A94" s="15"/>
      <c r="B94" s="164">
        <v>41</v>
      </c>
      <c r="C94" s="165"/>
      <c r="D94" s="169" t="s">
        <v>89</v>
      </c>
      <c r="E94" s="170"/>
      <c r="F94" s="170"/>
      <c r="G94" s="170"/>
      <c r="H94" s="170"/>
      <c r="I94" s="170"/>
      <c r="J94" s="171"/>
      <c r="K94" s="79" t="s">
        <v>93</v>
      </c>
      <c r="L94" s="80"/>
      <c r="M94" s="81"/>
      <c r="N94" s="27" t="s">
        <v>28</v>
      </c>
      <c r="O94" s="27" t="s">
        <v>29</v>
      </c>
      <c r="P94" s="184" t="s">
        <v>94</v>
      </c>
      <c r="Q94" s="182"/>
      <c r="R94" s="182"/>
      <c r="S94" s="183"/>
      <c r="T94" s="184" t="s">
        <v>94</v>
      </c>
      <c r="U94" s="182"/>
      <c r="V94" s="182"/>
      <c r="W94" s="183"/>
      <c r="X94" s="193" t="s">
        <v>339</v>
      </c>
      <c r="Y94" s="194"/>
      <c r="Z94" s="195"/>
      <c r="AA94" s="184" t="s">
        <v>41</v>
      </c>
      <c r="AB94" s="182"/>
      <c r="AC94" s="182"/>
      <c r="AD94" s="182"/>
      <c r="AE94" s="182"/>
      <c r="AF94" s="182"/>
      <c r="AG94" s="182"/>
      <c r="AH94" s="183"/>
      <c r="AI94" s="202" t="s">
        <v>41</v>
      </c>
      <c r="AJ94" s="200"/>
      <c r="AK94" s="200"/>
      <c r="AL94" s="200"/>
      <c r="AM94" s="200"/>
      <c r="AN94" s="200"/>
      <c r="AO94" s="200"/>
      <c r="AP94" s="200"/>
      <c r="AQ94" s="201"/>
      <c r="AR94" s="29" t="s">
        <v>28</v>
      </c>
      <c r="AS94" s="29" t="s">
        <v>41</v>
      </c>
      <c r="AT94" s="29" t="s">
        <v>41</v>
      </c>
      <c r="AU94" s="184" t="s">
        <v>94</v>
      </c>
      <c r="AV94" s="182"/>
      <c r="AW94" s="182"/>
      <c r="AX94" s="183"/>
      <c r="AY94" s="181" t="s">
        <v>255</v>
      </c>
      <c r="AZ94" s="182"/>
      <c r="BA94" s="182"/>
      <c r="BB94" s="183"/>
      <c r="BC94" s="210" t="s">
        <v>41</v>
      </c>
      <c r="BD94" s="211"/>
      <c r="BE94" s="211"/>
      <c r="BF94" s="211"/>
      <c r="BG94" s="211"/>
      <c r="BH94" s="211"/>
      <c r="BI94" s="211"/>
      <c r="BJ94" s="212"/>
      <c r="BK94" s="16"/>
    </row>
    <row r="95" spans="1:63" ht="136.5" customHeight="1" x14ac:dyDescent="0.25">
      <c r="A95" s="15"/>
      <c r="B95" s="164">
        <v>42</v>
      </c>
      <c r="C95" s="165"/>
      <c r="D95" s="169" t="s">
        <v>88</v>
      </c>
      <c r="E95" s="170"/>
      <c r="F95" s="170"/>
      <c r="G95" s="170"/>
      <c r="H95" s="170"/>
      <c r="I95" s="170"/>
      <c r="J95" s="171"/>
      <c r="K95" s="180" t="s">
        <v>305</v>
      </c>
      <c r="L95" s="80"/>
      <c r="M95" s="81"/>
      <c r="N95" s="27" t="s">
        <v>95</v>
      </c>
      <c r="O95" s="27" t="s">
        <v>29</v>
      </c>
      <c r="P95" s="184" t="s">
        <v>94</v>
      </c>
      <c r="Q95" s="182"/>
      <c r="R95" s="182"/>
      <c r="S95" s="183"/>
      <c r="T95" s="184" t="s">
        <v>94</v>
      </c>
      <c r="U95" s="182"/>
      <c r="V95" s="182"/>
      <c r="W95" s="183"/>
      <c r="X95" s="193" t="s">
        <v>340</v>
      </c>
      <c r="Y95" s="194"/>
      <c r="Z95" s="195"/>
      <c r="AA95" s="184" t="s">
        <v>41</v>
      </c>
      <c r="AB95" s="182"/>
      <c r="AC95" s="182"/>
      <c r="AD95" s="182"/>
      <c r="AE95" s="182"/>
      <c r="AF95" s="182"/>
      <c r="AG95" s="182"/>
      <c r="AH95" s="183"/>
      <c r="AI95" s="199" t="s">
        <v>255</v>
      </c>
      <c r="AJ95" s="200"/>
      <c r="AK95" s="200"/>
      <c r="AL95" s="200"/>
      <c r="AM95" s="200"/>
      <c r="AN95" s="200"/>
      <c r="AO95" s="200"/>
      <c r="AP95" s="200"/>
      <c r="AQ95" s="201"/>
      <c r="AR95" s="27" t="s">
        <v>29</v>
      </c>
      <c r="AS95" s="29" t="s">
        <v>41</v>
      </c>
      <c r="AT95" s="29" t="s">
        <v>41</v>
      </c>
      <c r="AU95" s="225" t="s">
        <v>313</v>
      </c>
      <c r="AV95" s="226"/>
      <c r="AW95" s="226"/>
      <c r="AX95" s="227"/>
      <c r="AY95" s="225" t="s">
        <v>341</v>
      </c>
      <c r="AZ95" s="226"/>
      <c r="BA95" s="226"/>
      <c r="BB95" s="227"/>
      <c r="BC95" s="180" t="s">
        <v>345</v>
      </c>
      <c r="BD95" s="211"/>
      <c r="BE95" s="211"/>
      <c r="BF95" s="211"/>
      <c r="BG95" s="211"/>
      <c r="BH95" s="211"/>
      <c r="BI95" s="211"/>
      <c r="BJ95" s="212"/>
      <c r="BK95" s="16"/>
    </row>
    <row r="96" spans="1:63" x14ac:dyDescent="0.25">
      <c r="A96" s="15"/>
      <c r="B96" s="164">
        <v>43</v>
      </c>
      <c r="C96" s="165"/>
      <c r="D96" s="169" t="s">
        <v>63</v>
      </c>
      <c r="E96" s="170"/>
      <c r="F96" s="170"/>
      <c r="G96" s="170"/>
      <c r="H96" s="170"/>
      <c r="I96" s="170"/>
      <c r="J96" s="171"/>
      <c r="K96" s="180" t="s">
        <v>248</v>
      </c>
      <c r="L96" s="80"/>
      <c r="M96" s="81"/>
      <c r="N96" s="27" t="s">
        <v>95</v>
      </c>
      <c r="O96" s="27" t="s">
        <v>29</v>
      </c>
      <c r="P96" s="181" t="s">
        <v>28</v>
      </c>
      <c r="Q96" s="182"/>
      <c r="R96" s="182"/>
      <c r="S96" s="183"/>
      <c r="T96" s="184" t="s">
        <v>94</v>
      </c>
      <c r="U96" s="182"/>
      <c r="V96" s="182"/>
      <c r="W96" s="183"/>
      <c r="X96" s="193" t="s">
        <v>289</v>
      </c>
      <c r="Y96" s="194"/>
      <c r="Z96" s="195"/>
      <c r="AA96" s="184" t="s">
        <v>41</v>
      </c>
      <c r="AB96" s="182"/>
      <c r="AC96" s="182"/>
      <c r="AD96" s="182"/>
      <c r="AE96" s="182"/>
      <c r="AF96" s="182"/>
      <c r="AG96" s="182"/>
      <c r="AH96" s="183"/>
      <c r="AI96" s="199" t="s">
        <v>250</v>
      </c>
      <c r="AJ96" s="200"/>
      <c r="AK96" s="200"/>
      <c r="AL96" s="200"/>
      <c r="AM96" s="200"/>
      <c r="AN96" s="200"/>
      <c r="AO96" s="200"/>
      <c r="AP96" s="200"/>
      <c r="AQ96" s="201"/>
      <c r="AR96" s="29" t="s">
        <v>28</v>
      </c>
      <c r="AS96" s="29" t="s">
        <v>41</v>
      </c>
      <c r="AT96" s="29" t="s">
        <v>41</v>
      </c>
      <c r="AU96" s="184" t="s">
        <v>94</v>
      </c>
      <c r="AV96" s="182"/>
      <c r="AW96" s="182"/>
      <c r="AX96" s="183"/>
      <c r="AY96" s="184" t="s">
        <v>41</v>
      </c>
      <c r="AZ96" s="182"/>
      <c r="BA96" s="182"/>
      <c r="BB96" s="183"/>
      <c r="BC96" s="256" t="s">
        <v>342</v>
      </c>
      <c r="BD96" s="211"/>
      <c r="BE96" s="211"/>
      <c r="BF96" s="211"/>
      <c r="BG96" s="211"/>
      <c r="BH96" s="211"/>
      <c r="BI96" s="211"/>
      <c r="BJ96" s="212"/>
      <c r="BK96" s="16"/>
    </row>
    <row r="97" spans="1:63" ht="15.75" customHeight="1" x14ac:dyDescent="0.25">
      <c r="A97" s="15"/>
      <c r="B97" s="236">
        <v>44</v>
      </c>
      <c r="C97" s="238"/>
      <c r="D97" s="245" t="s">
        <v>90</v>
      </c>
      <c r="E97" s="246"/>
      <c r="F97" s="246"/>
      <c r="G97" s="246"/>
      <c r="H97" s="246"/>
      <c r="I97" s="246"/>
      <c r="J97" s="247"/>
      <c r="K97" s="248" t="s">
        <v>96</v>
      </c>
      <c r="L97" s="249"/>
      <c r="M97" s="250"/>
      <c r="N97" s="32" t="s">
        <v>95</v>
      </c>
      <c r="O97" s="32" t="s">
        <v>29</v>
      </c>
      <c r="P97" s="236" t="s">
        <v>94</v>
      </c>
      <c r="Q97" s="237"/>
      <c r="R97" s="237"/>
      <c r="S97" s="238"/>
      <c r="T97" s="236" t="s">
        <v>94</v>
      </c>
      <c r="U97" s="237"/>
      <c r="V97" s="237"/>
      <c r="W97" s="238"/>
      <c r="X97" s="251" t="s">
        <v>343</v>
      </c>
      <c r="Y97" s="252"/>
      <c r="Z97" s="253"/>
      <c r="AA97" s="236" t="s">
        <v>41</v>
      </c>
      <c r="AB97" s="237"/>
      <c r="AC97" s="237"/>
      <c r="AD97" s="237"/>
      <c r="AE97" s="237"/>
      <c r="AF97" s="237"/>
      <c r="AG97" s="237"/>
      <c r="AH97" s="238"/>
      <c r="AI97" s="239" t="s">
        <v>250</v>
      </c>
      <c r="AJ97" s="240"/>
      <c r="AK97" s="240"/>
      <c r="AL97" s="240"/>
      <c r="AM97" s="240"/>
      <c r="AN97" s="240"/>
      <c r="AO97" s="240"/>
      <c r="AP97" s="240"/>
      <c r="AQ97" s="241"/>
      <c r="AR97" s="33" t="s">
        <v>28</v>
      </c>
      <c r="AS97" s="33" t="s">
        <v>41</v>
      </c>
      <c r="AT97" s="33" t="s">
        <v>41</v>
      </c>
      <c r="AU97" s="236" t="s">
        <v>94</v>
      </c>
      <c r="AV97" s="237"/>
      <c r="AW97" s="237"/>
      <c r="AX97" s="238"/>
      <c r="AY97" s="236" t="s">
        <v>41</v>
      </c>
      <c r="AZ97" s="237"/>
      <c r="BA97" s="237"/>
      <c r="BB97" s="238"/>
      <c r="BC97" s="242" t="s">
        <v>344</v>
      </c>
      <c r="BD97" s="243"/>
      <c r="BE97" s="243"/>
      <c r="BF97" s="243"/>
      <c r="BG97" s="243"/>
      <c r="BH97" s="243"/>
      <c r="BI97" s="243"/>
      <c r="BJ97" s="244"/>
      <c r="BK97" s="16"/>
    </row>
    <row r="98" spans="1:63" x14ac:dyDescent="0.25">
      <c r="A98" s="15"/>
      <c r="BK98" s="16"/>
    </row>
    <row r="99" spans="1:63" x14ac:dyDescent="0.25">
      <c r="A99" s="15"/>
      <c r="BK99" s="16"/>
    </row>
    <row r="100" spans="1:63" x14ac:dyDescent="0.25">
      <c r="A100" s="15"/>
      <c r="BK100" s="16"/>
    </row>
    <row r="101" spans="1:63" x14ac:dyDescent="0.25">
      <c r="A101" s="15"/>
      <c r="BK101" s="16"/>
    </row>
    <row r="102" spans="1:63" x14ac:dyDescent="0.25">
      <c r="A102" s="15"/>
      <c r="BK102" s="16"/>
    </row>
    <row r="103" spans="1:63" x14ac:dyDescent="0.25">
      <c r="A103" s="15"/>
      <c r="BK103" s="16"/>
    </row>
    <row r="104" spans="1:63" x14ac:dyDescent="0.25">
      <c r="A104" s="15"/>
      <c r="BK104" s="16"/>
    </row>
    <row r="105" spans="1:63" x14ac:dyDescent="0.25">
      <c r="A105" s="15"/>
      <c r="BK105" s="16"/>
    </row>
    <row r="106" spans="1:63" x14ac:dyDescent="0.25">
      <c r="A106" s="15"/>
      <c r="BK106" s="16"/>
    </row>
    <row r="107" spans="1:63" x14ac:dyDescent="0.25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4"/>
    </row>
  </sheetData>
  <mergeCells count="535">
    <mergeCell ref="B89:C89"/>
    <mergeCell ref="B90:C90"/>
    <mergeCell ref="B91:C91"/>
    <mergeCell ref="B92:C92"/>
    <mergeCell ref="B93:C93"/>
    <mergeCell ref="B96:C96"/>
    <mergeCell ref="AY96:BB96"/>
    <mergeCell ref="BC96:BJ96"/>
    <mergeCell ref="B81:C81"/>
    <mergeCell ref="B82:C82"/>
    <mergeCell ref="B83:C83"/>
    <mergeCell ref="B84:C84"/>
    <mergeCell ref="B85:C85"/>
    <mergeCell ref="B86:C86"/>
    <mergeCell ref="B87:C87"/>
    <mergeCell ref="B88:C88"/>
    <mergeCell ref="AY95:BB95"/>
    <mergeCell ref="BC95:BJ95"/>
    <mergeCell ref="D96:J96"/>
    <mergeCell ref="K96:M96"/>
    <mergeCell ref="P96:S96"/>
    <mergeCell ref="T96:W96"/>
    <mergeCell ref="X96:Z96"/>
    <mergeCell ref="AA96:AH96"/>
    <mergeCell ref="AI96:AQ96"/>
    <mergeCell ref="AU96:AX96"/>
    <mergeCell ref="AA94:AH94"/>
    <mergeCell ref="AI94:AQ94"/>
    <mergeCell ref="AU94:AX94"/>
    <mergeCell ref="AY94:BB94"/>
    <mergeCell ref="BC94:BJ94"/>
    <mergeCell ref="B95:C95"/>
    <mergeCell ref="D95:J95"/>
    <mergeCell ref="K95:M95"/>
    <mergeCell ref="P95:S95"/>
    <mergeCell ref="T95:W95"/>
    <mergeCell ref="B94:C94"/>
    <mergeCell ref="D94:J94"/>
    <mergeCell ref="K94:M94"/>
    <mergeCell ref="P94:S94"/>
    <mergeCell ref="T94:W94"/>
    <mergeCell ref="X94:Z94"/>
    <mergeCell ref="X95:Z95"/>
    <mergeCell ref="AA95:AH95"/>
    <mergeCell ref="AI95:AQ95"/>
    <mergeCell ref="AU95:AX95"/>
    <mergeCell ref="BC91:BJ91"/>
    <mergeCell ref="D92:J92"/>
    <mergeCell ref="K92:M92"/>
    <mergeCell ref="P92:S92"/>
    <mergeCell ref="T92:W92"/>
    <mergeCell ref="X92:Z92"/>
    <mergeCell ref="AA92:AH92"/>
    <mergeCell ref="AI93:AQ93"/>
    <mergeCell ref="AU93:AX93"/>
    <mergeCell ref="AY93:BB93"/>
    <mergeCell ref="BC93:BJ93"/>
    <mergeCell ref="AI92:AQ92"/>
    <mergeCell ref="AU92:AX92"/>
    <mergeCell ref="AY92:BB92"/>
    <mergeCell ref="BC92:BJ92"/>
    <mergeCell ref="D93:J93"/>
    <mergeCell ref="K93:M93"/>
    <mergeCell ref="P93:S93"/>
    <mergeCell ref="T93:W93"/>
    <mergeCell ref="X93:Z93"/>
    <mergeCell ref="AA93:AH93"/>
    <mergeCell ref="D91:J91"/>
    <mergeCell ref="K91:M91"/>
    <mergeCell ref="P91:S91"/>
    <mergeCell ref="T91:W91"/>
    <mergeCell ref="X91:Z91"/>
    <mergeCell ref="AA91:AH91"/>
    <mergeCell ref="AI91:AQ91"/>
    <mergeCell ref="AU91:AX91"/>
    <mergeCell ref="AY91:BB91"/>
    <mergeCell ref="BC89:BJ89"/>
    <mergeCell ref="D90:J90"/>
    <mergeCell ref="K90:M90"/>
    <mergeCell ref="P90:S90"/>
    <mergeCell ref="T90:W90"/>
    <mergeCell ref="X90:Z90"/>
    <mergeCell ref="AA90:AH90"/>
    <mergeCell ref="AI90:AQ90"/>
    <mergeCell ref="AU90:AX90"/>
    <mergeCell ref="AY90:BB90"/>
    <mergeCell ref="BC90:BJ90"/>
    <mergeCell ref="D89:J89"/>
    <mergeCell ref="K89:M89"/>
    <mergeCell ref="P89:S89"/>
    <mergeCell ref="T89:W89"/>
    <mergeCell ref="X89:Z89"/>
    <mergeCell ref="AA89:AH89"/>
    <mergeCell ref="AI89:AQ89"/>
    <mergeCell ref="AU89:AX89"/>
    <mergeCell ref="AY89:BB89"/>
    <mergeCell ref="BC87:BJ87"/>
    <mergeCell ref="D88:J88"/>
    <mergeCell ref="K88:M88"/>
    <mergeCell ref="P88:S88"/>
    <mergeCell ref="T88:W88"/>
    <mergeCell ref="X88:Z88"/>
    <mergeCell ref="AA88:AH88"/>
    <mergeCell ref="AI88:AQ88"/>
    <mergeCell ref="AU88:AX88"/>
    <mergeCell ref="AY88:BB88"/>
    <mergeCell ref="BC88:BJ88"/>
    <mergeCell ref="D87:J87"/>
    <mergeCell ref="K87:M87"/>
    <mergeCell ref="P87:S87"/>
    <mergeCell ref="T87:W87"/>
    <mergeCell ref="X87:Z87"/>
    <mergeCell ref="AA87:AH87"/>
    <mergeCell ref="AI87:AQ87"/>
    <mergeCell ref="AU87:AX87"/>
    <mergeCell ref="AY87:BB87"/>
    <mergeCell ref="BC85:BJ85"/>
    <mergeCell ref="D86:J86"/>
    <mergeCell ref="K86:M86"/>
    <mergeCell ref="P86:S86"/>
    <mergeCell ref="T86:W86"/>
    <mergeCell ref="X86:Z86"/>
    <mergeCell ref="AA86:AH86"/>
    <mergeCell ref="AI86:AQ86"/>
    <mergeCell ref="AU86:AX86"/>
    <mergeCell ref="AY86:BB86"/>
    <mergeCell ref="BC86:BJ86"/>
    <mergeCell ref="D85:J85"/>
    <mergeCell ref="K85:M85"/>
    <mergeCell ref="P85:S85"/>
    <mergeCell ref="T85:W85"/>
    <mergeCell ref="X85:Z85"/>
    <mergeCell ref="AA85:AH85"/>
    <mergeCell ref="AI85:AQ85"/>
    <mergeCell ref="AU85:AX85"/>
    <mergeCell ref="AY85:BB85"/>
    <mergeCell ref="BC83:BJ83"/>
    <mergeCell ref="D84:J84"/>
    <mergeCell ref="K84:M84"/>
    <mergeCell ref="P84:S84"/>
    <mergeCell ref="T84:W84"/>
    <mergeCell ref="X84:Z84"/>
    <mergeCell ref="AA84:AH84"/>
    <mergeCell ref="AI84:AQ84"/>
    <mergeCell ref="AU84:AX84"/>
    <mergeCell ref="AY84:BB84"/>
    <mergeCell ref="BC84:BJ84"/>
    <mergeCell ref="D83:J83"/>
    <mergeCell ref="K83:M83"/>
    <mergeCell ref="P83:S83"/>
    <mergeCell ref="T83:W83"/>
    <mergeCell ref="X83:Z83"/>
    <mergeCell ref="AA83:AH83"/>
    <mergeCell ref="AI83:AQ83"/>
    <mergeCell ref="AU83:AX83"/>
    <mergeCell ref="AY83:BB83"/>
    <mergeCell ref="AY81:BB81"/>
    <mergeCell ref="BC81:BJ81"/>
    <mergeCell ref="D82:J82"/>
    <mergeCell ref="K82:M82"/>
    <mergeCell ref="P82:S82"/>
    <mergeCell ref="T82:W82"/>
    <mergeCell ref="X82:Z82"/>
    <mergeCell ref="AA82:AH82"/>
    <mergeCell ref="AI82:AQ82"/>
    <mergeCell ref="AU82:AX82"/>
    <mergeCell ref="AY82:BB82"/>
    <mergeCell ref="BC82:BJ82"/>
    <mergeCell ref="D81:J81"/>
    <mergeCell ref="K81:M81"/>
    <mergeCell ref="P81:S81"/>
    <mergeCell ref="T81:W81"/>
    <mergeCell ref="X81:Z81"/>
    <mergeCell ref="AA81:AH81"/>
    <mergeCell ref="AI81:AQ81"/>
    <mergeCell ref="AU81:AX81"/>
    <mergeCell ref="AY79:BB79"/>
    <mergeCell ref="BC79:BJ79"/>
    <mergeCell ref="T79:W79"/>
    <mergeCell ref="X79:Z79"/>
    <mergeCell ref="X78:Z78"/>
    <mergeCell ref="AA78:AH78"/>
    <mergeCell ref="AI78:AQ78"/>
    <mergeCell ref="AU78:AX78"/>
    <mergeCell ref="AY78:BB78"/>
    <mergeCell ref="BC78:BJ78"/>
    <mergeCell ref="AA79:AH79"/>
    <mergeCell ref="AI79:AQ79"/>
    <mergeCell ref="AU79:AX79"/>
    <mergeCell ref="BC59:BJ59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60:BB60"/>
    <mergeCell ref="BC60:BJ60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9:BB59"/>
    <mergeCell ref="AU57:AX57"/>
    <mergeCell ref="AY57:BB57"/>
    <mergeCell ref="BC57:BJ57"/>
    <mergeCell ref="D58:J58"/>
    <mergeCell ref="K58:M58"/>
    <mergeCell ref="P58:S58"/>
    <mergeCell ref="T58:W58"/>
    <mergeCell ref="X58:Z58"/>
    <mergeCell ref="AA58:AH58"/>
    <mergeCell ref="K57:M57"/>
    <mergeCell ref="P57:S57"/>
    <mergeCell ref="T57:W57"/>
    <mergeCell ref="X57:Z57"/>
    <mergeCell ref="AA57:AH57"/>
    <mergeCell ref="AI57:AQ57"/>
    <mergeCell ref="AI58:AQ58"/>
    <mergeCell ref="BC58:BJ58"/>
    <mergeCell ref="AU58:AX58"/>
    <mergeCell ref="AY58:BB58"/>
    <mergeCell ref="B57:C57"/>
    <mergeCell ref="B58:C58"/>
    <mergeCell ref="B59:C59"/>
    <mergeCell ref="B60:C60"/>
    <mergeCell ref="D57:J57"/>
    <mergeCell ref="B79:C79"/>
    <mergeCell ref="D79:J79"/>
    <mergeCell ref="K79:M79"/>
    <mergeCell ref="P79:S79"/>
    <mergeCell ref="B76:C76"/>
    <mergeCell ref="D76:J76"/>
    <mergeCell ref="K76:M76"/>
    <mergeCell ref="P76:S76"/>
    <mergeCell ref="B73:C73"/>
    <mergeCell ref="D73:J73"/>
    <mergeCell ref="K73:M73"/>
    <mergeCell ref="P73:S73"/>
    <mergeCell ref="B72:C72"/>
    <mergeCell ref="D72:J72"/>
    <mergeCell ref="K72:M72"/>
    <mergeCell ref="P72:S72"/>
    <mergeCell ref="B71:C71"/>
    <mergeCell ref="D71:J71"/>
    <mergeCell ref="K71:M71"/>
    <mergeCell ref="AA97:AH97"/>
    <mergeCell ref="AI97:AQ97"/>
    <mergeCell ref="AU97:AX97"/>
    <mergeCell ref="AY97:BB97"/>
    <mergeCell ref="BC97:BJ97"/>
    <mergeCell ref="B97:C97"/>
    <mergeCell ref="D97:J97"/>
    <mergeCell ref="K97:M97"/>
    <mergeCell ref="P97:S97"/>
    <mergeCell ref="T97:W97"/>
    <mergeCell ref="X97:Z97"/>
    <mergeCell ref="AI77:AQ77"/>
    <mergeCell ref="AU77:AX77"/>
    <mergeCell ref="AY77:BB77"/>
    <mergeCell ref="BC77:BJ77"/>
    <mergeCell ref="B78:C78"/>
    <mergeCell ref="D78:J78"/>
    <mergeCell ref="K78:M78"/>
    <mergeCell ref="P78:S78"/>
    <mergeCell ref="T78:W78"/>
    <mergeCell ref="B77:C77"/>
    <mergeCell ref="D77:J77"/>
    <mergeCell ref="K77:M77"/>
    <mergeCell ref="P77:S77"/>
    <mergeCell ref="T77:W77"/>
    <mergeCell ref="X77:Z77"/>
    <mergeCell ref="AA77:AH77"/>
    <mergeCell ref="AI76:AQ76"/>
    <mergeCell ref="AU76:AX76"/>
    <mergeCell ref="AY76:BB76"/>
    <mergeCell ref="BC76:BJ76"/>
    <mergeCell ref="AA75:AH75"/>
    <mergeCell ref="AI75:AQ75"/>
    <mergeCell ref="AU75:AX75"/>
    <mergeCell ref="AY75:BB75"/>
    <mergeCell ref="BC75:BJ75"/>
    <mergeCell ref="T76:W76"/>
    <mergeCell ref="B75:C75"/>
    <mergeCell ref="D75:J75"/>
    <mergeCell ref="K75:M75"/>
    <mergeCell ref="P75:S75"/>
    <mergeCell ref="T75:W75"/>
    <mergeCell ref="X75:Z75"/>
    <mergeCell ref="X74:Z74"/>
    <mergeCell ref="AA74:AH74"/>
    <mergeCell ref="B74:C74"/>
    <mergeCell ref="D74:J74"/>
    <mergeCell ref="K74:M74"/>
    <mergeCell ref="P74:S74"/>
    <mergeCell ref="T74:W74"/>
    <mergeCell ref="X76:Z76"/>
    <mergeCell ref="AA76:AH76"/>
    <mergeCell ref="AI74:AQ74"/>
    <mergeCell ref="AU74:AX74"/>
    <mergeCell ref="AY74:BB74"/>
    <mergeCell ref="BC74:BJ74"/>
    <mergeCell ref="AA73:AH73"/>
    <mergeCell ref="AI73:AQ73"/>
    <mergeCell ref="AU73:AX73"/>
    <mergeCell ref="AY73:BB73"/>
    <mergeCell ref="BC73:BJ73"/>
    <mergeCell ref="T73:W73"/>
    <mergeCell ref="X73:Z73"/>
    <mergeCell ref="X72:Z72"/>
    <mergeCell ref="AA72:AH72"/>
    <mergeCell ref="AI72:AQ72"/>
    <mergeCell ref="AU72:AX72"/>
    <mergeCell ref="AY72:BB72"/>
    <mergeCell ref="BC72:BJ72"/>
    <mergeCell ref="AA71:AH71"/>
    <mergeCell ref="AI71:AQ71"/>
    <mergeCell ref="AU71:AX71"/>
    <mergeCell ref="AY71:BB71"/>
    <mergeCell ref="BC71:BJ71"/>
    <mergeCell ref="T72:W72"/>
    <mergeCell ref="P71:S71"/>
    <mergeCell ref="T71:W71"/>
    <mergeCell ref="X71:Z71"/>
    <mergeCell ref="X70:Z70"/>
    <mergeCell ref="AA70:AH70"/>
    <mergeCell ref="AI70:AQ70"/>
    <mergeCell ref="AU70:AX70"/>
    <mergeCell ref="AY70:BB70"/>
    <mergeCell ref="BC70:BJ70"/>
    <mergeCell ref="AA69:AH69"/>
    <mergeCell ref="AI69:AQ69"/>
    <mergeCell ref="AU69:AX69"/>
    <mergeCell ref="AY69:BB69"/>
    <mergeCell ref="BC69:BJ69"/>
    <mergeCell ref="B70:C70"/>
    <mergeCell ref="D70:J70"/>
    <mergeCell ref="K70:M70"/>
    <mergeCell ref="P70:S70"/>
    <mergeCell ref="T70:W70"/>
    <mergeCell ref="B69:C69"/>
    <mergeCell ref="D69:J69"/>
    <mergeCell ref="K69:M69"/>
    <mergeCell ref="P69:S69"/>
    <mergeCell ref="T69:W69"/>
    <mergeCell ref="X69:Z69"/>
    <mergeCell ref="X68:Z68"/>
    <mergeCell ref="AA68:AH68"/>
    <mergeCell ref="AI68:AQ68"/>
    <mergeCell ref="AU68:AX68"/>
    <mergeCell ref="AY68:BB68"/>
    <mergeCell ref="BC68:BJ68"/>
    <mergeCell ref="AA67:AH67"/>
    <mergeCell ref="AI67:AQ67"/>
    <mergeCell ref="AU67:AX67"/>
    <mergeCell ref="AY67:BB67"/>
    <mergeCell ref="BC67:BJ67"/>
    <mergeCell ref="X67:Z67"/>
    <mergeCell ref="B68:C68"/>
    <mergeCell ref="D68:J68"/>
    <mergeCell ref="K68:M68"/>
    <mergeCell ref="P68:S68"/>
    <mergeCell ref="T68:W68"/>
    <mergeCell ref="B67:C67"/>
    <mergeCell ref="D67:J67"/>
    <mergeCell ref="K67:M67"/>
    <mergeCell ref="P67:S67"/>
    <mergeCell ref="T67:W67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B66:C66"/>
    <mergeCell ref="D66:J66"/>
    <mergeCell ref="K66:M66"/>
    <mergeCell ref="P66:S66"/>
    <mergeCell ref="T66:W66"/>
    <mergeCell ref="B65:C65"/>
    <mergeCell ref="D65:J65"/>
    <mergeCell ref="K65:M65"/>
    <mergeCell ref="P65:S65"/>
    <mergeCell ref="T65:W65"/>
    <mergeCell ref="X64:Z64"/>
    <mergeCell ref="AA64:AH64"/>
    <mergeCell ref="AI64:AQ64"/>
    <mergeCell ref="AU64:AX64"/>
    <mergeCell ref="AY64:BB64"/>
    <mergeCell ref="BC64:BJ64"/>
    <mergeCell ref="AA63:AH63"/>
    <mergeCell ref="AI63:AQ63"/>
    <mergeCell ref="AU63:AX63"/>
    <mergeCell ref="AY63:BB63"/>
    <mergeCell ref="BC63:BJ63"/>
    <mergeCell ref="X63:Z63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T63:W63"/>
    <mergeCell ref="X62:Z62"/>
    <mergeCell ref="AA62:AH62"/>
    <mergeCell ref="AI62:AQ62"/>
    <mergeCell ref="AU62:AX62"/>
    <mergeCell ref="AY62:BB62"/>
    <mergeCell ref="BC62:BJ62"/>
    <mergeCell ref="AA61:AH61"/>
    <mergeCell ref="AI61:AQ61"/>
    <mergeCell ref="AU61:AX61"/>
    <mergeCell ref="AY61:BB61"/>
    <mergeCell ref="BC61:BJ61"/>
    <mergeCell ref="X61:Z61"/>
    <mergeCell ref="B62:C62"/>
    <mergeCell ref="D62:J62"/>
    <mergeCell ref="K62:M62"/>
    <mergeCell ref="P62:S62"/>
    <mergeCell ref="T62:W62"/>
    <mergeCell ref="B61:C61"/>
    <mergeCell ref="D61:J61"/>
    <mergeCell ref="K61:M61"/>
    <mergeCell ref="P61:S61"/>
    <mergeCell ref="T61:W61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4:Z54"/>
    <mergeCell ref="AA54:AH54"/>
    <mergeCell ref="AI54:AQ54"/>
    <mergeCell ref="AU54:AX54"/>
    <mergeCell ref="AY54:BB54"/>
    <mergeCell ref="BC54:BJ54"/>
    <mergeCell ref="B54:C54"/>
    <mergeCell ref="D54:J54"/>
    <mergeCell ref="K54:M54"/>
    <mergeCell ref="P54:S54"/>
    <mergeCell ref="T54:W54"/>
    <mergeCell ref="AA80:AH80"/>
    <mergeCell ref="AI80:AQ80"/>
    <mergeCell ref="AU80:AX80"/>
    <mergeCell ref="AY80:BB80"/>
    <mergeCell ref="BC80:BJ80"/>
    <mergeCell ref="B80:C80"/>
    <mergeCell ref="D80:J80"/>
    <mergeCell ref="K80:M80"/>
    <mergeCell ref="P80:S80"/>
    <mergeCell ref="T80:W80"/>
    <mergeCell ref="X80:Z80"/>
    <mergeCell ref="B53:C53"/>
    <mergeCell ref="D53:J53"/>
    <mergeCell ref="K53:M53"/>
    <mergeCell ref="P53:S53"/>
    <mergeCell ref="T53:W53"/>
    <mergeCell ref="P50:AQ50"/>
    <mergeCell ref="AR50:BB50"/>
    <mergeCell ref="BC50:BJ52"/>
    <mergeCell ref="P51:W51"/>
    <mergeCell ref="X51:Z52"/>
    <mergeCell ref="AA51:AH52"/>
    <mergeCell ref="AI51:AQ52"/>
    <mergeCell ref="AR51:AR52"/>
    <mergeCell ref="AS51:AS52"/>
    <mergeCell ref="AT51:AT52"/>
    <mergeCell ref="X53:Z53"/>
    <mergeCell ref="AA53:AH53"/>
    <mergeCell ref="AI53:AQ53"/>
    <mergeCell ref="AU53:AX53"/>
    <mergeCell ref="AY53:BB53"/>
    <mergeCell ref="BC53:BJ53"/>
    <mergeCell ref="AU51:BB51"/>
    <mergeCell ref="P52:S52"/>
    <mergeCell ref="T52:W52"/>
    <mergeCell ref="A4:G4"/>
    <mergeCell ref="H4:T4"/>
    <mergeCell ref="U4:Y4"/>
    <mergeCell ref="Z4:AO4"/>
    <mergeCell ref="AP4:BK4"/>
    <mergeCell ref="B50:C52"/>
    <mergeCell ref="D50:J52"/>
    <mergeCell ref="K50:M52"/>
    <mergeCell ref="N50:N52"/>
    <mergeCell ref="O50:O52"/>
    <mergeCell ref="AU52:AX52"/>
    <mergeCell ref="AY52:BB5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AR57:AS57 AR55 N63:N64 N67 N70 N73 N76 N79 N82 N85 N88 N91 AR95 O53:O97" xr:uid="{00000000-0002-0000-0300-000000000000}">
      <formula1>"－,●"</formula1>
    </dataValidation>
  </dataValidations>
  <pageMargins left="0.7" right="0.7" top="0.75" bottom="0.75" header="0.3" footer="0.3"/>
  <pageSetup scale="2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65BC-BD1C-4D69-BDF7-D109BFD077AF}">
  <sheetPr>
    <tabColor rgb="FF0070C0"/>
    <pageSetUpPr fitToPage="1"/>
  </sheetPr>
  <dimension ref="A1:BK95"/>
  <sheetViews>
    <sheetView view="pageBreakPreview" topLeftCell="A64" zoomScale="85" zoomScaleNormal="100" zoomScaleSheetLayoutView="85" zoomScalePageLayoutView="55" workbookViewId="0">
      <selection activeCell="AI73" sqref="AI73:AQ73"/>
    </sheetView>
  </sheetViews>
  <sheetFormatPr defaultColWidth="2.77734375" defaultRowHeight="15.75" x14ac:dyDescent="0.25"/>
  <cols>
    <col min="1" max="16384" width="2.77734375" style="11"/>
  </cols>
  <sheetData>
    <row r="1" spans="1:63" ht="24.95" customHeight="1" x14ac:dyDescent="0.25">
      <c r="A1" s="470" t="s">
        <v>207</v>
      </c>
      <c r="B1" s="471"/>
      <c r="C1" s="471"/>
      <c r="D1" s="471"/>
      <c r="E1" s="471"/>
      <c r="F1" s="471"/>
      <c r="G1" s="471"/>
      <c r="H1" s="471"/>
      <c r="I1" s="471"/>
      <c r="J1" s="472"/>
      <c r="K1" s="470" t="s">
        <v>208</v>
      </c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2"/>
      <c r="W1" s="473" t="s">
        <v>302</v>
      </c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5"/>
      <c r="AP1" s="396" t="s">
        <v>210</v>
      </c>
      <c r="AQ1" s="397"/>
      <c r="AR1" s="397"/>
      <c r="AS1" s="398"/>
      <c r="AT1" s="396" t="s">
        <v>211</v>
      </c>
      <c r="AU1" s="397"/>
      <c r="AV1" s="397"/>
      <c r="AW1" s="397"/>
      <c r="AX1" s="398"/>
      <c r="AY1" s="396" t="s">
        <v>212</v>
      </c>
      <c r="AZ1" s="397"/>
      <c r="BA1" s="397"/>
      <c r="BB1" s="398"/>
      <c r="BC1" s="396" t="s">
        <v>213</v>
      </c>
      <c r="BD1" s="397"/>
      <c r="BE1" s="397"/>
      <c r="BF1" s="397"/>
      <c r="BG1" s="398"/>
      <c r="BH1" s="396" t="s">
        <v>214</v>
      </c>
      <c r="BI1" s="397"/>
      <c r="BJ1" s="397"/>
      <c r="BK1" s="398"/>
    </row>
    <row r="2" spans="1:63" ht="15" customHeight="1" x14ac:dyDescent="0.25">
      <c r="A2" s="149" t="s">
        <v>34</v>
      </c>
      <c r="B2" s="150"/>
      <c r="C2" s="150"/>
      <c r="D2" s="150"/>
      <c r="E2" s="150"/>
      <c r="F2" s="150"/>
      <c r="G2" s="150"/>
      <c r="H2" s="150"/>
      <c r="I2" s="150"/>
      <c r="J2" s="151"/>
      <c r="K2" s="149" t="s">
        <v>34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476"/>
      <c r="X2" s="477"/>
      <c r="Y2" s="477"/>
      <c r="Z2" s="477"/>
      <c r="AA2" s="477"/>
      <c r="AB2" s="477"/>
      <c r="AC2" s="477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8"/>
      <c r="AP2" s="405" t="str">
        <f>IF(表紙!AP2="","",表紙!AP2)</f>
        <v>TinNH</v>
      </c>
      <c r="AQ2" s="403"/>
      <c r="AR2" s="403"/>
      <c r="AS2" s="404"/>
      <c r="AT2" s="409">
        <f>IF(表紙!AT2="","",表紙!AT2)</f>
        <v>45470</v>
      </c>
      <c r="AU2" s="410"/>
      <c r="AV2" s="410"/>
      <c r="AW2" s="410"/>
      <c r="AX2" s="411"/>
      <c r="AY2" s="405" t="str">
        <f>IF(表紙!AY2="","",表紙!AY2)</f>
        <v>LoiLV</v>
      </c>
      <c r="AZ2" s="403"/>
      <c r="BA2" s="403"/>
      <c r="BB2" s="404"/>
      <c r="BC2" s="409">
        <f>IF(表紙!BC2="","",表紙!BC2)</f>
        <v>45477</v>
      </c>
      <c r="BD2" s="410"/>
      <c r="BE2" s="410"/>
      <c r="BF2" s="410"/>
      <c r="BG2" s="411"/>
      <c r="BH2" s="405">
        <f>IF(表紙!BH2="","",表紙!BH2)</f>
        <v>0.12</v>
      </c>
      <c r="BI2" s="403"/>
      <c r="BJ2" s="403"/>
      <c r="BK2" s="404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479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1"/>
      <c r="AP3" s="415"/>
      <c r="AQ3" s="416"/>
      <c r="AR3" s="416"/>
      <c r="AS3" s="417"/>
      <c r="AT3" s="421"/>
      <c r="AU3" s="422"/>
      <c r="AV3" s="422"/>
      <c r="AW3" s="422"/>
      <c r="AX3" s="423"/>
      <c r="AY3" s="415"/>
      <c r="AZ3" s="416"/>
      <c r="BA3" s="416"/>
      <c r="BB3" s="417"/>
      <c r="BC3" s="421"/>
      <c r="BD3" s="422"/>
      <c r="BE3" s="422"/>
      <c r="BF3" s="422"/>
      <c r="BG3" s="423"/>
      <c r="BH3" s="415"/>
      <c r="BI3" s="416"/>
      <c r="BJ3" s="416"/>
      <c r="BK3" s="417"/>
    </row>
    <row r="4" spans="1:63" ht="24.95" customHeight="1" x14ac:dyDescent="0.25">
      <c r="A4" s="470" t="s">
        <v>216</v>
      </c>
      <c r="B4" s="471"/>
      <c r="C4" s="471"/>
      <c r="D4" s="471"/>
      <c r="E4" s="471"/>
      <c r="F4" s="471"/>
      <c r="G4" s="472"/>
      <c r="H4" s="127" t="str">
        <f>IF(表紙!H4="","",表紙!H4)</f>
        <v>66_券マスタ設定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9"/>
      <c r="U4" s="470" t="s">
        <v>217</v>
      </c>
      <c r="V4" s="471"/>
      <c r="W4" s="471"/>
      <c r="X4" s="471"/>
      <c r="Y4" s="472"/>
      <c r="Z4" s="127" t="s">
        <v>35</v>
      </c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9"/>
      <c r="AP4" s="130" t="str">
        <f ca="1">MID(CELL("filename",A1),FIND("]",CELL("filename",A1))+1,255)</f>
        <v>MD6601 (値引券追加)</v>
      </c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5"/>
      <c r="BK6" s="16"/>
    </row>
    <row r="7" spans="1:63" ht="15" customHeight="1" x14ac:dyDescent="0.25">
      <c r="A7" s="15"/>
      <c r="B7" s="18" t="s">
        <v>229</v>
      </c>
      <c r="C7" s="482"/>
      <c r="D7" s="482"/>
      <c r="E7" s="482"/>
      <c r="F7" s="482"/>
      <c r="G7" s="482"/>
      <c r="H7" s="482"/>
      <c r="I7" s="482"/>
      <c r="J7" s="482"/>
      <c r="AE7" s="18"/>
      <c r="BK7" s="16"/>
    </row>
    <row r="8" spans="1:63" ht="15" customHeight="1" x14ac:dyDescent="0.25">
      <c r="A8" s="15"/>
      <c r="BK8" s="16"/>
    </row>
    <row r="9" spans="1:63" ht="15" customHeight="1" x14ac:dyDescent="0.25">
      <c r="A9" s="15"/>
      <c r="BK9" s="16"/>
    </row>
    <row r="10" spans="1:63" ht="15" customHeight="1" x14ac:dyDescent="0.25">
      <c r="A10" s="15"/>
      <c r="BK10" s="16"/>
    </row>
    <row r="11" spans="1:63" ht="15" customHeight="1" x14ac:dyDescent="0.25">
      <c r="A11" s="15"/>
      <c r="BK11" s="16"/>
    </row>
    <row r="12" spans="1:63" ht="15" customHeight="1" x14ac:dyDescent="0.25">
      <c r="A12" s="15"/>
      <c r="BK12" s="16"/>
    </row>
    <row r="13" spans="1:63" ht="15" customHeight="1" x14ac:dyDescent="0.25">
      <c r="A13" s="15"/>
      <c r="BK13" s="16"/>
    </row>
    <row r="14" spans="1:63" ht="15" customHeight="1" x14ac:dyDescent="0.25">
      <c r="A14" s="15"/>
      <c r="BK14" s="16"/>
    </row>
    <row r="15" spans="1:63" ht="15" customHeight="1" x14ac:dyDescent="0.25">
      <c r="A15" s="15"/>
      <c r="BK15" s="16"/>
    </row>
    <row r="16" spans="1:63" ht="15" customHeight="1" x14ac:dyDescent="0.25">
      <c r="A16" s="15"/>
      <c r="BK16" s="16"/>
    </row>
    <row r="17" spans="1:63" ht="15" customHeight="1" x14ac:dyDescent="0.25">
      <c r="A17" s="15"/>
      <c r="BK17" s="16"/>
    </row>
    <row r="18" spans="1:63" ht="15" customHeight="1" x14ac:dyDescent="0.25">
      <c r="A18" s="15"/>
      <c r="BK18" s="16"/>
    </row>
    <row r="19" spans="1:63" ht="15" customHeight="1" x14ac:dyDescent="0.25">
      <c r="A19" s="15"/>
      <c r="BK19" s="16"/>
    </row>
    <row r="20" spans="1:63" ht="15" customHeight="1" x14ac:dyDescent="0.25">
      <c r="A20" s="15"/>
      <c r="BK20" s="16"/>
    </row>
    <row r="21" spans="1:63" ht="15" customHeight="1" x14ac:dyDescent="0.25">
      <c r="A21" s="15"/>
      <c r="BK21" s="16"/>
    </row>
    <row r="22" spans="1:63" ht="15" customHeight="1" x14ac:dyDescent="0.25">
      <c r="A22" s="15"/>
      <c r="BK22" s="16"/>
    </row>
    <row r="23" spans="1:63" ht="15" customHeight="1" x14ac:dyDescent="0.25">
      <c r="A23" s="15"/>
      <c r="BK23" s="16"/>
    </row>
    <row r="24" spans="1:63" ht="15" customHeight="1" x14ac:dyDescent="0.25">
      <c r="A24" s="15"/>
      <c r="BK24" s="16"/>
    </row>
    <row r="25" spans="1:63" ht="15" customHeight="1" x14ac:dyDescent="0.25">
      <c r="A25" s="15"/>
      <c r="BK25" s="16"/>
    </row>
    <row r="26" spans="1:63" ht="15" customHeight="1" x14ac:dyDescent="0.25">
      <c r="A26" s="15"/>
      <c r="BK26" s="16"/>
    </row>
    <row r="27" spans="1:63" ht="15" customHeight="1" x14ac:dyDescent="0.25">
      <c r="A27" s="15"/>
      <c r="BK27" s="16"/>
    </row>
    <row r="28" spans="1:63" ht="15" customHeight="1" x14ac:dyDescent="0.25">
      <c r="A28" s="15"/>
      <c r="BK28" s="16"/>
    </row>
    <row r="29" spans="1:63" ht="15" customHeight="1" x14ac:dyDescent="0.25">
      <c r="A29" s="15"/>
      <c r="BK29" s="16"/>
    </row>
    <row r="30" spans="1:63" ht="15" customHeight="1" x14ac:dyDescent="0.25">
      <c r="A30" s="15"/>
      <c r="BK30" s="16"/>
    </row>
    <row r="31" spans="1:63" ht="15" customHeight="1" x14ac:dyDescent="0.25">
      <c r="A31" s="15"/>
      <c r="BK31" s="16"/>
    </row>
    <row r="32" spans="1:63" ht="14.25" customHeight="1" x14ac:dyDescent="0.25">
      <c r="A32" s="15"/>
      <c r="BK32" s="16"/>
    </row>
    <row r="33" spans="1:63" ht="15" customHeight="1" x14ac:dyDescent="0.25">
      <c r="A33" s="15"/>
      <c r="BK33" s="16"/>
    </row>
    <row r="34" spans="1:63" ht="15" customHeight="1" x14ac:dyDescent="0.25">
      <c r="A34" s="15"/>
      <c r="BK34" s="16"/>
    </row>
    <row r="35" spans="1:63" x14ac:dyDescent="0.25">
      <c r="A35" s="15"/>
      <c r="BK35" s="16"/>
    </row>
    <row r="36" spans="1:63" x14ac:dyDescent="0.25">
      <c r="A36" s="15"/>
      <c r="BK36" s="16"/>
    </row>
    <row r="37" spans="1:63" x14ac:dyDescent="0.25">
      <c r="A37" s="15"/>
      <c r="BK37" s="16"/>
    </row>
    <row r="38" spans="1:63" x14ac:dyDescent="0.25">
      <c r="A38" s="15"/>
      <c r="BK38" s="16"/>
    </row>
    <row r="39" spans="1:63" x14ac:dyDescent="0.25">
      <c r="A39" s="15"/>
      <c r="BK39" s="16"/>
    </row>
    <row r="40" spans="1:63" x14ac:dyDescent="0.25">
      <c r="A40" s="15"/>
      <c r="BK40" s="16"/>
    </row>
    <row r="41" spans="1:63" x14ac:dyDescent="0.25">
      <c r="A41" s="15"/>
      <c r="BK41" s="16"/>
    </row>
    <row r="42" spans="1:63" x14ac:dyDescent="0.25">
      <c r="A42" s="15"/>
      <c r="BK42" s="16"/>
    </row>
    <row r="43" spans="1:63" x14ac:dyDescent="0.25">
      <c r="A43" s="15"/>
      <c r="BK43" s="16"/>
    </row>
    <row r="44" spans="1:63" x14ac:dyDescent="0.25">
      <c r="A44" s="15"/>
      <c r="BK44" s="16"/>
    </row>
    <row r="45" spans="1:63" x14ac:dyDescent="0.25">
      <c r="A45" s="15"/>
      <c r="BK45" s="16"/>
    </row>
    <row r="46" spans="1:63" x14ac:dyDescent="0.25">
      <c r="A46" s="15"/>
      <c r="BK46" s="16"/>
    </row>
    <row r="47" spans="1:63" ht="15" customHeight="1" x14ac:dyDescent="0.25">
      <c r="A47" s="15"/>
      <c r="B47" s="18" t="s">
        <v>230</v>
      </c>
      <c r="BK47" s="16"/>
    </row>
    <row r="48" spans="1:63" x14ac:dyDescent="0.25">
      <c r="A48" s="15"/>
      <c r="BK48" s="16"/>
    </row>
    <row r="49" spans="1:63" ht="15.75" customHeight="1" x14ac:dyDescent="0.25">
      <c r="A49" s="15"/>
      <c r="B49" s="257" t="s">
        <v>231</v>
      </c>
      <c r="C49" s="258"/>
      <c r="D49" s="263" t="s">
        <v>232</v>
      </c>
      <c r="E49" s="264"/>
      <c r="F49" s="264"/>
      <c r="G49" s="264"/>
      <c r="H49" s="264"/>
      <c r="I49" s="264"/>
      <c r="J49" s="258"/>
      <c r="K49" s="263" t="s">
        <v>233</v>
      </c>
      <c r="L49" s="264"/>
      <c r="M49" s="258"/>
      <c r="N49" s="267" t="s">
        <v>16</v>
      </c>
      <c r="O49" s="270" t="s">
        <v>235</v>
      </c>
      <c r="P49" s="278" t="s">
        <v>236</v>
      </c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  <c r="AC49" s="279"/>
      <c r="AD49" s="279"/>
      <c r="AE49" s="279"/>
      <c r="AF49" s="279"/>
      <c r="AG49" s="279"/>
      <c r="AH49" s="279"/>
      <c r="AI49" s="279"/>
      <c r="AJ49" s="279"/>
      <c r="AK49" s="279"/>
      <c r="AL49" s="279"/>
      <c r="AM49" s="279"/>
      <c r="AN49" s="279"/>
      <c r="AO49" s="279"/>
      <c r="AP49" s="279"/>
      <c r="AQ49" s="280"/>
      <c r="AR49" s="273" t="s">
        <v>237</v>
      </c>
      <c r="AS49" s="274"/>
      <c r="AT49" s="274"/>
      <c r="AU49" s="274"/>
      <c r="AV49" s="274"/>
      <c r="AW49" s="274"/>
      <c r="AX49" s="274"/>
      <c r="AY49" s="274"/>
      <c r="AZ49" s="274"/>
      <c r="BA49" s="274"/>
      <c r="BB49" s="277"/>
      <c r="BC49" s="281" t="s">
        <v>238</v>
      </c>
      <c r="BD49" s="282"/>
      <c r="BE49" s="282"/>
      <c r="BF49" s="282"/>
      <c r="BG49" s="282"/>
      <c r="BH49" s="282"/>
      <c r="BI49" s="282"/>
      <c r="BJ49" s="283"/>
      <c r="BK49" s="16"/>
    </row>
    <row r="50" spans="1:63" ht="15.75" customHeight="1" x14ac:dyDescent="0.25">
      <c r="A50" s="15"/>
      <c r="B50" s="259"/>
      <c r="C50" s="260"/>
      <c r="D50" s="259"/>
      <c r="E50" s="265"/>
      <c r="F50" s="265"/>
      <c r="G50" s="265"/>
      <c r="H50" s="265"/>
      <c r="I50" s="265"/>
      <c r="J50" s="260"/>
      <c r="K50" s="259"/>
      <c r="L50" s="265"/>
      <c r="M50" s="260"/>
      <c r="N50" s="268"/>
      <c r="O50" s="271"/>
      <c r="P50" s="290" t="s">
        <v>239</v>
      </c>
      <c r="Q50" s="291"/>
      <c r="R50" s="291"/>
      <c r="S50" s="291"/>
      <c r="T50" s="291"/>
      <c r="U50" s="291"/>
      <c r="V50" s="291"/>
      <c r="W50" s="292"/>
      <c r="X50" s="293" t="s">
        <v>240</v>
      </c>
      <c r="Y50" s="294"/>
      <c r="Z50" s="295"/>
      <c r="AA50" s="293" t="s">
        <v>241</v>
      </c>
      <c r="AB50" s="294"/>
      <c r="AC50" s="294"/>
      <c r="AD50" s="294"/>
      <c r="AE50" s="294"/>
      <c r="AF50" s="294"/>
      <c r="AG50" s="294"/>
      <c r="AH50" s="295"/>
      <c r="AI50" s="293" t="s">
        <v>242</v>
      </c>
      <c r="AJ50" s="294"/>
      <c r="AK50" s="294"/>
      <c r="AL50" s="294"/>
      <c r="AM50" s="294"/>
      <c r="AN50" s="294"/>
      <c r="AO50" s="294"/>
      <c r="AP50" s="294"/>
      <c r="AQ50" s="295"/>
      <c r="AR50" s="299" t="s">
        <v>24</v>
      </c>
      <c r="AS50" s="301" t="s">
        <v>243</v>
      </c>
      <c r="AT50" s="303" t="s">
        <v>244</v>
      </c>
      <c r="AU50" s="273" t="s">
        <v>239</v>
      </c>
      <c r="AV50" s="274"/>
      <c r="AW50" s="274"/>
      <c r="AX50" s="274"/>
      <c r="AY50" s="274"/>
      <c r="AZ50" s="274"/>
      <c r="BA50" s="274"/>
      <c r="BB50" s="277"/>
      <c r="BC50" s="284"/>
      <c r="BD50" s="285"/>
      <c r="BE50" s="285"/>
      <c r="BF50" s="285"/>
      <c r="BG50" s="285"/>
      <c r="BH50" s="285"/>
      <c r="BI50" s="285"/>
      <c r="BJ50" s="286"/>
      <c r="BK50" s="16"/>
    </row>
    <row r="51" spans="1:63" x14ac:dyDescent="0.25">
      <c r="A51" s="15"/>
      <c r="B51" s="261"/>
      <c r="C51" s="262"/>
      <c r="D51" s="261"/>
      <c r="E51" s="266"/>
      <c r="F51" s="266"/>
      <c r="G51" s="266"/>
      <c r="H51" s="266"/>
      <c r="I51" s="266"/>
      <c r="J51" s="262"/>
      <c r="K51" s="261"/>
      <c r="L51" s="266"/>
      <c r="M51" s="262"/>
      <c r="N51" s="269"/>
      <c r="O51" s="272"/>
      <c r="P51" s="278" t="s">
        <v>245</v>
      </c>
      <c r="Q51" s="279"/>
      <c r="R51" s="279"/>
      <c r="S51" s="280"/>
      <c r="T51" s="278" t="s">
        <v>232</v>
      </c>
      <c r="U51" s="279"/>
      <c r="V51" s="279"/>
      <c r="W51" s="280"/>
      <c r="X51" s="296"/>
      <c r="Y51" s="297"/>
      <c r="Z51" s="298"/>
      <c r="AA51" s="296"/>
      <c r="AB51" s="297"/>
      <c r="AC51" s="297"/>
      <c r="AD51" s="297"/>
      <c r="AE51" s="297"/>
      <c r="AF51" s="297"/>
      <c r="AG51" s="297"/>
      <c r="AH51" s="298"/>
      <c r="AI51" s="296"/>
      <c r="AJ51" s="297"/>
      <c r="AK51" s="297"/>
      <c r="AL51" s="297"/>
      <c r="AM51" s="297"/>
      <c r="AN51" s="297"/>
      <c r="AO51" s="297"/>
      <c r="AP51" s="297"/>
      <c r="AQ51" s="298"/>
      <c r="AR51" s="300"/>
      <c r="AS51" s="302"/>
      <c r="AT51" s="304"/>
      <c r="AU51" s="273" t="s">
        <v>245</v>
      </c>
      <c r="AV51" s="274"/>
      <c r="AW51" s="274"/>
      <c r="AX51" s="275"/>
      <c r="AY51" s="276" t="s">
        <v>232</v>
      </c>
      <c r="AZ51" s="274"/>
      <c r="BA51" s="274"/>
      <c r="BB51" s="277"/>
      <c r="BC51" s="287"/>
      <c r="BD51" s="288"/>
      <c r="BE51" s="288"/>
      <c r="BF51" s="288"/>
      <c r="BG51" s="288"/>
      <c r="BH51" s="288"/>
      <c r="BI51" s="288"/>
      <c r="BJ51" s="289"/>
      <c r="BK51" s="16"/>
    </row>
    <row r="52" spans="1:63" ht="15.75" customHeight="1" x14ac:dyDescent="0.25">
      <c r="A52" s="15"/>
      <c r="B52" s="74">
        <v>0</v>
      </c>
      <c r="C52" s="75"/>
      <c r="D52" s="76" t="s">
        <v>66</v>
      </c>
      <c r="E52" s="77"/>
      <c r="F52" s="77"/>
      <c r="G52" s="77"/>
      <c r="H52" s="77"/>
      <c r="I52" s="77"/>
      <c r="J52" s="78"/>
      <c r="K52" s="79" t="s">
        <v>93</v>
      </c>
      <c r="L52" s="80"/>
      <c r="M52" s="81"/>
      <c r="N52" s="26" t="s">
        <v>28</v>
      </c>
      <c r="O52" s="27" t="s">
        <v>29</v>
      </c>
      <c r="P52" s="82" t="s">
        <v>28</v>
      </c>
      <c r="Q52" s="83"/>
      <c r="R52" s="83"/>
      <c r="S52" s="84"/>
      <c r="T52" s="82" t="s">
        <v>28</v>
      </c>
      <c r="U52" s="83"/>
      <c r="V52" s="83"/>
      <c r="W52" s="84"/>
      <c r="X52" s="82" t="s">
        <v>346</v>
      </c>
      <c r="Y52" s="115"/>
      <c r="Z52" s="116"/>
      <c r="AA52" s="117" t="s">
        <v>41</v>
      </c>
      <c r="AB52" s="83"/>
      <c r="AC52" s="83"/>
      <c r="AD52" s="83"/>
      <c r="AE52" s="83"/>
      <c r="AF52" s="83"/>
      <c r="AG52" s="83"/>
      <c r="AH52" s="84"/>
      <c r="AI52" s="118" t="s">
        <v>28</v>
      </c>
      <c r="AJ52" s="119"/>
      <c r="AK52" s="119"/>
      <c r="AL52" s="119"/>
      <c r="AM52" s="119"/>
      <c r="AN52" s="119"/>
      <c r="AO52" s="119"/>
      <c r="AP52" s="119"/>
      <c r="AQ52" s="120"/>
      <c r="AR52" s="28" t="s">
        <v>28</v>
      </c>
      <c r="AS52" s="28" t="s">
        <v>41</v>
      </c>
      <c r="AT52" s="28" t="s">
        <v>41</v>
      </c>
      <c r="AU52" s="117" t="s">
        <v>94</v>
      </c>
      <c r="AV52" s="83"/>
      <c r="AW52" s="83"/>
      <c r="AX52" s="84"/>
      <c r="AY52" s="117" t="s">
        <v>41</v>
      </c>
      <c r="AZ52" s="83"/>
      <c r="BA52" s="83"/>
      <c r="BB52" s="84"/>
      <c r="BC52" s="219" t="s">
        <v>347</v>
      </c>
      <c r="BD52" s="122"/>
      <c r="BE52" s="122"/>
      <c r="BF52" s="122"/>
      <c r="BG52" s="122"/>
      <c r="BH52" s="122"/>
      <c r="BI52" s="122"/>
      <c r="BJ52" s="123"/>
      <c r="BK52" s="16"/>
    </row>
    <row r="53" spans="1:63" ht="50.1" customHeight="1" x14ac:dyDescent="0.25">
      <c r="A53" s="15"/>
      <c r="B53" s="164">
        <v>1</v>
      </c>
      <c r="C53" s="165"/>
      <c r="D53" s="169" t="s">
        <v>67</v>
      </c>
      <c r="E53" s="170"/>
      <c r="F53" s="170"/>
      <c r="G53" s="170"/>
      <c r="H53" s="170"/>
      <c r="I53" s="170"/>
      <c r="J53" s="171"/>
      <c r="K53" s="79" t="s">
        <v>93</v>
      </c>
      <c r="L53" s="80"/>
      <c r="M53" s="81"/>
      <c r="N53" s="27" t="s">
        <v>28</v>
      </c>
      <c r="O53" s="27" t="s">
        <v>29</v>
      </c>
      <c r="P53" s="184" t="s">
        <v>94</v>
      </c>
      <c r="Q53" s="182"/>
      <c r="R53" s="182"/>
      <c r="S53" s="183"/>
      <c r="T53" s="184" t="s">
        <v>94</v>
      </c>
      <c r="U53" s="182"/>
      <c r="V53" s="182"/>
      <c r="W53" s="183"/>
      <c r="X53" s="193" t="s">
        <v>270</v>
      </c>
      <c r="Y53" s="194"/>
      <c r="Z53" s="195"/>
      <c r="AA53" s="184" t="s">
        <v>41</v>
      </c>
      <c r="AB53" s="182"/>
      <c r="AC53" s="182"/>
      <c r="AD53" s="182"/>
      <c r="AE53" s="182"/>
      <c r="AF53" s="182"/>
      <c r="AG53" s="182"/>
      <c r="AH53" s="183"/>
      <c r="AI53" s="202" t="s">
        <v>41</v>
      </c>
      <c r="AJ53" s="200"/>
      <c r="AK53" s="200"/>
      <c r="AL53" s="200"/>
      <c r="AM53" s="200"/>
      <c r="AN53" s="200"/>
      <c r="AO53" s="200"/>
      <c r="AP53" s="200"/>
      <c r="AQ53" s="201"/>
      <c r="AR53" s="29" t="s">
        <v>28</v>
      </c>
      <c r="AS53" s="29" t="s">
        <v>41</v>
      </c>
      <c r="AT53" s="29" t="s">
        <v>41</v>
      </c>
      <c r="AU53" s="184" t="s">
        <v>94</v>
      </c>
      <c r="AV53" s="182"/>
      <c r="AW53" s="182"/>
      <c r="AX53" s="183"/>
      <c r="AY53" s="181" t="s">
        <v>255</v>
      </c>
      <c r="AZ53" s="182"/>
      <c r="BA53" s="182"/>
      <c r="BB53" s="183"/>
      <c r="BC53" s="210" t="s">
        <v>41</v>
      </c>
      <c r="BD53" s="211"/>
      <c r="BE53" s="211"/>
      <c r="BF53" s="211"/>
      <c r="BG53" s="211"/>
      <c r="BH53" s="211"/>
      <c r="BI53" s="211"/>
      <c r="BJ53" s="212"/>
      <c r="BK53" s="16"/>
    </row>
    <row r="54" spans="1:63" ht="58.5" customHeight="1" x14ac:dyDescent="0.25">
      <c r="A54" s="15"/>
      <c r="B54" s="164">
        <v>2</v>
      </c>
      <c r="C54" s="165"/>
      <c r="D54" s="169" t="s">
        <v>68</v>
      </c>
      <c r="E54" s="170"/>
      <c r="F54" s="170"/>
      <c r="G54" s="170"/>
      <c r="H54" s="170"/>
      <c r="I54" s="170"/>
      <c r="J54" s="171"/>
      <c r="K54" s="180" t="s">
        <v>305</v>
      </c>
      <c r="L54" s="80"/>
      <c r="M54" s="81"/>
      <c r="N54" s="27" t="s">
        <v>95</v>
      </c>
      <c r="O54" s="27" t="s">
        <v>29</v>
      </c>
      <c r="P54" s="184" t="s">
        <v>94</v>
      </c>
      <c r="Q54" s="182"/>
      <c r="R54" s="182"/>
      <c r="S54" s="183"/>
      <c r="T54" s="184" t="s">
        <v>94</v>
      </c>
      <c r="U54" s="182"/>
      <c r="V54" s="182"/>
      <c r="W54" s="183"/>
      <c r="X54" s="193" t="s">
        <v>28</v>
      </c>
      <c r="Y54" s="194"/>
      <c r="Z54" s="195"/>
      <c r="AA54" s="184" t="s">
        <v>41</v>
      </c>
      <c r="AB54" s="182"/>
      <c r="AC54" s="182"/>
      <c r="AD54" s="182"/>
      <c r="AE54" s="182"/>
      <c r="AF54" s="182"/>
      <c r="AG54" s="182"/>
      <c r="AH54" s="183"/>
      <c r="AI54" s="199" t="s">
        <v>250</v>
      </c>
      <c r="AJ54" s="200"/>
      <c r="AK54" s="200"/>
      <c r="AL54" s="200"/>
      <c r="AM54" s="200"/>
      <c r="AN54" s="200"/>
      <c r="AO54" s="200"/>
      <c r="AP54" s="200"/>
      <c r="AQ54" s="201"/>
      <c r="AR54" s="27" t="s">
        <v>29</v>
      </c>
      <c r="AS54" s="29" t="s">
        <v>41</v>
      </c>
      <c r="AT54" s="29" t="s">
        <v>41</v>
      </c>
      <c r="AU54" s="225" t="s">
        <v>306</v>
      </c>
      <c r="AV54" s="194"/>
      <c r="AW54" s="194"/>
      <c r="AX54" s="195"/>
      <c r="AY54" s="233" t="s">
        <v>307</v>
      </c>
      <c r="AZ54" s="234"/>
      <c r="BA54" s="234"/>
      <c r="BB54" s="235"/>
      <c r="BC54" s="180" t="s">
        <v>388</v>
      </c>
      <c r="BD54" s="211"/>
      <c r="BE54" s="211"/>
      <c r="BF54" s="211"/>
      <c r="BG54" s="211"/>
      <c r="BH54" s="211"/>
      <c r="BI54" s="211"/>
      <c r="BJ54" s="212"/>
      <c r="BK54" s="16"/>
    </row>
    <row r="55" spans="1:63" ht="50.1" customHeight="1" x14ac:dyDescent="0.25">
      <c r="A55" s="15"/>
      <c r="B55" s="164">
        <v>3</v>
      </c>
      <c r="C55" s="165"/>
      <c r="D55" s="169" t="s">
        <v>56</v>
      </c>
      <c r="E55" s="170"/>
      <c r="F55" s="170"/>
      <c r="G55" s="170"/>
      <c r="H55" s="170"/>
      <c r="I55" s="170"/>
      <c r="J55" s="171"/>
      <c r="K55" s="79" t="s">
        <v>93</v>
      </c>
      <c r="L55" s="80"/>
      <c r="M55" s="81"/>
      <c r="N55" s="27" t="s">
        <v>95</v>
      </c>
      <c r="O55" s="27" t="s">
        <v>29</v>
      </c>
      <c r="P55" s="181" t="s">
        <v>28</v>
      </c>
      <c r="Q55" s="194"/>
      <c r="R55" s="194"/>
      <c r="S55" s="195"/>
      <c r="T55" s="184" t="s">
        <v>94</v>
      </c>
      <c r="U55" s="182"/>
      <c r="V55" s="182"/>
      <c r="W55" s="183"/>
      <c r="X55" s="193" t="s">
        <v>274</v>
      </c>
      <c r="Y55" s="231"/>
      <c r="Z55" s="232"/>
      <c r="AA55" s="184" t="s">
        <v>41</v>
      </c>
      <c r="AB55" s="182"/>
      <c r="AC55" s="182"/>
      <c r="AD55" s="182"/>
      <c r="AE55" s="182"/>
      <c r="AF55" s="182"/>
      <c r="AG55" s="182"/>
      <c r="AH55" s="183"/>
      <c r="AI55" s="202" t="s">
        <v>41</v>
      </c>
      <c r="AJ55" s="200"/>
      <c r="AK55" s="200"/>
      <c r="AL55" s="200"/>
      <c r="AM55" s="200"/>
      <c r="AN55" s="200"/>
      <c r="AO55" s="200"/>
      <c r="AP55" s="200"/>
      <c r="AQ55" s="201"/>
      <c r="AR55" s="29" t="s">
        <v>41</v>
      </c>
      <c r="AS55" s="29" t="s">
        <v>41</v>
      </c>
      <c r="AT55" s="29" t="s">
        <v>41</v>
      </c>
      <c r="AU55" s="184" t="s">
        <v>94</v>
      </c>
      <c r="AV55" s="182"/>
      <c r="AW55" s="182"/>
      <c r="AX55" s="183"/>
      <c r="AY55" s="181" t="s">
        <v>255</v>
      </c>
      <c r="AZ55" s="182"/>
      <c r="BA55" s="182"/>
      <c r="BB55" s="183"/>
      <c r="BC55" s="210" t="s">
        <v>41</v>
      </c>
      <c r="BD55" s="211"/>
      <c r="BE55" s="211"/>
      <c r="BF55" s="211"/>
      <c r="BG55" s="211"/>
      <c r="BH55" s="211"/>
      <c r="BI55" s="211"/>
      <c r="BJ55" s="212"/>
      <c r="BK55" s="16"/>
    </row>
    <row r="56" spans="1:63" ht="50.1" customHeight="1" x14ac:dyDescent="0.25">
      <c r="A56" s="15"/>
      <c r="B56" s="164">
        <v>4</v>
      </c>
      <c r="C56" s="165"/>
      <c r="D56" s="169" t="s">
        <v>57</v>
      </c>
      <c r="E56" s="170"/>
      <c r="F56" s="170"/>
      <c r="G56" s="170"/>
      <c r="H56" s="170"/>
      <c r="I56" s="170"/>
      <c r="J56" s="171"/>
      <c r="K56" s="180" t="s">
        <v>264</v>
      </c>
      <c r="L56" s="80"/>
      <c r="M56" s="81"/>
      <c r="N56" s="30" t="s">
        <v>234</v>
      </c>
      <c r="O56" s="27" t="s">
        <v>28</v>
      </c>
      <c r="P56" s="225" t="s">
        <v>260</v>
      </c>
      <c r="Q56" s="226"/>
      <c r="R56" s="226"/>
      <c r="S56" s="227"/>
      <c r="T56" s="225" t="s">
        <v>275</v>
      </c>
      <c r="U56" s="226"/>
      <c r="V56" s="226"/>
      <c r="W56" s="227"/>
      <c r="X56" s="193" t="s">
        <v>28</v>
      </c>
      <c r="Y56" s="194"/>
      <c r="Z56" s="195"/>
      <c r="AA56" s="184" t="s">
        <v>41</v>
      </c>
      <c r="AB56" s="182"/>
      <c r="AC56" s="182"/>
      <c r="AD56" s="182"/>
      <c r="AE56" s="182"/>
      <c r="AF56" s="182"/>
      <c r="AG56" s="182"/>
      <c r="AH56" s="183"/>
      <c r="AI56" s="199" t="s">
        <v>250</v>
      </c>
      <c r="AJ56" s="200"/>
      <c r="AK56" s="200"/>
      <c r="AL56" s="200"/>
      <c r="AM56" s="200"/>
      <c r="AN56" s="200"/>
      <c r="AO56" s="200"/>
      <c r="AP56" s="200"/>
      <c r="AQ56" s="201"/>
      <c r="AR56" s="27" t="s">
        <v>29</v>
      </c>
      <c r="AS56" s="27" t="s">
        <v>29</v>
      </c>
      <c r="AT56" s="29" t="s">
        <v>41</v>
      </c>
      <c r="AU56" s="225" t="s">
        <v>309</v>
      </c>
      <c r="AV56" s="194"/>
      <c r="AW56" s="194"/>
      <c r="AX56" s="195"/>
      <c r="AY56" s="225" t="s">
        <v>275</v>
      </c>
      <c r="AZ56" s="226"/>
      <c r="BA56" s="226"/>
      <c r="BB56" s="227"/>
      <c r="BC56" s="210" t="s">
        <v>310</v>
      </c>
      <c r="BD56" s="211"/>
      <c r="BE56" s="211"/>
      <c r="BF56" s="211"/>
      <c r="BG56" s="211"/>
      <c r="BH56" s="211"/>
      <c r="BI56" s="211"/>
      <c r="BJ56" s="212"/>
      <c r="BK56" s="16"/>
    </row>
    <row r="57" spans="1:63" ht="50.1" customHeight="1" x14ac:dyDescent="0.25">
      <c r="A57" s="15"/>
      <c r="B57" s="164">
        <v>5</v>
      </c>
      <c r="C57" s="165"/>
      <c r="D57" s="207" t="s">
        <v>311</v>
      </c>
      <c r="E57" s="254"/>
      <c r="F57" s="254"/>
      <c r="G57" s="254"/>
      <c r="H57" s="254"/>
      <c r="I57" s="254"/>
      <c r="J57" s="255"/>
      <c r="K57" s="180" t="s">
        <v>248</v>
      </c>
      <c r="L57" s="80"/>
      <c r="M57" s="81"/>
      <c r="N57" s="27" t="s">
        <v>95</v>
      </c>
      <c r="O57" s="27" t="s">
        <v>28</v>
      </c>
      <c r="P57" s="181" t="s">
        <v>28</v>
      </c>
      <c r="Q57" s="194"/>
      <c r="R57" s="194"/>
      <c r="S57" s="195"/>
      <c r="T57" s="181" t="s">
        <v>28</v>
      </c>
      <c r="U57" s="194"/>
      <c r="V57" s="194"/>
      <c r="W57" s="195"/>
      <c r="X57" s="193" t="s">
        <v>28</v>
      </c>
      <c r="Y57" s="194"/>
      <c r="Z57" s="195"/>
      <c r="AA57" s="184" t="s">
        <v>41</v>
      </c>
      <c r="AB57" s="182"/>
      <c r="AC57" s="182"/>
      <c r="AD57" s="182"/>
      <c r="AE57" s="182"/>
      <c r="AF57" s="182"/>
      <c r="AG57" s="182"/>
      <c r="AH57" s="183"/>
      <c r="AI57" s="199" t="s">
        <v>250</v>
      </c>
      <c r="AJ57" s="200"/>
      <c r="AK57" s="200"/>
      <c r="AL57" s="200"/>
      <c r="AM57" s="200"/>
      <c r="AN57" s="200"/>
      <c r="AO57" s="200"/>
      <c r="AP57" s="200"/>
      <c r="AQ57" s="201"/>
      <c r="AR57" s="29" t="s">
        <v>41</v>
      </c>
      <c r="AS57" s="29" t="s">
        <v>41</v>
      </c>
      <c r="AT57" s="29" t="s">
        <v>41</v>
      </c>
      <c r="AU57" s="184" t="s">
        <v>94</v>
      </c>
      <c r="AV57" s="182"/>
      <c r="AW57" s="182"/>
      <c r="AX57" s="183"/>
      <c r="AY57" s="181" t="s">
        <v>255</v>
      </c>
      <c r="AZ57" s="182"/>
      <c r="BA57" s="182"/>
      <c r="BB57" s="183"/>
      <c r="BC57" s="256" t="s">
        <v>312</v>
      </c>
      <c r="BD57" s="208"/>
      <c r="BE57" s="208"/>
      <c r="BF57" s="208"/>
      <c r="BG57" s="208"/>
      <c r="BH57" s="208"/>
      <c r="BI57" s="208"/>
      <c r="BJ57" s="209"/>
      <c r="BK57" s="16"/>
    </row>
    <row r="58" spans="1:63" ht="50.1" customHeight="1" x14ac:dyDescent="0.25">
      <c r="A58" s="15"/>
      <c r="B58" s="164">
        <v>6</v>
      </c>
      <c r="C58" s="165"/>
      <c r="D58" s="169" t="s">
        <v>43</v>
      </c>
      <c r="E58" s="170"/>
      <c r="F58" s="170"/>
      <c r="G58" s="170"/>
      <c r="H58" s="170"/>
      <c r="I58" s="170"/>
      <c r="J58" s="171"/>
      <c r="K58" s="79" t="s">
        <v>93</v>
      </c>
      <c r="L58" s="80"/>
      <c r="M58" s="81"/>
      <c r="N58" s="27" t="s">
        <v>28</v>
      </c>
      <c r="O58" s="27" t="s">
        <v>29</v>
      </c>
      <c r="P58" s="181" t="s">
        <v>28</v>
      </c>
      <c r="Q58" s="182"/>
      <c r="R58" s="182"/>
      <c r="S58" s="183"/>
      <c r="T58" s="184" t="s">
        <v>94</v>
      </c>
      <c r="U58" s="182"/>
      <c r="V58" s="182"/>
      <c r="W58" s="183"/>
      <c r="X58" s="193" t="s">
        <v>263</v>
      </c>
      <c r="Y58" s="194"/>
      <c r="Z58" s="195"/>
      <c r="AA58" s="184" t="s">
        <v>41</v>
      </c>
      <c r="AB58" s="182"/>
      <c r="AC58" s="182"/>
      <c r="AD58" s="182"/>
      <c r="AE58" s="182"/>
      <c r="AF58" s="182"/>
      <c r="AG58" s="182"/>
      <c r="AH58" s="183"/>
      <c r="AI58" s="202" t="s">
        <v>41</v>
      </c>
      <c r="AJ58" s="200"/>
      <c r="AK58" s="200"/>
      <c r="AL58" s="200"/>
      <c r="AM58" s="200"/>
      <c r="AN58" s="200"/>
      <c r="AO58" s="200"/>
      <c r="AP58" s="200"/>
      <c r="AQ58" s="201"/>
      <c r="AR58" s="29" t="s">
        <v>28</v>
      </c>
      <c r="AS58" s="29" t="s">
        <v>41</v>
      </c>
      <c r="AT58" s="29" t="s">
        <v>41</v>
      </c>
      <c r="AU58" s="184" t="s">
        <v>94</v>
      </c>
      <c r="AV58" s="182"/>
      <c r="AW58" s="182"/>
      <c r="AX58" s="183"/>
      <c r="AY58" s="184" t="s">
        <v>41</v>
      </c>
      <c r="AZ58" s="182"/>
      <c r="BA58" s="182"/>
      <c r="BB58" s="183"/>
      <c r="BC58" s="210" t="s">
        <v>41</v>
      </c>
      <c r="BD58" s="211"/>
      <c r="BE58" s="211"/>
      <c r="BF58" s="211"/>
      <c r="BG58" s="211"/>
      <c r="BH58" s="211"/>
      <c r="BI58" s="211"/>
      <c r="BJ58" s="212"/>
      <c r="BK58" s="16"/>
    </row>
    <row r="59" spans="1:63" ht="50.1" customHeight="1" x14ac:dyDescent="0.25">
      <c r="A59" s="15"/>
      <c r="B59" s="164">
        <v>7</v>
      </c>
      <c r="C59" s="165"/>
      <c r="D59" s="169" t="s">
        <v>45</v>
      </c>
      <c r="E59" s="170"/>
      <c r="F59" s="170"/>
      <c r="G59" s="170"/>
      <c r="H59" s="170"/>
      <c r="I59" s="170"/>
      <c r="J59" s="171"/>
      <c r="K59" s="180" t="s">
        <v>264</v>
      </c>
      <c r="L59" s="80"/>
      <c r="M59" s="81"/>
      <c r="N59" s="27" t="s">
        <v>95</v>
      </c>
      <c r="O59" s="27" t="s">
        <v>28</v>
      </c>
      <c r="P59" s="181" t="s">
        <v>28</v>
      </c>
      <c r="Q59" s="182"/>
      <c r="R59" s="182"/>
      <c r="S59" s="183"/>
      <c r="T59" s="184" t="s">
        <v>94</v>
      </c>
      <c r="U59" s="182"/>
      <c r="V59" s="182"/>
      <c r="W59" s="183"/>
      <c r="X59" s="193" t="s">
        <v>28</v>
      </c>
      <c r="Y59" s="194"/>
      <c r="Z59" s="195"/>
      <c r="AA59" s="184" t="s">
        <v>41</v>
      </c>
      <c r="AB59" s="182"/>
      <c r="AC59" s="182"/>
      <c r="AD59" s="182"/>
      <c r="AE59" s="182"/>
      <c r="AF59" s="182"/>
      <c r="AG59" s="182"/>
      <c r="AH59" s="183"/>
      <c r="AI59" s="202" t="s">
        <v>41</v>
      </c>
      <c r="AJ59" s="200"/>
      <c r="AK59" s="200"/>
      <c r="AL59" s="200"/>
      <c r="AM59" s="200"/>
      <c r="AN59" s="200"/>
      <c r="AO59" s="200"/>
      <c r="AP59" s="200"/>
      <c r="AQ59" s="201"/>
      <c r="AR59" s="29" t="s">
        <v>28</v>
      </c>
      <c r="AS59" s="29" t="s">
        <v>41</v>
      </c>
      <c r="AT59" s="29" t="s">
        <v>41</v>
      </c>
      <c r="AU59" s="225" t="s">
        <v>313</v>
      </c>
      <c r="AV59" s="226"/>
      <c r="AW59" s="226"/>
      <c r="AX59" s="227"/>
      <c r="AY59" s="225" t="s">
        <v>276</v>
      </c>
      <c r="AZ59" s="226"/>
      <c r="BA59" s="226"/>
      <c r="BB59" s="227"/>
      <c r="BC59" s="210" t="s">
        <v>41</v>
      </c>
      <c r="BD59" s="211"/>
      <c r="BE59" s="211"/>
      <c r="BF59" s="211"/>
      <c r="BG59" s="211"/>
      <c r="BH59" s="211"/>
      <c r="BI59" s="211"/>
      <c r="BJ59" s="212"/>
      <c r="BK59" s="16"/>
    </row>
    <row r="60" spans="1:63" ht="50.1" customHeight="1" x14ac:dyDescent="0.25">
      <c r="A60" s="15"/>
      <c r="B60" s="164">
        <v>8</v>
      </c>
      <c r="C60" s="165"/>
      <c r="D60" s="169" t="s">
        <v>97</v>
      </c>
      <c r="E60" s="170"/>
      <c r="F60" s="170"/>
      <c r="G60" s="170"/>
      <c r="H60" s="170"/>
      <c r="I60" s="170"/>
      <c r="J60" s="171"/>
      <c r="K60" s="79" t="s">
        <v>93</v>
      </c>
      <c r="L60" s="80"/>
      <c r="M60" s="81"/>
      <c r="N60" s="27" t="s">
        <v>28</v>
      </c>
      <c r="O60" s="27" t="s">
        <v>29</v>
      </c>
      <c r="P60" s="181" t="s">
        <v>28</v>
      </c>
      <c r="Q60" s="182"/>
      <c r="R60" s="182"/>
      <c r="S60" s="183"/>
      <c r="T60" s="184" t="s">
        <v>94</v>
      </c>
      <c r="U60" s="182"/>
      <c r="V60" s="182"/>
      <c r="W60" s="183"/>
      <c r="X60" s="193" t="s">
        <v>348</v>
      </c>
      <c r="Y60" s="194"/>
      <c r="Z60" s="195"/>
      <c r="AA60" s="184" t="s">
        <v>41</v>
      </c>
      <c r="AB60" s="182"/>
      <c r="AC60" s="182"/>
      <c r="AD60" s="182"/>
      <c r="AE60" s="182"/>
      <c r="AF60" s="182"/>
      <c r="AG60" s="182"/>
      <c r="AH60" s="183"/>
      <c r="AI60" s="202" t="s">
        <v>41</v>
      </c>
      <c r="AJ60" s="200"/>
      <c r="AK60" s="200"/>
      <c r="AL60" s="200"/>
      <c r="AM60" s="200"/>
      <c r="AN60" s="200"/>
      <c r="AO60" s="200"/>
      <c r="AP60" s="200"/>
      <c r="AQ60" s="201"/>
      <c r="AR60" s="29" t="s">
        <v>28</v>
      </c>
      <c r="AS60" s="29" t="s">
        <v>41</v>
      </c>
      <c r="AT60" s="29" t="s">
        <v>41</v>
      </c>
      <c r="AU60" s="181"/>
      <c r="AV60" s="182"/>
      <c r="AW60" s="182"/>
      <c r="AX60" s="183"/>
      <c r="AY60" s="184"/>
      <c r="AZ60" s="182"/>
      <c r="BA60" s="182"/>
      <c r="BB60" s="183"/>
      <c r="BC60" s="210" t="s">
        <v>41</v>
      </c>
      <c r="BD60" s="211"/>
      <c r="BE60" s="211"/>
      <c r="BF60" s="211"/>
      <c r="BG60" s="211"/>
      <c r="BH60" s="211"/>
      <c r="BI60" s="211"/>
      <c r="BJ60" s="212"/>
      <c r="BK60" s="16"/>
    </row>
    <row r="61" spans="1:63" ht="50.1" customHeight="1" x14ac:dyDescent="0.25">
      <c r="A61" s="15"/>
      <c r="B61" s="164">
        <v>9</v>
      </c>
      <c r="C61" s="165"/>
      <c r="D61" s="169" t="s">
        <v>98</v>
      </c>
      <c r="E61" s="170"/>
      <c r="F61" s="170"/>
      <c r="G61" s="170"/>
      <c r="H61" s="170"/>
      <c r="I61" s="170"/>
      <c r="J61" s="171"/>
      <c r="K61" s="180" t="s">
        <v>257</v>
      </c>
      <c r="L61" s="80"/>
      <c r="M61" s="81"/>
      <c r="N61" s="27" t="s">
        <v>95</v>
      </c>
      <c r="O61" s="27" t="s">
        <v>29</v>
      </c>
      <c r="P61" s="181" t="s">
        <v>28</v>
      </c>
      <c r="Q61" s="182"/>
      <c r="R61" s="182"/>
      <c r="S61" s="183"/>
      <c r="T61" s="184" t="s">
        <v>94</v>
      </c>
      <c r="U61" s="182"/>
      <c r="V61" s="182"/>
      <c r="W61" s="183"/>
      <c r="X61" s="193" t="s">
        <v>349</v>
      </c>
      <c r="Y61" s="194"/>
      <c r="Z61" s="195"/>
      <c r="AA61" s="199" t="s">
        <v>259</v>
      </c>
      <c r="AB61" s="200"/>
      <c r="AC61" s="200"/>
      <c r="AD61" s="200"/>
      <c r="AE61" s="200"/>
      <c r="AF61" s="200"/>
      <c r="AG61" s="200"/>
      <c r="AH61" s="201"/>
      <c r="AI61" s="202" t="s">
        <v>41</v>
      </c>
      <c r="AJ61" s="200"/>
      <c r="AK61" s="200"/>
      <c r="AL61" s="200"/>
      <c r="AM61" s="200"/>
      <c r="AN61" s="200"/>
      <c r="AO61" s="200"/>
      <c r="AP61" s="200"/>
      <c r="AQ61" s="201"/>
      <c r="AR61" s="27" t="s">
        <v>29</v>
      </c>
      <c r="AS61" s="29" t="s">
        <v>41</v>
      </c>
      <c r="AT61" s="29" t="s">
        <v>41</v>
      </c>
      <c r="AU61" s="225" t="s">
        <v>313</v>
      </c>
      <c r="AV61" s="226"/>
      <c r="AW61" s="226"/>
      <c r="AX61" s="227"/>
      <c r="AY61" s="225" t="s">
        <v>350</v>
      </c>
      <c r="AZ61" s="226"/>
      <c r="BA61" s="226"/>
      <c r="BB61" s="227"/>
      <c r="BC61" s="210"/>
      <c r="BD61" s="211"/>
      <c r="BE61" s="211"/>
      <c r="BF61" s="211"/>
      <c r="BG61" s="211"/>
      <c r="BH61" s="211"/>
      <c r="BI61" s="211"/>
      <c r="BJ61" s="212"/>
      <c r="BK61" s="16"/>
    </row>
    <row r="62" spans="1:63" ht="50.1" customHeight="1" x14ac:dyDescent="0.25">
      <c r="A62" s="15"/>
      <c r="B62" s="164">
        <v>10</v>
      </c>
      <c r="C62" s="165"/>
      <c r="D62" s="169" t="s">
        <v>99</v>
      </c>
      <c r="E62" s="170"/>
      <c r="F62" s="170"/>
      <c r="G62" s="170"/>
      <c r="H62" s="170"/>
      <c r="I62" s="170"/>
      <c r="J62" s="171"/>
      <c r="K62" s="180" t="s">
        <v>257</v>
      </c>
      <c r="L62" s="80"/>
      <c r="M62" s="81"/>
      <c r="N62" s="27" t="s">
        <v>95</v>
      </c>
      <c r="O62" s="27" t="s">
        <v>29</v>
      </c>
      <c r="P62" s="181" t="s">
        <v>28</v>
      </c>
      <c r="Q62" s="182"/>
      <c r="R62" s="182"/>
      <c r="S62" s="183"/>
      <c r="T62" s="184" t="s">
        <v>94</v>
      </c>
      <c r="U62" s="182"/>
      <c r="V62" s="182"/>
      <c r="W62" s="183"/>
      <c r="X62" s="193" t="s">
        <v>351</v>
      </c>
      <c r="Y62" s="194"/>
      <c r="Z62" s="195"/>
      <c r="AA62" s="199" t="s">
        <v>262</v>
      </c>
      <c r="AB62" s="200"/>
      <c r="AC62" s="200"/>
      <c r="AD62" s="200"/>
      <c r="AE62" s="200"/>
      <c r="AF62" s="200"/>
      <c r="AG62" s="200"/>
      <c r="AH62" s="201"/>
      <c r="AI62" s="202" t="s">
        <v>41</v>
      </c>
      <c r="AJ62" s="200"/>
      <c r="AK62" s="200"/>
      <c r="AL62" s="200"/>
      <c r="AM62" s="200"/>
      <c r="AN62" s="200"/>
      <c r="AO62" s="200"/>
      <c r="AP62" s="200"/>
      <c r="AQ62" s="201"/>
      <c r="AR62" s="27" t="s">
        <v>29</v>
      </c>
      <c r="AS62" s="29" t="s">
        <v>41</v>
      </c>
      <c r="AT62" s="29" t="s">
        <v>41</v>
      </c>
      <c r="AU62" s="225" t="s">
        <v>313</v>
      </c>
      <c r="AV62" s="226"/>
      <c r="AW62" s="226"/>
      <c r="AX62" s="227"/>
      <c r="AY62" s="225" t="s">
        <v>350</v>
      </c>
      <c r="AZ62" s="226"/>
      <c r="BA62" s="226"/>
      <c r="BB62" s="227"/>
      <c r="BC62" s="210" t="s">
        <v>41</v>
      </c>
      <c r="BD62" s="211"/>
      <c r="BE62" s="211"/>
      <c r="BF62" s="211"/>
      <c r="BG62" s="211"/>
      <c r="BH62" s="211"/>
      <c r="BI62" s="211"/>
      <c r="BJ62" s="212"/>
      <c r="BK62" s="16"/>
    </row>
    <row r="63" spans="1:63" ht="50.1" customHeight="1" x14ac:dyDescent="0.25">
      <c r="A63" s="15"/>
      <c r="B63" s="164">
        <v>11</v>
      </c>
      <c r="C63" s="165"/>
      <c r="D63" s="169" t="s">
        <v>100</v>
      </c>
      <c r="E63" s="170"/>
      <c r="F63" s="170"/>
      <c r="G63" s="170"/>
      <c r="H63" s="170"/>
      <c r="I63" s="170"/>
      <c r="J63" s="171"/>
      <c r="K63" s="180" t="s">
        <v>264</v>
      </c>
      <c r="L63" s="80"/>
      <c r="M63" s="81"/>
      <c r="N63" s="27" t="s">
        <v>95</v>
      </c>
      <c r="O63" s="27" t="s">
        <v>28</v>
      </c>
      <c r="P63" s="181" t="s">
        <v>28</v>
      </c>
      <c r="Q63" s="182"/>
      <c r="R63" s="182"/>
      <c r="S63" s="183"/>
      <c r="T63" s="184" t="s">
        <v>94</v>
      </c>
      <c r="U63" s="182"/>
      <c r="V63" s="182"/>
      <c r="W63" s="183"/>
      <c r="X63" s="193" t="s">
        <v>28</v>
      </c>
      <c r="Y63" s="194"/>
      <c r="Z63" s="195"/>
      <c r="AA63" s="184" t="s">
        <v>41</v>
      </c>
      <c r="AB63" s="182"/>
      <c r="AC63" s="182"/>
      <c r="AD63" s="182"/>
      <c r="AE63" s="182"/>
      <c r="AF63" s="182"/>
      <c r="AG63" s="182"/>
      <c r="AH63" s="183"/>
      <c r="AI63" s="199" t="s">
        <v>352</v>
      </c>
      <c r="AJ63" s="200"/>
      <c r="AK63" s="200"/>
      <c r="AL63" s="200"/>
      <c r="AM63" s="200"/>
      <c r="AN63" s="200"/>
      <c r="AO63" s="200"/>
      <c r="AP63" s="200"/>
      <c r="AQ63" s="201"/>
      <c r="AR63" s="27" t="s">
        <v>29</v>
      </c>
      <c r="AS63" s="27" t="s">
        <v>29</v>
      </c>
      <c r="AT63" s="29" t="s">
        <v>41</v>
      </c>
      <c r="AU63" s="225" t="s">
        <v>313</v>
      </c>
      <c r="AV63" s="226"/>
      <c r="AW63" s="226"/>
      <c r="AX63" s="227"/>
      <c r="AY63" s="225" t="s">
        <v>315</v>
      </c>
      <c r="AZ63" s="226"/>
      <c r="BA63" s="226"/>
      <c r="BB63" s="227"/>
      <c r="BC63" s="210" t="s">
        <v>73</v>
      </c>
      <c r="BD63" s="211"/>
      <c r="BE63" s="211"/>
      <c r="BF63" s="211"/>
      <c r="BG63" s="211"/>
      <c r="BH63" s="211"/>
      <c r="BI63" s="211"/>
      <c r="BJ63" s="212"/>
      <c r="BK63" s="16"/>
    </row>
    <row r="64" spans="1:63" ht="137.25" customHeight="1" x14ac:dyDescent="0.25">
      <c r="A64" s="15"/>
      <c r="B64" s="164">
        <v>12</v>
      </c>
      <c r="C64" s="165"/>
      <c r="D64" s="169" t="s">
        <v>101</v>
      </c>
      <c r="E64" s="170"/>
      <c r="F64" s="170"/>
      <c r="G64" s="170"/>
      <c r="H64" s="170"/>
      <c r="I64" s="170"/>
      <c r="J64" s="171"/>
      <c r="K64" s="180" t="s">
        <v>305</v>
      </c>
      <c r="L64" s="80"/>
      <c r="M64" s="81"/>
      <c r="N64" s="27" t="s">
        <v>95</v>
      </c>
      <c r="O64" s="27" t="s">
        <v>28</v>
      </c>
      <c r="P64" s="181" t="s">
        <v>28</v>
      </c>
      <c r="Q64" s="182"/>
      <c r="R64" s="182"/>
      <c r="S64" s="183"/>
      <c r="T64" s="184" t="s">
        <v>94</v>
      </c>
      <c r="U64" s="182"/>
      <c r="V64" s="182"/>
      <c r="W64" s="183"/>
      <c r="X64" s="193" t="s">
        <v>353</v>
      </c>
      <c r="Y64" s="194"/>
      <c r="Z64" s="195"/>
      <c r="AA64" s="184" t="s">
        <v>41</v>
      </c>
      <c r="AB64" s="182"/>
      <c r="AC64" s="182"/>
      <c r="AD64" s="182"/>
      <c r="AE64" s="182"/>
      <c r="AF64" s="182"/>
      <c r="AG64" s="182"/>
      <c r="AH64" s="183"/>
      <c r="AI64" s="199" t="s">
        <v>352</v>
      </c>
      <c r="AJ64" s="200"/>
      <c r="AK64" s="200"/>
      <c r="AL64" s="200"/>
      <c r="AM64" s="200"/>
      <c r="AN64" s="200"/>
      <c r="AO64" s="200"/>
      <c r="AP64" s="200"/>
      <c r="AQ64" s="201"/>
      <c r="AR64" s="27" t="s">
        <v>29</v>
      </c>
      <c r="AS64" s="29" t="s">
        <v>41</v>
      </c>
      <c r="AT64" s="29" t="s">
        <v>41</v>
      </c>
      <c r="AU64" s="225" t="s">
        <v>313</v>
      </c>
      <c r="AV64" s="226"/>
      <c r="AW64" s="226"/>
      <c r="AX64" s="227"/>
      <c r="AY64" s="225" t="s">
        <v>341</v>
      </c>
      <c r="AZ64" s="226"/>
      <c r="BA64" s="226"/>
      <c r="BB64" s="227"/>
      <c r="BC64" s="210" t="s">
        <v>354</v>
      </c>
      <c r="BD64" s="211"/>
      <c r="BE64" s="211"/>
      <c r="BF64" s="211"/>
      <c r="BG64" s="211"/>
      <c r="BH64" s="211"/>
      <c r="BI64" s="211"/>
      <c r="BJ64" s="212"/>
      <c r="BK64" s="16"/>
    </row>
    <row r="65" spans="1:63" ht="50.1" customHeight="1" x14ac:dyDescent="0.25">
      <c r="A65" s="15"/>
      <c r="B65" s="164">
        <v>13</v>
      </c>
      <c r="C65" s="165"/>
      <c r="D65" s="169" t="s">
        <v>102</v>
      </c>
      <c r="E65" s="170"/>
      <c r="F65" s="170"/>
      <c r="G65" s="170"/>
      <c r="H65" s="170"/>
      <c r="I65" s="170"/>
      <c r="J65" s="171"/>
      <c r="K65" s="180" t="s">
        <v>264</v>
      </c>
      <c r="L65" s="80"/>
      <c r="M65" s="81"/>
      <c r="N65" s="27" t="s">
        <v>95</v>
      </c>
      <c r="O65" s="27" t="s">
        <v>28</v>
      </c>
      <c r="P65" s="181" t="s">
        <v>28</v>
      </c>
      <c r="Q65" s="182"/>
      <c r="R65" s="182"/>
      <c r="S65" s="183"/>
      <c r="T65" s="184" t="s">
        <v>94</v>
      </c>
      <c r="U65" s="182"/>
      <c r="V65" s="182"/>
      <c r="W65" s="183"/>
      <c r="X65" s="193" t="s">
        <v>28</v>
      </c>
      <c r="Y65" s="194"/>
      <c r="Z65" s="195"/>
      <c r="AA65" s="184" t="s">
        <v>41</v>
      </c>
      <c r="AB65" s="182"/>
      <c r="AC65" s="182"/>
      <c r="AD65" s="182"/>
      <c r="AE65" s="182"/>
      <c r="AF65" s="182"/>
      <c r="AG65" s="182"/>
      <c r="AH65" s="183"/>
      <c r="AI65" s="199" t="s">
        <v>355</v>
      </c>
      <c r="AJ65" s="200"/>
      <c r="AK65" s="200"/>
      <c r="AL65" s="200"/>
      <c r="AM65" s="200"/>
      <c r="AN65" s="200"/>
      <c r="AO65" s="200"/>
      <c r="AP65" s="200"/>
      <c r="AQ65" s="201"/>
      <c r="AR65" s="27" t="s">
        <v>29</v>
      </c>
      <c r="AS65" s="27" t="s">
        <v>29</v>
      </c>
      <c r="AT65" s="29" t="s">
        <v>41</v>
      </c>
      <c r="AU65" s="225" t="s">
        <v>313</v>
      </c>
      <c r="AV65" s="226"/>
      <c r="AW65" s="226"/>
      <c r="AX65" s="227"/>
      <c r="AY65" s="225" t="s">
        <v>315</v>
      </c>
      <c r="AZ65" s="226"/>
      <c r="BA65" s="226"/>
      <c r="BB65" s="227"/>
      <c r="BC65" s="210" t="s">
        <v>104</v>
      </c>
      <c r="BD65" s="211"/>
      <c r="BE65" s="211"/>
      <c r="BF65" s="211"/>
      <c r="BG65" s="211"/>
      <c r="BH65" s="211"/>
      <c r="BI65" s="211"/>
      <c r="BJ65" s="212"/>
      <c r="BK65" s="16"/>
    </row>
    <row r="66" spans="1:63" ht="130.5" customHeight="1" x14ac:dyDescent="0.25">
      <c r="A66" s="15"/>
      <c r="B66" s="164">
        <v>14</v>
      </c>
      <c r="C66" s="165"/>
      <c r="D66" s="169" t="s">
        <v>103</v>
      </c>
      <c r="E66" s="170"/>
      <c r="F66" s="170"/>
      <c r="G66" s="170"/>
      <c r="H66" s="170"/>
      <c r="I66" s="170"/>
      <c r="J66" s="171"/>
      <c r="K66" s="180" t="s">
        <v>305</v>
      </c>
      <c r="L66" s="80"/>
      <c r="M66" s="81"/>
      <c r="N66" s="27" t="s">
        <v>95</v>
      </c>
      <c r="O66" s="27" t="s">
        <v>28</v>
      </c>
      <c r="P66" s="181" t="s">
        <v>28</v>
      </c>
      <c r="Q66" s="182"/>
      <c r="R66" s="182"/>
      <c r="S66" s="183"/>
      <c r="T66" s="184" t="s">
        <v>94</v>
      </c>
      <c r="U66" s="182"/>
      <c r="V66" s="182"/>
      <c r="W66" s="183"/>
      <c r="X66" s="193" t="s">
        <v>356</v>
      </c>
      <c r="Y66" s="194"/>
      <c r="Z66" s="195"/>
      <c r="AA66" s="184" t="s">
        <v>41</v>
      </c>
      <c r="AB66" s="182"/>
      <c r="AC66" s="182"/>
      <c r="AD66" s="182"/>
      <c r="AE66" s="182"/>
      <c r="AF66" s="182"/>
      <c r="AG66" s="182"/>
      <c r="AH66" s="183"/>
      <c r="AI66" s="199" t="s">
        <v>355</v>
      </c>
      <c r="AJ66" s="200"/>
      <c r="AK66" s="200"/>
      <c r="AL66" s="200"/>
      <c r="AM66" s="200"/>
      <c r="AN66" s="200"/>
      <c r="AO66" s="200"/>
      <c r="AP66" s="200"/>
      <c r="AQ66" s="201"/>
      <c r="AR66" s="27" t="s">
        <v>29</v>
      </c>
      <c r="AS66" s="29" t="s">
        <v>41</v>
      </c>
      <c r="AT66" s="29" t="s">
        <v>41</v>
      </c>
      <c r="AU66" s="225" t="s">
        <v>313</v>
      </c>
      <c r="AV66" s="226"/>
      <c r="AW66" s="226"/>
      <c r="AX66" s="227"/>
      <c r="AY66" s="225" t="s">
        <v>341</v>
      </c>
      <c r="AZ66" s="226"/>
      <c r="BA66" s="226"/>
      <c r="BB66" s="227"/>
      <c r="BC66" s="210" t="s">
        <v>357</v>
      </c>
      <c r="BD66" s="211"/>
      <c r="BE66" s="211"/>
      <c r="BF66" s="211"/>
      <c r="BG66" s="211"/>
      <c r="BH66" s="211"/>
      <c r="BI66" s="211"/>
      <c r="BJ66" s="212"/>
      <c r="BK66" s="16"/>
    </row>
    <row r="67" spans="1:63" ht="50.1" customHeight="1" x14ac:dyDescent="0.25">
      <c r="A67" s="15"/>
      <c r="B67" s="164">
        <v>15</v>
      </c>
      <c r="C67" s="165"/>
      <c r="D67" s="169" t="s">
        <v>105</v>
      </c>
      <c r="E67" s="170"/>
      <c r="F67" s="170"/>
      <c r="G67" s="170"/>
      <c r="H67" s="170"/>
      <c r="I67" s="170"/>
      <c r="J67" s="171"/>
      <c r="K67" s="180" t="s">
        <v>358</v>
      </c>
      <c r="L67" s="80"/>
      <c r="M67" s="81"/>
      <c r="N67" s="27" t="s">
        <v>95</v>
      </c>
      <c r="O67" s="27" t="s">
        <v>28</v>
      </c>
      <c r="P67" s="181" t="s">
        <v>28</v>
      </c>
      <c r="Q67" s="182"/>
      <c r="R67" s="182"/>
      <c r="S67" s="183"/>
      <c r="T67" s="184" t="s">
        <v>94</v>
      </c>
      <c r="U67" s="182"/>
      <c r="V67" s="182"/>
      <c r="W67" s="183"/>
      <c r="X67" s="193" t="s">
        <v>359</v>
      </c>
      <c r="Y67" s="194"/>
      <c r="Z67" s="195"/>
      <c r="AA67" s="184" t="s">
        <v>41</v>
      </c>
      <c r="AB67" s="182"/>
      <c r="AC67" s="182"/>
      <c r="AD67" s="182"/>
      <c r="AE67" s="182"/>
      <c r="AF67" s="182"/>
      <c r="AG67" s="182"/>
      <c r="AH67" s="183"/>
      <c r="AI67" s="202" t="s">
        <v>41</v>
      </c>
      <c r="AJ67" s="200"/>
      <c r="AK67" s="200"/>
      <c r="AL67" s="200"/>
      <c r="AM67" s="200"/>
      <c r="AN67" s="200"/>
      <c r="AO67" s="200"/>
      <c r="AP67" s="200"/>
      <c r="AQ67" s="201"/>
      <c r="AR67" s="29" t="s">
        <v>28</v>
      </c>
      <c r="AS67" s="29" t="s">
        <v>41</v>
      </c>
      <c r="AT67" s="29" t="s">
        <v>41</v>
      </c>
      <c r="AU67" s="184" t="s">
        <v>94</v>
      </c>
      <c r="AV67" s="182"/>
      <c r="AW67" s="182"/>
      <c r="AX67" s="183"/>
      <c r="AY67" s="184" t="s">
        <v>41</v>
      </c>
      <c r="AZ67" s="182"/>
      <c r="BA67" s="182"/>
      <c r="BB67" s="183"/>
      <c r="BC67" s="210" t="s">
        <v>41</v>
      </c>
      <c r="BD67" s="211"/>
      <c r="BE67" s="211"/>
      <c r="BF67" s="211"/>
      <c r="BG67" s="211"/>
      <c r="BH67" s="211"/>
      <c r="BI67" s="211"/>
      <c r="BJ67" s="212"/>
      <c r="BK67" s="16"/>
    </row>
    <row r="68" spans="1:63" ht="50.1" customHeight="1" x14ac:dyDescent="0.25">
      <c r="A68" s="15"/>
      <c r="B68" s="164">
        <v>16</v>
      </c>
      <c r="C68" s="165"/>
      <c r="D68" s="169" t="s">
        <v>106</v>
      </c>
      <c r="E68" s="170"/>
      <c r="F68" s="170"/>
      <c r="G68" s="170"/>
      <c r="H68" s="170"/>
      <c r="I68" s="170"/>
      <c r="J68" s="171"/>
      <c r="K68" s="180" t="s">
        <v>257</v>
      </c>
      <c r="L68" s="80"/>
      <c r="M68" s="81"/>
      <c r="N68" s="27" t="s">
        <v>95</v>
      </c>
      <c r="O68" s="27" t="s">
        <v>29</v>
      </c>
      <c r="P68" s="181" t="s">
        <v>28</v>
      </c>
      <c r="Q68" s="182"/>
      <c r="R68" s="182"/>
      <c r="S68" s="183"/>
      <c r="T68" s="184" t="s">
        <v>94</v>
      </c>
      <c r="U68" s="182"/>
      <c r="V68" s="182"/>
      <c r="W68" s="183"/>
      <c r="X68" s="193" t="s">
        <v>360</v>
      </c>
      <c r="Y68" s="194"/>
      <c r="Z68" s="195"/>
      <c r="AA68" s="199" t="s">
        <v>259</v>
      </c>
      <c r="AB68" s="200"/>
      <c r="AC68" s="200"/>
      <c r="AD68" s="200"/>
      <c r="AE68" s="200"/>
      <c r="AF68" s="200"/>
      <c r="AG68" s="200"/>
      <c r="AH68" s="201"/>
      <c r="AI68" s="222" t="s">
        <v>361</v>
      </c>
      <c r="AJ68" s="223"/>
      <c r="AK68" s="223"/>
      <c r="AL68" s="223"/>
      <c r="AM68" s="223"/>
      <c r="AN68" s="223"/>
      <c r="AO68" s="223"/>
      <c r="AP68" s="223"/>
      <c r="AQ68" s="224"/>
      <c r="AR68" s="27" t="s">
        <v>29</v>
      </c>
      <c r="AS68" s="29" t="s">
        <v>41</v>
      </c>
      <c r="AT68" s="29" t="s">
        <v>41</v>
      </c>
      <c r="AU68" s="225" t="s">
        <v>313</v>
      </c>
      <c r="AV68" s="226"/>
      <c r="AW68" s="226"/>
      <c r="AX68" s="227"/>
      <c r="AY68" s="225" t="s">
        <v>362</v>
      </c>
      <c r="AZ68" s="226"/>
      <c r="BA68" s="226"/>
      <c r="BB68" s="227"/>
      <c r="BC68" s="210" t="s">
        <v>41</v>
      </c>
      <c r="BD68" s="211"/>
      <c r="BE68" s="211"/>
      <c r="BF68" s="211"/>
      <c r="BG68" s="211"/>
      <c r="BH68" s="211"/>
      <c r="BI68" s="211"/>
      <c r="BJ68" s="212"/>
      <c r="BK68" s="16"/>
    </row>
    <row r="69" spans="1:63" ht="50.1" customHeight="1" x14ac:dyDescent="0.25">
      <c r="A69" s="15"/>
      <c r="B69" s="164">
        <v>17</v>
      </c>
      <c r="C69" s="165"/>
      <c r="D69" s="169" t="s">
        <v>107</v>
      </c>
      <c r="E69" s="170"/>
      <c r="F69" s="170"/>
      <c r="G69" s="170"/>
      <c r="H69" s="170"/>
      <c r="I69" s="170"/>
      <c r="J69" s="171"/>
      <c r="K69" s="180" t="s">
        <v>257</v>
      </c>
      <c r="L69" s="80"/>
      <c r="M69" s="81"/>
      <c r="N69" s="27" t="s">
        <v>95</v>
      </c>
      <c r="O69" s="27" t="s">
        <v>29</v>
      </c>
      <c r="P69" s="181" t="s">
        <v>28</v>
      </c>
      <c r="Q69" s="182"/>
      <c r="R69" s="182"/>
      <c r="S69" s="183"/>
      <c r="T69" s="184" t="s">
        <v>94</v>
      </c>
      <c r="U69" s="182"/>
      <c r="V69" s="182"/>
      <c r="W69" s="183"/>
      <c r="X69" s="193" t="s">
        <v>363</v>
      </c>
      <c r="Y69" s="194"/>
      <c r="Z69" s="195"/>
      <c r="AA69" s="199" t="s">
        <v>262</v>
      </c>
      <c r="AB69" s="305"/>
      <c r="AC69" s="305"/>
      <c r="AD69" s="305"/>
      <c r="AE69" s="305"/>
      <c r="AF69" s="305"/>
      <c r="AG69" s="305"/>
      <c r="AH69" s="306"/>
      <c r="AI69" s="222" t="s">
        <v>364</v>
      </c>
      <c r="AJ69" s="223"/>
      <c r="AK69" s="223"/>
      <c r="AL69" s="223"/>
      <c r="AM69" s="223"/>
      <c r="AN69" s="223"/>
      <c r="AO69" s="223"/>
      <c r="AP69" s="223"/>
      <c r="AQ69" s="224"/>
      <c r="AR69" s="27" t="s">
        <v>29</v>
      </c>
      <c r="AS69" s="29" t="s">
        <v>41</v>
      </c>
      <c r="AT69" s="29" t="s">
        <v>41</v>
      </c>
      <c r="AU69" s="225" t="s">
        <v>313</v>
      </c>
      <c r="AV69" s="226"/>
      <c r="AW69" s="226"/>
      <c r="AX69" s="227"/>
      <c r="AY69" s="225" t="s">
        <v>362</v>
      </c>
      <c r="AZ69" s="226"/>
      <c r="BA69" s="226"/>
      <c r="BB69" s="227"/>
      <c r="BC69" s="210" t="s">
        <v>41</v>
      </c>
      <c r="BD69" s="211"/>
      <c r="BE69" s="211"/>
      <c r="BF69" s="211"/>
      <c r="BG69" s="211"/>
      <c r="BH69" s="211"/>
      <c r="BI69" s="211"/>
      <c r="BJ69" s="212"/>
      <c r="BK69" s="16"/>
    </row>
    <row r="70" spans="1:63" ht="50.1" customHeight="1" x14ac:dyDescent="0.25">
      <c r="A70" s="15"/>
      <c r="B70" s="164">
        <v>18</v>
      </c>
      <c r="C70" s="165"/>
      <c r="D70" s="169" t="s">
        <v>123</v>
      </c>
      <c r="E70" s="170"/>
      <c r="F70" s="170"/>
      <c r="G70" s="170"/>
      <c r="H70" s="170"/>
      <c r="I70" s="170"/>
      <c r="J70" s="171"/>
      <c r="K70" s="180" t="s">
        <v>358</v>
      </c>
      <c r="L70" s="80"/>
      <c r="M70" s="81"/>
      <c r="N70" s="27" t="s">
        <v>95</v>
      </c>
      <c r="O70" s="27" t="s">
        <v>28</v>
      </c>
      <c r="P70" s="181" t="s">
        <v>28</v>
      </c>
      <c r="Q70" s="182"/>
      <c r="R70" s="182"/>
      <c r="S70" s="183"/>
      <c r="T70" s="184" t="s">
        <v>94</v>
      </c>
      <c r="U70" s="182"/>
      <c r="V70" s="182"/>
      <c r="W70" s="183"/>
      <c r="X70" s="193" t="s">
        <v>365</v>
      </c>
      <c r="Y70" s="194"/>
      <c r="Z70" s="195"/>
      <c r="AA70" s="184" t="s">
        <v>41</v>
      </c>
      <c r="AB70" s="182"/>
      <c r="AC70" s="182"/>
      <c r="AD70" s="182"/>
      <c r="AE70" s="182"/>
      <c r="AF70" s="182"/>
      <c r="AG70" s="182"/>
      <c r="AH70" s="183"/>
      <c r="AI70" s="202" t="s">
        <v>41</v>
      </c>
      <c r="AJ70" s="200"/>
      <c r="AK70" s="200"/>
      <c r="AL70" s="200"/>
      <c r="AM70" s="200"/>
      <c r="AN70" s="200"/>
      <c r="AO70" s="200"/>
      <c r="AP70" s="200"/>
      <c r="AQ70" s="201"/>
      <c r="AR70" s="29" t="s">
        <v>28</v>
      </c>
      <c r="AS70" s="29" t="s">
        <v>41</v>
      </c>
      <c r="AT70" s="29" t="s">
        <v>41</v>
      </c>
      <c r="AU70" s="184" t="s">
        <v>94</v>
      </c>
      <c r="AV70" s="182"/>
      <c r="AW70" s="182"/>
      <c r="AX70" s="183"/>
      <c r="AY70" s="184" t="s">
        <v>41</v>
      </c>
      <c r="AZ70" s="182"/>
      <c r="BA70" s="182"/>
      <c r="BB70" s="183"/>
      <c r="BC70" s="210" t="s">
        <v>41</v>
      </c>
      <c r="BD70" s="211"/>
      <c r="BE70" s="211"/>
      <c r="BF70" s="211"/>
      <c r="BG70" s="211"/>
      <c r="BH70" s="211"/>
      <c r="BI70" s="211"/>
      <c r="BJ70" s="212"/>
      <c r="BK70" s="16"/>
    </row>
    <row r="71" spans="1:63" ht="50.1" customHeight="1" x14ac:dyDescent="0.25">
      <c r="A71" s="15"/>
      <c r="B71" s="164">
        <v>19</v>
      </c>
      <c r="C71" s="165"/>
      <c r="D71" s="169" t="s">
        <v>108</v>
      </c>
      <c r="E71" s="170"/>
      <c r="F71" s="170"/>
      <c r="G71" s="170"/>
      <c r="H71" s="170"/>
      <c r="I71" s="170"/>
      <c r="J71" s="171"/>
      <c r="K71" s="180" t="s">
        <v>366</v>
      </c>
      <c r="L71" s="80"/>
      <c r="M71" s="81"/>
      <c r="N71" s="27" t="s">
        <v>95</v>
      </c>
      <c r="O71" s="27" t="s">
        <v>29</v>
      </c>
      <c r="P71" s="181" t="s">
        <v>28</v>
      </c>
      <c r="Q71" s="182"/>
      <c r="R71" s="182"/>
      <c r="S71" s="183"/>
      <c r="T71" s="184" t="s">
        <v>94</v>
      </c>
      <c r="U71" s="182"/>
      <c r="V71" s="182"/>
      <c r="W71" s="183"/>
      <c r="X71" s="193" t="s">
        <v>367</v>
      </c>
      <c r="Y71" s="194"/>
      <c r="Z71" s="195"/>
      <c r="AA71" s="184" t="s">
        <v>41</v>
      </c>
      <c r="AB71" s="182"/>
      <c r="AC71" s="182"/>
      <c r="AD71" s="182"/>
      <c r="AE71" s="182"/>
      <c r="AF71" s="182"/>
      <c r="AG71" s="182"/>
      <c r="AH71" s="183"/>
      <c r="AI71" s="199" t="s">
        <v>250</v>
      </c>
      <c r="AJ71" s="200"/>
      <c r="AK71" s="200"/>
      <c r="AL71" s="200"/>
      <c r="AM71" s="200"/>
      <c r="AN71" s="200"/>
      <c r="AO71" s="200"/>
      <c r="AP71" s="200"/>
      <c r="AQ71" s="201"/>
      <c r="AR71" s="27" t="s">
        <v>29</v>
      </c>
      <c r="AS71" s="29" t="s">
        <v>41</v>
      </c>
      <c r="AT71" s="29" t="s">
        <v>41</v>
      </c>
      <c r="AU71" s="225" t="s">
        <v>313</v>
      </c>
      <c r="AV71" s="226"/>
      <c r="AW71" s="226"/>
      <c r="AX71" s="227"/>
      <c r="AY71" s="225" t="s">
        <v>368</v>
      </c>
      <c r="AZ71" s="226"/>
      <c r="BA71" s="226"/>
      <c r="BB71" s="227"/>
      <c r="BC71" s="210" t="s">
        <v>41</v>
      </c>
      <c r="BD71" s="211"/>
      <c r="BE71" s="211"/>
      <c r="BF71" s="211"/>
      <c r="BG71" s="211"/>
      <c r="BH71" s="211"/>
      <c r="BI71" s="211"/>
      <c r="BJ71" s="212"/>
      <c r="BK71" s="16"/>
    </row>
    <row r="72" spans="1:63" ht="50.1" customHeight="1" x14ac:dyDescent="0.25">
      <c r="A72" s="15"/>
      <c r="B72" s="164">
        <v>20</v>
      </c>
      <c r="C72" s="165"/>
      <c r="D72" s="169" t="s">
        <v>109</v>
      </c>
      <c r="E72" s="170"/>
      <c r="F72" s="170"/>
      <c r="G72" s="170"/>
      <c r="H72" s="170"/>
      <c r="I72" s="170"/>
      <c r="J72" s="171"/>
      <c r="K72" s="180" t="s">
        <v>366</v>
      </c>
      <c r="L72" s="80"/>
      <c r="M72" s="81"/>
      <c r="N72" s="27" t="s">
        <v>95</v>
      </c>
      <c r="O72" s="27" t="s">
        <v>29</v>
      </c>
      <c r="P72" s="181" t="s">
        <v>28</v>
      </c>
      <c r="Q72" s="182"/>
      <c r="R72" s="182"/>
      <c r="S72" s="183"/>
      <c r="T72" s="184" t="s">
        <v>94</v>
      </c>
      <c r="U72" s="182"/>
      <c r="V72" s="182"/>
      <c r="W72" s="183"/>
      <c r="X72" s="193" t="s">
        <v>367</v>
      </c>
      <c r="Y72" s="194"/>
      <c r="Z72" s="195"/>
      <c r="AA72" s="184" t="s">
        <v>41</v>
      </c>
      <c r="AB72" s="182"/>
      <c r="AC72" s="182"/>
      <c r="AD72" s="182"/>
      <c r="AE72" s="182"/>
      <c r="AF72" s="182"/>
      <c r="AG72" s="182"/>
      <c r="AH72" s="183"/>
      <c r="AI72" s="199" t="s">
        <v>250</v>
      </c>
      <c r="AJ72" s="200"/>
      <c r="AK72" s="200"/>
      <c r="AL72" s="200"/>
      <c r="AM72" s="200"/>
      <c r="AN72" s="200"/>
      <c r="AO72" s="200"/>
      <c r="AP72" s="200"/>
      <c r="AQ72" s="201"/>
      <c r="AR72" s="27" t="s">
        <v>29</v>
      </c>
      <c r="AS72" s="29" t="s">
        <v>41</v>
      </c>
      <c r="AT72" s="29" t="s">
        <v>41</v>
      </c>
      <c r="AU72" s="225" t="s">
        <v>313</v>
      </c>
      <c r="AV72" s="226"/>
      <c r="AW72" s="226"/>
      <c r="AX72" s="227"/>
      <c r="AY72" s="225" t="s">
        <v>369</v>
      </c>
      <c r="AZ72" s="182"/>
      <c r="BA72" s="182"/>
      <c r="BB72" s="183"/>
      <c r="BC72" s="210"/>
      <c r="BD72" s="211"/>
      <c r="BE72" s="211"/>
      <c r="BF72" s="211"/>
      <c r="BG72" s="211"/>
      <c r="BH72" s="211"/>
      <c r="BI72" s="211"/>
      <c r="BJ72" s="212"/>
      <c r="BK72" s="16"/>
    </row>
    <row r="73" spans="1:63" ht="50.1" customHeight="1" x14ac:dyDescent="0.25">
      <c r="A73" s="15"/>
      <c r="B73" s="164">
        <v>21</v>
      </c>
      <c r="C73" s="165"/>
      <c r="D73" s="169" t="s">
        <v>110</v>
      </c>
      <c r="E73" s="170"/>
      <c r="F73" s="170"/>
      <c r="G73" s="170"/>
      <c r="H73" s="170"/>
      <c r="I73" s="170"/>
      <c r="J73" s="171"/>
      <c r="K73" s="180" t="s">
        <v>264</v>
      </c>
      <c r="L73" s="80"/>
      <c r="M73" s="81"/>
      <c r="N73" s="27" t="s">
        <v>95</v>
      </c>
      <c r="O73" s="27" t="s">
        <v>28</v>
      </c>
      <c r="P73" s="181" t="s">
        <v>28</v>
      </c>
      <c r="Q73" s="182"/>
      <c r="R73" s="182"/>
      <c r="S73" s="183"/>
      <c r="T73" s="184" t="s">
        <v>94</v>
      </c>
      <c r="U73" s="182"/>
      <c r="V73" s="182"/>
      <c r="W73" s="183"/>
      <c r="X73" s="307">
        <v>0</v>
      </c>
      <c r="Y73" s="194"/>
      <c r="Z73" s="195"/>
      <c r="AA73" s="184" t="s">
        <v>41</v>
      </c>
      <c r="AB73" s="182"/>
      <c r="AC73" s="182"/>
      <c r="AD73" s="182"/>
      <c r="AE73" s="182"/>
      <c r="AF73" s="182"/>
      <c r="AG73" s="182"/>
      <c r="AH73" s="183"/>
      <c r="AI73" s="222" t="s">
        <v>364</v>
      </c>
      <c r="AJ73" s="223"/>
      <c r="AK73" s="223"/>
      <c r="AL73" s="223"/>
      <c r="AM73" s="223"/>
      <c r="AN73" s="223"/>
      <c r="AO73" s="223"/>
      <c r="AP73" s="223"/>
      <c r="AQ73" s="224"/>
      <c r="AR73" s="27" t="s">
        <v>29</v>
      </c>
      <c r="AS73" s="29" t="s">
        <v>41</v>
      </c>
      <c r="AT73" s="29" t="s">
        <v>41</v>
      </c>
      <c r="AU73" s="225" t="s">
        <v>313</v>
      </c>
      <c r="AV73" s="226"/>
      <c r="AW73" s="226"/>
      <c r="AX73" s="227"/>
      <c r="AY73" s="225" t="s">
        <v>368</v>
      </c>
      <c r="AZ73" s="226"/>
      <c r="BA73" s="226"/>
      <c r="BB73" s="227"/>
      <c r="BC73" s="210" t="s">
        <v>112</v>
      </c>
      <c r="BD73" s="211"/>
      <c r="BE73" s="211"/>
      <c r="BF73" s="211"/>
      <c r="BG73" s="211"/>
      <c r="BH73" s="211"/>
      <c r="BI73" s="211"/>
      <c r="BJ73" s="212"/>
      <c r="BK73" s="16"/>
    </row>
    <row r="74" spans="1:63" ht="50.1" customHeight="1" x14ac:dyDescent="0.25">
      <c r="A74" s="15"/>
      <c r="B74" s="164">
        <v>22</v>
      </c>
      <c r="C74" s="165"/>
      <c r="D74" s="169" t="s">
        <v>111</v>
      </c>
      <c r="E74" s="170"/>
      <c r="F74" s="170"/>
      <c r="G74" s="170"/>
      <c r="H74" s="170"/>
      <c r="I74" s="170"/>
      <c r="J74" s="171"/>
      <c r="K74" s="180" t="s">
        <v>264</v>
      </c>
      <c r="L74" s="80"/>
      <c r="M74" s="81"/>
      <c r="N74" s="27" t="s">
        <v>95</v>
      </c>
      <c r="O74" s="27" t="s">
        <v>28</v>
      </c>
      <c r="P74" s="181" t="s">
        <v>28</v>
      </c>
      <c r="Q74" s="182"/>
      <c r="R74" s="182"/>
      <c r="S74" s="183"/>
      <c r="T74" s="184" t="s">
        <v>94</v>
      </c>
      <c r="U74" s="182"/>
      <c r="V74" s="182"/>
      <c r="W74" s="183"/>
      <c r="X74" s="307">
        <v>0.99930555555555556</v>
      </c>
      <c r="Y74" s="194"/>
      <c r="Z74" s="195"/>
      <c r="AA74" s="184" t="s">
        <v>41</v>
      </c>
      <c r="AB74" s="182"/>
      <c r="AC74" s="182"/>
      <c r="AD74" s="182"/>
      <c r="AE74" s="182"/>
      <c r="AF74" s="182"/>
      <c r="AG74" s="182"/>
      <c r="AH74" s="183"/>
      <c r="AI74" s="222" t="s">
        <v>364</v>
      </c>
      <c r="AJ74" s="223"/>
      <c r="AK74" s="223"/>
      <c r="AL74" s="223"/>
      <c r="AM74" s="223"/>
      <c r="AN74" s="223"/>
      <c r="AO74" s="223"/>
      <c r="AP74" s="223"/>
      <c r="AQ74" s="224"/>
      <c r="AR74" s="27" t="s">
        <v>29</v>
      </c>
      <c r="AS74" s="29" t="s">
        <v>41</v>
      </c>
      <c r="AT74" s="29" t="s">
        <v>41</v>
      </c>
      <c r="AU74" s="225" t="s">
        <v>313</v>
      </c>
      <c r="AV74" s="226"/>
      <c r="AW74" s="226"/>
      <c r="AX74" s="227"/>
      <c r="AY74" s="225" t="s">
        <v>369</v>
      </c>
      <c r="AZ74" s="182"/>
      <c r="BA74" s="182"/>
      <c r="BB74" s="183"/>
      <c r="BC74" s="210" t="s">
        <v>112</v>
      </c>
      <c r="BD74" s="211"/>
      <c r="BE74" s="211"/>
      <c r="BF74" s="211"/>
      <c r="BG74" s="211"/>
      <c r="BH74" s="211"/>
      <c r="BI74" s="211"/>
      <c r="BJ74" s="212"/>
      <c r="BK74" s="16"/>
    </row>
    <row r="75" spans="1:63" ht="50.1" customHeight="1" x14ac:dyDescent="0.25">
      <c r="A75" s="15"/>
      <c r="B75" s="164">
        <v>23</v>
      </c>
      <c r="C75" s="165"/>
      <c r="D75" s="169" t="s">
        <v>113</v>
      </c>
      <c r="E75" s="170"/>
      <c r="F75" s="170"/>
      <c r="G75" s="170"/>
      <c r="H75" s="170"/>
      <c r="I75" s="170"/>
      <c r="J75" s="171"/>
      <c r="K75" s="180" t="s">
        <v>358</v>
      </c>
      <c r="L75" s="80"/>
      <c r="M75" s="81"/>
      <c r="N75" s="27" t="s">
        <v>95</v>
      </c>
      <c r="O75" s="27" t="s">
        <v>28</v>
      </c>
      <c r="P75" s="181" t="s">
        <v>28</v>
      </c>
      <c r="Q75" s="182"/>
      <c r="R75" s="182"/>
      <c r="S75" s="183"/>
      <c r="T75" s="184" t="s">
        <v>94</v>
      </c>
      <c r="U75" s="182"/>
      <c r="V75" s="182"/>
      <c r="W75" s="183"/>
      <c r="X75" s="193" t="s">
        <v>370</v>
      </c>
      <c r="Y75" s="194"/>
      <c r="Z75" s="195"/>
      <c r="AA75" s="184" t="s">
        <v>41</v>
      </c>
      <c r="AB75" s="182"/>
      <c r="AC75" s="182"/>
      <c r="AD75" s="182"/>
      <c r="AE75" s="182"/>
      <c r="AF75" s="182"/>
      <c r="AG75" s="182"/>
      <c r="AH75" s="183"/>
      <c r="AI75" s="202" t="s">
        <v>41</v>
      </c>
      <c r="AJ75" s="200"/>
      <c r="AK75" s="200"/>
      <c r="AL75" s="200"/>
      <c r="AM75" s="200"/>
      <c r="AN75" s="200"/>
      <c r="AO75" s="200"/>
      <c r="AP75" s="200"/>
      <c r="AQ75" s="201"/>
      <c r="AR75" s="29" t="s">
        <v>28</v>
      </c>
      <c r="AS75" s="29" t="s">
        <v>41</v>
      </c>
      <c r="AT75" s="29" t="s">
        <v>41</v>
      </c>
      <c r="AU75" s="184" t="s">
        <v>94</v>
      </c>
      <c r="AV75" s="182"/>
      <c r="AW75" s="182"/>
      <c r="AX75" s="183"/>
      <c r="AY75" s="184" t="s">
        <v>41</v>
      </c>
      <c r="AZ75" s="182"/>
      <c r="BA75" s="182"/>
      <c r="BB75" s="183"/>
      <c r="BC75" s="210" t="s">
        <v>41</v>
      </c>
      <c r="BD75" s="211"/>
      <c r="BE75" s="211"/>
      <c r="BF75" s="211"/>
      <c r="BG75" s="211"/>
      <c r="BH75" s="211"/>
      <c r="BI75" s="211"/>
      <c r="BJ75" s="212"/>
      <c r="BK75" s="16"/>
    </row>
    <row r="76" spans="1:63" ht="50.1" customHeight="1" x14ac:dyDescent="0.25">
      <c r="A76" s="15"/>
      <c r="B76" s="164">
        <v>24</v>
      </c>
      <c r="C76" s="165"/>
      <c r="D76" s="169" t="s">
        <v>114</v>
      </c>
      <c r="E76" s="170"/>
      <c r="F76" s="170"/>
      <c r="G76" s="170"/>
      <c r="H76" s="170"/>
      <c r="I76" s="170"/>
      <c r="J76" s="171"/>
      <c r="K76" s="180" t="s">
        <v>257</v>
      </c>
      <c r="L76" s="80"/>
      <c r="M76" s="81"/>
      <c r="N76" s="27" t="s">
        <v>95</v>
      </c>
      <c r="O76" s="27" t="s">
        <v>29</v>
      </c>
      <c r="P76" s="181" t="s">
        <v>28</v>
      </c>
      <c r="Q76" s="182"/>
      <c r="R76" s="182"/>
      <c r="S76" s="183"/>
      <c r="T76" s="184" t="s">
        <v>94</v>
      </c>
      <c r="U76" s="182"/>
      <c r="V76" s="182"/>
      <c r="W76" s="183"/>
      <c r="X76" s="193" t="s">
        <v>371</v>
      </c>
      <c r="Y76" s="194"/>
      <c r="Z76" s="195"/>
      <c r="AA76" s="199" t="s">
        <v>259</v>
      </c>
      <c r="AB76" s="200"/>
      <c r="AC76" s="200"/>
      <c r="AD76" s="200"/>
      <c r="AE76" s="200"/>
      <c r="AF76" s="200"/>
      <c r="AG76" s="200"/>
      <c r="AH76" s="201"/>
      <c r="AI76" s="202" t="s">
        <v>197</v>
      </c>
      <c r="AJ76" s="200"/>
      <c r="AK76" s="200"/>
      <c r="AL76" s="200"/>
      <c r="AM76" s="200"/>
      <c r="AN76" s="200"/>
      <c r="AO76" s="200"/>
      <c r="AP76" s="200"/>
      <c r="AQ76" s="201"/>
      <c r="AR76" s="27" t="s">
        <v>29</v>
      </c>
      <c r="AS76" s="29" t="s">
        <v>41</v>
      </c>
      <c r="AT76" s="29" t="s">
        <v>41</v>
      </c>
      <c r="AU76" s="225" t="s">
        <v>313</v>
      </c>
      <c r="AV76" s="226"/>
      <c r="AW76" s="226"/>
      <c r="AX76" s="227"/>
      <c r="AY76" s="225" t="s">
        <v>372</v>
      </c>
      <c r="AZ76" s="226"/>
      <c r="BA76" s="226"/>
      <c r="BB76" s="227"/>
      <c r="BC76" s="256" t="s">
        <v>255</v>
      </c>
      <c r="BD76" s="208"/>
      <c r="BE76" s="208"/>
      <c r="BF76" s="208"/>
      <c r="BG76" s="208"/>
      <c r="BH76" s="208"/>
      <c r="BI76" s="208"/>
      <c r="BJ76" s="209"/>
      <c r="BK76" s="16"/>
    </row>
    <row r="77" spans="1:63" ht="50.1" customHeight="1" x14ac:dyDescent="0.25">
      <c r="A77" s="15"/>
      <c r="B77" s="164">
        <v>25</v>
      </c>
      <c r="C77" s="165"/>
      <c r="D77" s="169" t="s">
        <v>115</v>
      </c>
      <c r="E77" s="170"/>
      <c r="F77" s="170"/>
      <c r="G77" s="170"/>
      <c r="H77" s="170"/>
      <c r="I77" s="170"/>
      <c r="J77" s="171"/>
      <c r="K77" s="180" t="s">
        <v>257</v>
      </c>
      <c r="L77" s="80"/>
      <c r="M77" s="81"/>
      <c r="N77" s="27" t="s">
        <v>95</v>
      </c>
      <c r="O77" s="27" t="s">
        <v>29</v>
      </c>
      <c r="P77" s="181" t="s">
        <v>28</v>
      </c>
      <c r="Q77" s="182"/>
      <c r="R77" s="182"/>
      <c r="S77" s="183"/>
      <c r="T77" s="184" t="s">
        <v>94</v>
      </c>
      <c r="U77" s="182"/>
      <c r="V77" s="182"/>
      <c r="W77" s="183"/>
      <c r="X77" s="193" t="s">
        <v>373</v>
      </c>
      <c r="Y77" s="194"/>
      <c r="Z77" s="195"/>
      <c r="AA77" s="199" t="s">
        <v>262</v>
      </c>
      <c r="AB77" s="305"/>
      <c r="AC77" s="305"/>
      <c r="AD77" s="305"/>
      <c r="AE77" s="305"/>
      <c r="AF77" s="305"/>
      <c r="AG77" s="305"/>
      <c r="AH77" s="306"/>
      <c r="AI77" s="199" t="s">
        <v>389</v>
      </c>
      <c r="AJ77" s="200"/>
      <c r="AK77" s="200"/>
      <c r="AL77" s="200"/>
      <c r="AM77" s="200"/>
      <c r="AN77" s="200"/>
      <c r="AO77" s="200"/>
      <c r="AP77" s="200"/>
      <c r="AQ77" s="201"/>
      <c r="AR77" s="27" t="s">
        <v>29</v>
      </c>
      <c r="AS77" s="29" t="s">
        <v>41</v>
      </c>
      <c r="AT77" s="29" t="s">
        <v>41</v>
      </c>
      <c r="AU77" s="225" t="s">
        <v>313</v>
      </c>
      <c r="AV77" s="226"/>
      <c r="AW77" s="226"/>
      <c r="AX77" s="227"/>
      <c r="AY77" s="225" t="s">
        <v>372</v>
      </c>
      <c r="AZ77" s="226"/>
      <c r="BA77" s="226"/>
      <c r="BB77" s="227"/>
      <c r="BC77" s="210" t="s">
        <v>41</v>
      </c>
      <c r="BD77" s="211"/>
      <c r="BE77" s="211"/>
      <c r="BF77" s="211"/>
      <c r="BG77" s="211"/>
      <c r="BH77" s="211"/>
      <c r="BI77" s="211"/>
      <c r="BJ77" s="212"/>
      <c r="BK77" s="16"/>
    </row>
    <row r="78" spans="1:63" ht="50.1" customHeight="1" x14ac:dyDescent="0.25">
      <c r="A78" s="15"/>
      <c r="B78" s="164">
        <v>26</v>
      </c>
      <c r="C78" s="165"/>
      <c r="D78" s="169" t="s">
        <v>117</v>
      </c>
      <c r="E78" s="170"/>
      <c r="F78" s="170"/>
      <c r="G78" s="170"/>
      <c r="H78" s="170"/>
      <c r="I78" s="170"/>
      <c r="J78" s="171"/>
      <c r="K78" s="180" t="s">
        <v>286</v>
      </c>
      <c r="L78" s="80"/>
      <c r="M78" s="81"/>
      <c r="N78" s="27" t="s">
        <v>95</v>
      </c>
      <c r="O78" s="27" t="s">
        <v>29</v>
      </c>
      <c r="P78" s="181" t="s">
        <v>28</v>
      </c>
      <c r="Q78" s="182"/>
      <c r="R78" s="182"/>
      <c r="S78" s="183"/>
      <c r="T78" s="184" t="s">
        <v>94</v>
      </c>
      <c r="U78" s="182"/>
      <c r="V78" s="182"/>
      <c r="W78" s="183"/>
      <c r="X78" s="193" t="s">
        <v>374</v>
      </c>
      <c r="Y78" s="194"/>
      <c r="Z78" s="195"/>
      <c r="AA78" s="199" t="s">
        <v>262</v>
      </c>
      <c r="AB78" s="305"/>
      <c r="AC78" s="305"/>
      <c r="AD78" s="305"/>
      <c r="AE78" s="305"/>
      <c r="AF78" s="305"/>
      <c r="AG78" s="305"/>
      <c r="AH78" s="306"/>
      <c r="AI78" s="199" t="s">
        <v>389</v>
      </c>
      <c r="AJ78" s="200"/>
      <c r="AK78" s="200"/>
      <c r="AL78" s="200"/>
      <c r="AM78" s="200"/>
      <c r="AN78" s="200"/>
      <c r="AO78" s="200"/>
      <c r="AP78" s="200"/>
      <c r="AQ78" s="201"/>
      <c r="AR78" s="29" t="s">
        <v>28</v>
      </c>
      <c r="AS78" s="29" t="s">
        <v>41</v>
      </c>
      <c r="AT78" s="29" t="s">
        <v>41</v>
      </c>
      <c r="AU78" s="225" t="s">
        <v>313</v>
      </c>
      <c r="AV78" s="226"/>
      <c r="AW78" s="226"/>
      <c r="AX78" s="227"/>
      <c r="AY78" s="225" t="s">
        <v>375</v>
      </c>
      <c r="AZ78" s="226"/>
      <c r="BA78" s="226"/>
      <c r="BB78" s="227"/>
      <c r="BC78" s="210" t="s">
        <v>41</v>
      </c>
      <c r="BD78" s="211"/>
      <c r="BE78" s="211"/>
      <c r="BF78" s="211"/>
      <c r="BG78" s="211"/>
      <c r="BH78" s="211"/>
      <c r="BI78" s="211"/>
      <c r="BJ78" s="212"/>
      <c r="BK78" s="16"/>
    </row>
    <row r="79" spans="1:63" ht="50.1" customHeight="1" x14ac:dyDescent="0.25">
      <c r="A79" s="15"/>
      <c r="B79" s="164">
        <v>27</v>
      </c>
      <c r="C79" s="165"/>
      <c r="D79" s="169" t="s">
        <v>116</v>
      </c>
      <c r="E79" s="170"/>
      <c r="F79" s="170"/>
      <c r="G79" s="170"/>
      <c r="H79" s="170"/>
      <c r="I79" s="170"/>
      <c r="J79" s="171"/>
      <c r="K79" s="180" t="s">
        <v>286</v>
      </c>
      <c r="L79" s="80"/>
      <c r="M79" s="81"/>
      <c r="N79" s="27" t="s">
        <v>95</v>
      </c>
      <c r="O79" s="27" t="s">
        <v>29</v>
      </c>
      <c r="P79" s="181" t="s">
        <v>28</v>
      </c>
      <c r="Q79" s="182"/>
      <c r="R79" s="182"/>
      <c r="S79" s="183"/>
      <c r="T79" s="184" t="s">
        <v>94</v>
      </c>
      <c r="U79" s="182"/>
      <c r="V79" s="182"/>
      <c r="W79" s="183"/>
      <c r="X79" s="193" t="s">
        <v>376</v>
      </c>
      <c r="Y79" s="194"/>
      <c r="Z79" s="195"/>
      <c r="AA79" s="199" t="s">
        <v>262</v>
      </c>
      <c r="AB79" s="305"/>
      <c r="AC79" s="305"/>
      <c r="AD79" s="305"/>
      <c r="AE79" s="305"/>
      <c r="AF79" s="305"/>
      <c r="AG79" s="305"/>
      <c r="AH79" s="306"/>
      <c r="AI79" s="202" t="s">
        <v>389</v>
      </c>
      <c r="AJ79" s="200"/>
      <c r="AK79" s="200"/>
      <c r="AL79" s="200"/>
      <c r="AM79" s="200"/>
      <c r="AN79" s="200"/>
      <c r="AO79" s="200"/>
      <c r="AP79" s="200"/>
      <c r="AQ79" s="201"/>
      <c r="AR79" s="29" t="s">
        <v>28</v>
      </c>
      <c r="AS79" s="29" t="s">
        <v>41</v>
      </c>
      <c r="AT79" s="29" t="s">
        <v>41</v>
      </c>
      <c r="AU79" s="225" t="s">
        <v>313</v>
      </c>
      <c r="AV79" s="226"/>
      <c r="AW79" s="226"/>
      <c r="AX79" s="227"/>
      <c r="AY79" s="225" t="s">
        <v>377</v>
      </c>
      <c r="AZ79" s="226"/>
      <c r="BA79" s="226"/>
      <c r="BB79" s="227"/>
      <c r="BC79" s="210" t="s">
        <v>41</v>
      </c>
      <c r="BD79" s="211"/>
      <c r="BE79" s="211"/>
      <c r="BF79" s="211"/>
      <c r="BG79" s="211"/>
      <c r="BH79" s="211"/>
      <c r="BI79" s="211"/>
      <c r="BJ79" s="212"/>
      <c r="BK79" s="16"/>
    </row>
    <row r="80" spans="1:63" ht="50.1" customHeight="1" x14ac:dyDescent="0.25">
      <c r="A80" s="15"/>
      <c r="B80" s="164">
        <v>28</v>
      </c>
      <c r="C80" s="165"/>
      <c r="D80" s="169" t="s">
        <v>118</v>
      </c>
      <c r="E80" s="170"/>
      <c r="F80" s="170"/>
      <c r="G80" s="170"/>
      <c r="H80" s="170"/>
      <c r="I80" s="170"/>
      <c r="J80" s="171"/>
      <c r="K80" s="180" t="s">
        <v>286</v>
      </c>
      <c r="L80" s="80"/>
      <c r="M80" s="81"/>
      <c r="N80" s="27" t="s">
        <v>95</v>
      </c>
      <c r="O80" s="27" t="s">
        <v>29</v>
      </c>
      <c r="P80" s="181" t="s">
        <v>28</v>
      </c>
      <c r="Q80" s="182"/>
      <c r="R80" s="182"/>
      <c r="S80" s="183"/>
      <c r="T80" s="184" t="s">
        <v>94</v>
      </c>
      <c r="U80" s="182"/>
      <c r="V80" s="182"/>
      <c r="W80" s="183"/>
      <c r="X80" s="193" t="s">
        <v>378</v>
      </c>
      <c r="Y80" s="194"/>
      <c r="Z80" s="195"/>
      <c r="AA80" s="199" t="s">
        <v>262</v>
      </c>
      <c r="AB80" s="305"/>
      <c r="AC80" s="305"/>
      <c r="AD80" s="305"/>
      <c r="AE80" s="305"/>
      <c r="AF80" s="305"/>
      <c r="AG80" s="305"/>
      <c r="AH80" s="306"/>
      <c r="AI80" s="202" t="s">
        <v>389</v>
      </c>
      <c r="AJ80" s="200"/>
      <c r="AK80" s="200"/>
      <c r="AL80" s="200"/>
      <c r="AM80" s="200"/>
      <c r="AN80" s="200"/>
      <c r="AO80" s="200"/>
      <c r="AP80" s="200"/>
      <c r="AQ80" s="201"/>
      <c r="AR80" s="29" t="s">
        <v>28</v>
      </c>
      <c r="AS80" s="29" t="s">
        <v>41</v>
      </c>
      <c r="AT80" s="29" t="s">
        <v>41</v>
      </c>
      <c r="AU80" s="225" t="s">
        <v>313</v>
      </c>
      <c r="AV80" s="226"/>
      <c r="AW80" s="226"/>
      <c r="AX80" s="227"/>
      <c r="AY80" s="225" t="s">
        <v>379</v>
      </c>
      <c r="AZ80" s="226"/>
      <c r="BA80" s="226"/>
      <c r="BB80" s="227"/>
      <c r="BC80" s="210" t="s">
        <v>41</v>
      </c>
      <c r="BD80" s="211"/>
      <c r="BE80" s="211"/>
      <c r="BF80" s="211"/>
      <c r="BG80" s="211"/>
      <c r="BH80" s="211"/>
      <c r="BI80" s="211"/>
      <c r="BJ80" s="212"/>
      <c r="BK80" s="16"/>
    </row>
    <row r="81" spans="1:63" ht="50.1" customHeight="1" x14ac:dyDescent="0.25">
      <c r="A81" s="15"/>
      <c r="B81" s="164">
        <v>29</v>
      </c>
      <c r="C81" s="165"/>
      <c r="D81" s="169" t="s">
        <v>119</v>
      </c>
      <c r="E81" s="170"/>
      <c r="F81" s="170"/>
      <c r="G81" s="170"/>
      <c r="H81" s="170"/>
      <c r="I81" s="170"/>
      <c r="J81" s="171"/>
      <c r="K81" s="180" t="s">
        <v>286</v>
      </c>
      <c r="L81" s="80"/>
      <c r="M81" s="81"/>
      <c r="N81" s="27" t="s">
        <v>95</v>
      </c>
      <c r="O81" s="27" t="s">
        <v>29</v>
      </c>
      <c r="P81" s="181" t="s">
        <v>28</v>
      </c>
      <c r="Q81" s="182"/>
      <c r="R81" s="182"/>
      <c r="S81" s="183"/>
      <c r="T81" s="184" t="s">
        <v>94</v>
      </c>
      <c r="U81" s="182"/>
      <c r="V81" s="182"/>
      <c r="W81" s="183"/>
      <c r="X81" s="193" t="s">
        <v>380</v>
      </c>
      <c r="Y81" s="194"/>
      <c r="Z81" s="195"/>
      <c r="AA81" s="199" t="s">
        <v>262</v>
      </c>
      <c r="AB81" s="305"/>
      <c r="AC81" s="305"/>
      <c r="AD81" s="305"/>
      <c r="AE81" s="305"/>
      <c r="AF81" s="305"/>
      <c r="AG81" s="305"/>
      <c r="AH81" s="306"/>
      <c r="AI81" s="202" t="s">
        <v>389</v>
      </c>
      <c r="AJ81" s="200"/>
      <c r="AK81" s="200"/>
      <c r="AL81" s="200"/>
      <c r="AM81" s="200"/>
      <c r="AN81" s="200"/>
      <c r="AO81" s="200"/>
      <c r="AP81" s="200"/>
      <c r="AQ81" s="201"/>
      <c r="AR81" s="29" t="s">
        <v>28</v>
      </c>
      <c r="AS81" s="29" t="s">
        <v>41</v>
      </c>
      <c r="AT81" s="29" t="s">
        <v>41</v>
      </c>
      <c r="AU81" s="225" t="s">
        <v>313</v>
      </c>
      <c r="AV81" s="226"/>
      <c r="AW81" s="226"/>
      <c r="AX81" s="227"/>
      <c r="AY81" s="225" t="s">
        <v>381</v>
      </c>
      <c r="AZ81" s="226"/>
      <c r="BA81" s="226"/>
      <c r="BB81" s="227"/>
      <c r="BC81" s="210" t="s">
        <v>41</v>
      </c>
      <c r="BD81" s="211"/>
      <c r="BE81" s="211"/>
      <c r="BF81" s="211"/>
      <c r="BG81" s="211"/>
      <c r="BH81" s="211"/>
      <c r="BI81" s="211"/>
      <c r="BJ81" s="212"/>
      <c r="BK81" s="16"/>
    </row>
    <row r="82" spans="1:63" ht="50.1" customHeight="1" x14ac:dyDescent="0.25">
      <c r="A82" s="15"/>
      <c r="B82" s="164">
        <v>30</v>
      </c>
      <c r="C82" s="165"/>
      <c r="D82" s="169" t="s">
        <v>120</v>
      </c>
      <c r="E82" s="170"/>
      <c r="F82" s="170"/>
      <c r="G82" s="170"/>
      <c r="H82" s="170"/>
      <c r="I82" s="170"/>
      <c r="J82" s="171"/>
      <c r="K82" s="180" t="s">
        <v>286</v>
      </c>
      <c r="L82" s="80"/>
      <c r="M82" s="81"/>
      <c r="N82" s="27" t="s">
        <v>95</v>
      </c>
      <c r="O82" s="27" t="s">
        <v>29</v>
      </c>
      <c r="P82" s="181" t="s">
        <v>28</v>
      </c>
      <c r="Q82" s="182"/>
      <c r="R82" s="182"/>
      <c r="S82" s="183"/>
      <c r="T82" s="184" t="s">
        <v>94</v>
      </c>
      <c r="U82" s="182"/>
      <c r="V82" s="182"/>
      <c r="W82" s="183"/>
      <c r="X82" s="193" t="s">
        <v>382</v>
      </c>
      <c r="Y82" s="194"/>
      <c r="Z82" s="195"/>
      <c r="AA82" s="199" t="s">
        <v>262</v>
      </c>
      <c r="AB82" s="305"/>
      <c r="AC82" s="305"/>
      <c r="AD82" s="305"/>
      <c r="AE82" s="305"/>
      <c r="AF82" s="305"/>
      <c r="AG82" s="305"/>
      <c r="AH82" s="306"/>
      <c r="AI82" s="202" t="s">
        <v>389</v>
      </c>
      <c r="AJ82" s="200"/>
      <c r="AK82" s="200"/>
      <c r="AL82" s="200"/>
      <c r="AM82" s="200"/>
      <c r="AN82" s="200"/>
      <c r="AO82" s="200"/>
      <c r="AP82" s="200"/>
      <c r="AQ82" s="201"/>
      <c r="AR82" s="29" t="s">
        <v>28</v>
      </c>
      <c r="AS82" s="29" t="s">
        <v>41</v>
      </c>
      <c r="AT82" s="29" t="s">
        <v>41</v>
      </c>
      <c r="AU82" s="225" t="s">
        <v>313</v>
      </c>
      <c r="AV82" s="226"/>
      <c r="AW82" s="226"/>
      <c r="AX82" s="227"/>
      <c r="AY82" s="225" t="s">
        <v>383</v>
      </c>
      <c r="AZ82" s="226"/>
      <c r="BA82" s="226"/>
      <c r="BB82" s="227"/>
      <c r="BC82" s="210" t="s">
        <v>41</v>
      </c>
      <c r="BD82" s="211"/>
      <c r="BE82" s="211"/>
      <c r="BF82" s="211"/>
      <c r="BG82" s="211"/>
      <c r="BH82" s="211"/>
      <c r="BI82" s="211"/>
      <c r="BJ82" s="212"/>
      <c r="BK82" s="16"/>
    </row>
    <row r="83" spans="1:63" ht="50.1" customHeight="1" x14ac:dyDescent="0.25">
      <c r="A83" s="15"/>
      <c r="B83" s="164">
        <v>31</v>
      </c>
      <c r="C83" s="165"/>
      <c r="D83" s="169" t="s">
        <v>121</v>
      </c>
      <c r="E83" s="170"/>
      <c r="F83" s="170"/>
      <c r="G83" s="170"/>
      <c r="H83" s="170"/>
      <c r="I83" s="170"/>
      <c r="J83" s="171"/>
      <c r="K83" s="180" t="s">
        <v>286</v>
      </c>
      <c r="L83" s="80"/>
      <c r="M83" s="81"/>
      <c r="N83" s="27" t="s">
        <v>95</v>
      </c>
      <c r="O83" s="27" t="s">
        <v>29</v>
      </c>
      <c r="P83" s="181" t="s">
        <v>28</v>
      </c>
      <c r="Q83" s="182"/>
      <c r="R83" s="182"/>
      <c r="S83" s="183"/>
      <c r="T83" s="184" t="s">
        <v>94</v>
      </c>
      <c r="U83" s="182"/>
      <c r="V83" s="182"/>
      <c r="W83" s="183"/>
      <c r="X83" s="193" t="s">
        <v>384</v>
      </c>
      <c r="Y83" s="194"/>
      <c r="Z83" s="195"/>
      <c r="AA83" s="199" t="s">
        <v>262</v>
      </c>
      <c r="AB83" s="305"/>
      <c r="AC83" s="305"/>
      <c r="AD83" s="305"/>
      <c r="AE83" s="305"/>
      <c r="AF83" s="305"/>
      <c r="AG83" s="305"/>
      <c r="AH83" s="306"/>
      <c r="AI83" s="202" t="s">
        <v>389</v>
      </c>
      <c r="AJ83" s="200"/>
      <c r="AK83" s="200"/>
      <c r="AL83" s="200"/>
      <c r="AM83" s="200"/>
      <c r="AN83" s="200"/>
      <c r="AO83" s="200"/>
      <c r="AP83" s="200"/>
      <c r="AQ83" s="201"/>
      <c r="AR83" s="29" t="s">
        <v>28</v>
      </c>
      <c r="AS83" s="29" t="s">
        <v>41</v>
      </c>
      <c r="AT83" s="29" t="s">
        <v>41</v>
      </c>
      <c r="AU83" s="225" t="s">
        <v>313</v>
      </c>
      <c r="AV83" s="226"/>
      <c r="AW83" s="226"/>
      <c r="AX83" s="227"/>
      <c r="AY83" s="225" t="s">
        <v>385</v>
      </c>
      <c r="AZ83" s="226"/>
      <c r="BA83" s="226"/>
      <c r="BB83" s="227"/>
      <c r="BC83" s="210" t="s">
        <v>41</v>
      </c>
      <c r="BD83" s="211"/>
      <c r="BE83" s="211"/>
      <c r="BF83" s="211"/>
      <c r="BG83" s="211"/>
      <c r="BH83" s="211"/>
      <c r="BI83" s="211"/>
      <c r="BJ83" s="212"/>
      <c r="BK83" s="16"/>
    </row>
    <row r="84" spans="1:63" ht="50.1" customHeight="1" x14ac:dyDescent="0.25">
      <c r="A84" s="15"/>
      <c r="B84" s="164">
        <v>32</v>
      </c>
      <c r="C84" s="165"/>
      <c r="D84" s="169" t="s">
        <v>122</v>
      </c>
      <c r="E84" s="170"/>
      <c r="F84" s="170"/>
      <c r="G84" s="170"/>
      <c r="H84" s="170"/>
      <c r="I84" s="170"/>
      <c r="J84" s="171"/>
      <c r="K84" s="180" t="s">
        <v>286</v>
      </c>
      <c r="L84" s="80"/>
      <c r="M84" s="81"/>
      <c r="N84" s="27" t="s">
        <v>95</v>
      </c>
      <c r="O84" s="27" t="s">
        <v>29</v>
      </c>
      <c r="P84" s="181" t="s">
        <v>28</v>
      </c>
      <c r="Q84" s="182"/>
      <c r="R84" s="182"/>
      <c r="S84" s="183"/>
      <c r="T84" s="184" t="s">
        <v>94</v>
      </c>
      <c r="U84" s="182"/>
      <c r="V84" s="182"/>
      <c r="W84" s="183"/>
      <c r="X84" s="193" t="s">
        <v>386</v>
      </c>
      <c r="Y84" s="194"/>
      <c r="Z84" s="195"/>
      <c r="AA84" s="199" t="s">
        <v>262</v>
      </c>
      <c r="AB84" s="305"/>
      <c r="AC84" s="305"/>
      <c r="AD84" s="305"/>
      <c r="AE84" s="305"/>
      <c r="AF84" s="305"/>
      <c r="AG84" s="305"/>
      <c r="AH84" s="306"/>
      <c r="AI84" s="202" t="s">
        <v>389</v>
      </c>
      <c r="AJ84" s="200"/>
      <c r="AK84" s="200"/>
      <c r="AL84" s="200"/>
      <c r="AM84" s="200"/>
      <c r="AN84" s="200"/>
      <c r="AO84" s="200"/>
      <c r="AP84" s="200"/>
      <c r="AQ84" s="201"/>
      <c r="AR84" s="29" t="s">
        <v>28</v>
      </c>
      <c r="AS84" s="29" t="s">
        <v>41</v>
      </c>
      <c r="AT84" s="29" t="s">
        <v>41</v>
      </c>
      <c r="AU84" s="225" t="s">
        <v>313</v>
      </c>
      <c r="AV84" s="226"/>
      <c r="AW84" s="226"/>
      <c r="AX84" s="227"/>
      <c r="AY84" s="225" t="s">
        <v>387</v>
      </c>
      <c r="AZ84" s="226"/>
      <c r="BA84" s="226"/>
      <c r="BB84" s="227"/>
      <c r="BC84" s="210" t="s">
        <v>41</v>
      </c>
      <c r="BD84" s="211"/>
      <c r="BE84" s="211"/>
      <c r="BF84" s="211"/>
      <c r="BG84" s="211"/>
      <c r="BH84" s="211"/>
      <c r="BI84" s="211"/>
      <c r="BJ84" s="212"/>
      <c r="BK84" s="16"/>
    </row>
    <row r="85" spans="1:63" ht="50.1" customHeight="1" x14ac:dyDescent="0.25">
      <c r="A85" s="15"/>
      <c r="B85" s="164">
        <v>33</v>
      </c>
      <c r="C85" s="165"/>
      <c r="D85" s="169" t="s">
        <v>63</v>
      </c>
      <c r="E85" s="170"/>
      <c r="F85" s="170"/>
      <c r="G85" s="170"/>
      <c r="H85" s="170"/>
      <c r="I85" s="170"/>
      <c r="J85" s="171"/>
      <c r="K85" s="180" t="s">
        <v>248</v>
      </c>
      <c r="L85" s="80"/>
      <c r="M85" s="81"/>
      <c r="N85" s="27" t="s">
        <v>95</v>
      </c>
      <c r="O85" s="27" t="s">
        <v>29</v>
      </c>
      <c r="P85" s="181" t="s">
        <v>28</v>
      </c>
      <c r="Q85" s="182"/>
      <c r="R85" s="182"/>
      <c r="S85" s="183"/>
      <c r="T85" s="184" t="s">
        <v>94</v>
      </c>
      <c r="U85" s="182"/>
      <c r="V85" s="182"/>
      <c r="W85" s="183"/>
      <c r="X85" s="193" t="s">
        <v>289</v>
      </c>
      <c r="Y85" s="194"/>
      <c r="Z85" s="195"/>
      <c r="AA85" s="184" t="s">
        <v>41</v>
      </c>
      <c r="AB85" s="182"/>
      <c r="AC85" s="182"/>
      <c r="AD85" s="182"/>
      <c r="AE85" s="182"/>
      <c r="AF85" s="182"/>
      <c r="AG85" s="182"/>
      <c r="AH85" s="183"/>
      <c r="AI85" s="199" t="s">
        <v>250</v>
      </c>
      <c r="AJ85" s="200"/>
      <c r="AK85" s="200"/>
      <c r="AL85" s="200"/>
      <c r="AM85" s="200"/>
      <c r="AN85" s="200"/>
      <c r="AO85" s="200"/>
      <c r="AP85" s="200"/>
      <c r="AQ85" s="201"/>
      <c r="AR85" s="29" t="s">
        <v>28</v>
      </c>
      <c r="AS85" s="29" t="s">
        <v>41</v>
      </c>
      <c r="AT85" s="29" t="s">
        <v>41</v>
      </c>
      <c r="AU85" s="184" t="s">
        <v>94</v>
      </c>
      <c r="AV85" s="182"/>
      <c r="AW85" s="182"/>
      <c r="AX85" s="183"/>
      <c r="AY85" s="184" t="s">
        <v>41</v>
      </c>
      <c r="AZ85" s="182"/>
      <c r="BA85" s="182"/>
      <c r="BB85" s="183"/>
      <c r="BC85" s="256" t="s">
        <v>342</v>
      </c>
      <c r="BD85" s="208"/>
      <c r="BE85" s="208"/>
      <c r="BF85" s="208"/>
      <c r="BG85" s="208"/>
      <c r="BH85" s="208"/>
      <c r="BI85" s="208"/>
      <c r="BJ85" s="209"/>
      <c r="BK85" s="16"/>
    </row>
    <row r="86" spans="1:63" ht="50.1" customHeight="1" x14ac:dyDescent="0.25">
      <c r="A86" s="15"/>
      <c r="B86" s="236">
        <v>34</v>
      </c>
      <c r="C86" s="238"/>
      <c r="D86" s="245" t="s">
        <v>90</v>
      </c>
      <c r="E86" s="246"/>
      <c r="F86" s="246"/>
      <c r="G86" s="246"/>
      <c r="H86" s="246"/>
      <c r="I86" s="246"/>
      <c r="J86" s="247"/>
      <c r="K86" s="248" t="s">
        <v>96</v>
      </c>
      <c r="L86" s="249"/>
      <c r="M86" s="250"/>
      <c r="N86" s="32" t="s">
        <v>95</v>
      </c>
      <c r="O86" s="32" t="s">
        <v>29</v>
      </c>
      <c r="P86" s="236" t="s">
        <v>94</v>
      </c>
      <c r="Q86" s="237"/>
      <c r="R86" s="237"/>
      <c r="S86" s="238"/>
      <c r="T86" s="236" t="s">
        <v>94</v>
      </c>
      <c r="U86" s="237"/>
      <c r="V86" s="237"/>
      <c r="W86" s="238"/>
      <c r="X86" s="251" t="s">
        <v>343</v>
      </c>
      <c r="Y86" s="252"/>
      <c r="Z86" s="253"/>
      <c r="AA86" s="236" t="s">
        <v>41</v>
      </c>
      <c r="AB86" s="237"/>
      <c r="AC86" s="237"/>
      <c r="AD86" s="237"/>
      <c r="AE86" s="237"/>
      <c r="AF86" s="237"/>
      <c r="AG86" s="237"/>
      <c r="AH86" s="238"/>
      <c r="AI86" s="239" t="s">
        <v>250</v>
      </c>
      <c r="AJ86" s="240"/>
      <c r="AK86" s="240"/>
      <c r="AL86" s="240"/>
      <c r="AM86" s="240"/>
      <c r="AN86" s="240"/>
      <c r="AO86" s="240"/>
      <c r="AP86" s="240"/>
      <c r="AQ86" s="241"/>
      <c r="AR86" s="33" t="s">
        <v>28</v>
      </c>
      <c r="AS86" s="33" t="s">
        <v>41</v>
      </c>
      <c r="AT86" s="33" t="s">
        <v>41</v>
      </c>
      <c r="AU86" s="236" t="s">
        <v>94</v>
      </c>
      <c r="AV86" s="237"/>
      <c r="AW86" s="237"/>
      <c r="AX86" s="238"/>
      <c r="AY86" s="236" t="s">
        <v>41</v>
      </c>
      <c r="AZ86" s="237"/>
      <c r="BA86" s="237"/>
      <c r="BB86" s="238"/>
      <c r="BC86" s="242" t="s">
        <v>344</v>
      </c>
      <c r="BD86" s="308"/>
      <c r="BE86" s="308"/>
      <c r="BF86" s="308"/>
      <c r="BG86" s="308"/>
      <c r="BH86" s="308"/>
      <c r="BI86" s="308"/>
      <c r="BJ86" s="309"/>
      <c r="BK86" s="16"/>
    </row>
    <row r="87" spans="1:63" x14ac:dyDescent="0.25">
      <c r="A87" s="15"/>
      <c r="BK87" s="16"/>
    </row>
    <row r="88" spans="1:63" x14ac:dyDescent="0.25">
      <c r="A88" s="15"/>
      <c r="BK88" s="16"/>
    </row>
    <row r="89" spans="1:63" x14ac:dyDescent="0.25">
      <c r="A89" s="15"/>
      <c r="BK89" s="16"/>
    </row>
    <row r="90" spans="1:63" x14ac:dyDescent="0.25">
      <c r="A90" s="15"/>
      <c r="BK90" s="16"/>
    </row>
    <row r="91" spans="1:63" x14ac:dyDescent="0.25">
      <c r="A91" s="15"/>
      <c r="BK91" s="16"/>
    </row>
    <row r="92" spans="1:63" x14ac:dyDescent="0.25">
      <c r="A92" s="15"/>
      <c r="BK92" s="16"/>
    </row>
    <row r="93" spans="1:63" x14ac:dyDescent="0.25">
      <c r="A93" s="15"/>
      <c r="BK93" s="16"/>
    </row>
    <row r="94" spans="1:63" x14ac:dyDescent="0.25">
      <c r="A94" s="15"/>
      <c r="BK94" s="16"/>
    </row>
    <row r="95" spans="1:63" x14ac:dyDescent="0.25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4"/>
    </row>
  </sheetData>
  <mergeCells count="425">
    <mergeCell ref="AA86:AH86"/>
    <mergeCell ref="AI86:AQ86"/>
    <mergeCell ref="AU86:AX86"/>
    <mergeCell ref="AY86:BB86"/>
    <mergeCell ref="BC86:BJ86"/>
    <mergeCell ref="B81:C81"/>
    <mergeCell ref="B82:C82"/>
    <mergeCell ref="B83:C83"/>
    <mergeCell ref="B84:C84"/>
    <mergeCell ref="B85:C85"/>
    <mergeCell ref="AI85:AQ85"/>
    <mergeCell ref="AU85:AX85"/>
    <mergeCell ref="AY85:BB85"/>
    <mergeCell ref="BC85:BJ85"/>
    <mergeCell ref="B86:C86"/>
    <mergeCell ref="D86:J86"/>
    <mergeCell ref="K86:M86"/>
    <mergeCell ref="P86:S86"/>
    <mergeCell ref="T86:W86"/>
    <mergeCell ref="X86:Z86"/>
    <mergeCell ref="D85:J85"/>
    <mergeCell ref="K85:M85"/>
    <mergeCell ref="P85:S85"/>
    <mergeCell ref="T85:W85"/>
    <mergeCell ref="AY83:BB83"/>
    <mergeCell ref="BC83:BJ83"/>
    <mergeCell ref="X85:Z85"/>
    <mergeCell ref="AA85:AH85"/>
    <mergeCell ref="AY84:BB84"/>
    <mergeCell ref="BC84:BJ84"/>
    <mergeCell ref="P84:S84"/>
    <mergeCell ref="T84:W84"/>
    <mergeCell ref="X84:Z84"/>
    <mergeCell ref="AA84:AH84"/>
    <mergeCell ref="AI84:AQ84"/>
    <mergeCell ref="AU84:AX84"/>
    <mergeCell ref="AY81:BB81"/>
    <mergeCell ref="BC81:BJ81"/>
    <mergeCell ref="K82:M82"/>
    <mergeCell ref="P82:S82"/>
    <mergeCell ref="T82:W82"/>
    <mergeCell ref="X82:Z82"/>
    <mergeCell ref="AA82:AH82"/>
    <mergeCell ref="AI82:AQ82"/>
    <mergeCell ref="AU82:AX82"/>
    <mergeCell ref="AY82:BB82"/>
    <mergeCell ref="P81:S81"/>
    <mergeCell ref="T81:W81"/>
    <mergeCell ref="X81:Z81"/>
    <mergeCell ref="AA81:AH81"/>
    <mergeCell ref="AI81:AQ81"/>
    <mergeCell ref="AU81:AX81"/>
    <mergeCell ref="BC82:BJ82"/>
    <mergeCell ref="D81:J81"/>
    <mergeCell ref="D82:J82"/>
    <mergeCell ref="D83:J83"/>
    <mergeCell ref="D84:J84"/>
    <mergeCell ref="K81:M81"/>
    <mergeCell ref="K84:M84"/>
    <mergeCell ref="AA80:AH80"/>
    <mergeCell ref="AI80:AQ80"/>
    <mergeCell ref="AU80:AX80"/>
    <mergeCell ref="K83:M83"/>
    <mergeCell ref="P83:S83"/>
    <mergeCell ref="T83:W83"/>
    <mergeCell ref="X83:Z83"/>
    <mergeCell ref="AA83:AH83"/>
    <mergeCell ref="AI83:AQ83"/>
    <mergeCell ref="AU83:AX83"/>
    <mergeCell ref="AY80:BB80"/>
    <mergeCell ref="BC80:BJ80"/>
    <mergeCell ref="B80:C80"/>
    <mergeCell ref="D80:J80"/>
    <mergeCell ref="K80:M80"/>
    <mergeCell ref="P80:S80"/>
    <mergeCell ref="T80:W80"/>
    <mergeCell ref="X80:Z80"/>
    <mergeCell ref="X79:Z79"/>
    <mergeCell ref="AA79:AH79"/>
    <mergeCell ref="AI79:AQ79"/>
    <mergeCell ref="AU79:AX79"/>
    <mergeCell ref="AY79:BB79"/>
    <mergeCell ref="BC79:BJ79"/>
    <mergeCell ref="AA78:AH78"/>
    <mergeCell ref="AI78:AQ78"/>
    <mergeCell ref="AU78:AX78"/>
    <mergeCell ref="AY78:BB78"/>
    <mergeCell ref="BC78:BJ78"/>
    <mergeCell ref="B79:C79"/>
    <mergeCell ref="D79:J79"/>
    <mergeCell ref="K79:M79"/>
    <mergeCell ref="P79:S79"/>
    <mergeCell ref="T79:W79"/>
    <mergeCell ref="B78:C78"/>
    <mergeCell ref="D78:J78"/>
    <mergeCell ref="K78:M78"/>
    <mergeCell ref="P78:S78"/>
    <mergeCell ref="T78:W78"/>
    <mergeCell ref="X78:Z78"/>
    <mergeCell ref="X77:Z77"/>
    <mergeCell ref="AA77:AH77"/>
    <mergeCell ref="AI77:AQ77"/>
    <mergeCell ref="AU77:AX77"/>
    <mergeCell ref="AY77:BB77"/>
    <mergeCell ref="BC77:BJ77"/>
    <mergeCell ref="AA76:AH76"/>
    <mergeCell ref="AI76:AQ76"/>
    <mergeCell ref="AU76:AX76"/>
    <mergeCell ref="AY76:BB76"/>
    <mergeCell ref="BC76:BJ76"/>
    <mergeCell ref="X76:Z76"/>
    <mergeCell ref="B77:C77"/>
    <mergeCell ref="D77:J77"/>
    <mergeCell ref="K77:M77"/>
    <mergeCell ref="P77:S77"/>
    <mergeCell ref="T77:W77"/>
    <mergeCell ref="B76:C76"/>
    <mergeCell ref="D76:J76"/>
    <mergeCell ref="K76:M76"/>
    <mergeCell ref="P76:S76"/>
    <mergeCell ref="T76:W76"/>
    <mergeCell ref="X75:Z75"/>
    <mergeCell ref="AA75:AH75"/>
    <mergeCell ref="AI75:AQ75"/>
    <mergeCell ref="AU75:AX75"/>
    <mergeCell ref="AY75:BB75"/>
    <mergeCell ref="BC75:BJ75"/>
    <mergeCell ref="AA74:AH74"/>
    <mergeCell ref="AI74:AQ74"/>
    <mergeCell ref="AU74:AX74"/>
    <mergeCell ref="AY74:BB74"/>
    <mergeCell ref="BC74:BJ74"/>
    <mergeCell ref="X74:Z74"/>
    <mergeCell ref="B75:C75"/>
    <mergeCell ref="D75:J75"/>
    <mergeCell ref="K75:M75"/>
    <mergeCell ref="P75:S75"/>
    <mergeCell ref="T75:W75"/>
    <mergeCell ref="B74:C74"/>
    <mergeCell ref="D74:J74"/>
    <mergeCell ref="K74:M74"/>
    <mergeCell ref="P74:S74"/>
    <mergeCell ref="T74:W74"/>
    <mergeCell ref="X73:Z73"/>
    <mergeCell ref="AA73:AH73"/>
    <mergeCell ref="AI73:AQ73"/>
    <mergeCell ref="AU73:AX73"/>
    <mergeCell ref="AY73:BB73"/>
    <mergeCell ref="BC73:BJ73"/>
    <mergeCell ref="AA72:AH72"/>
    <mergeCell ref="AI72:AQ72"/>
    <mergeCell ref="AU72:AX72"/>
    <mergeCell ref="AY72:BB72"/>
    <mergeCell ref="BC72:BJ72"/>
    <mergeCell ref="X72:Z72"/>
    <mergeCell ref="B73:C73"/>
    <mergeCell ref="D73:J73"/>
    <mergeCell ref="K73:M73"/>
    <mergeCell ref="P73:S73"/>
    <mergeCell ref="T73:W73"/>
    <mergeCell ref="B72:C72"/>
    <mergeCell ref="D72:J72"/>
    <mergeCell ref="K72:M72"/>
    <mergeCell ref="P72:S72"/>
    <mergeCell ref="T72:W72"/>
    <mergeCell ref="X71:Z71"/>
    <mergeCell ref="AA71:AH71"/>
    <mergeCell ref="AI71:AQ71"/>
    <mergeCell ref="AU71:AX71"/>
    <mergeCell ref="AY71:BB71"/>
    <mergeCell ref="BC71:BJ71"/>
    <mergeCell ref="AA69:AH69"/>
    <mergeCell ref="AI69:AQ69"/>
    <mergeCell ref="AU69:AX69"/>
    <mergeCell ref="AY69:BB69"/>
    <mergeCell ref="BC69:BJ69"/>
    <mergeCell ref="X69:Z69"/>
    <mergeCell ref="AI70:AQ70"/>
    <mergeCell ref="AU70:AX70"/>
    <mergeCell ref="AY70:BB70"/>
    <mergeCell ref="BC70:BJ70"/>
    <mergeCell ref="X70:Z70"/>
    <mergeCell ref="AA70:AH70"/>
    <mergeCell ref="B71:C71"/>
    <mergeCell ref="D71:J71"/>
    <mergeCell ref="K71:M71"/>
    <mergeCell ref="P71:S71"/>
    <mergeCell ref="T71:W71"/>
    <mergeCell ref="B69:C69"/>
    <mergeCell ref="D69:J69"/>
    <mergeCell ref="K69:M69"/>
    <mergeCell ref="P69:S69"/>
    <mergeCell ref="T69:W69"/>
    <mergeCell ref="B70:C70"/>
    <mergeCell ref="D70:J70"/>
    <mergeCell ref="K70:M70"/>
    <mergeCell ref="P70:S70"/>
    <mergeCell ref="T70:W70"/>
    <mergeCell ref="X68:Z68"/>
    <mergeCell ref="AA68:AH68"/>
    <mergeCell ref="AI68:AQ68"/>
    <mergeCell ref="AU68:AX68"/>
    <mergeCell ref="AY68:BB68"/>
    <mergeCell ref="BC68:BJ68"/>
    <mergeCell ref="AA67:AH67"/>
    <mergeCell ref="AI67:AQ67"/>
    <mergeCell ref="AU67:AX67"/>
    <mergeCell ref="AY67:BB67"/>
    <mergeCell ref="BC67:BJ67"/>
    <mergeCell ref="X67:Z67"/>
    <mergeCell ref="B68:C68"/>
    <mergeCell ref="D68:J68"/>
    <mergeCell ref="K68:M68"/>
    <mergeCell ref="P68:S68"/>
    <mergeCell ref="T68:W68"/>
    <mergeCell ref="B67:C67"/>
    <mergeCell ref="D67:J67"/>
    <mergeCell ref="K67:M67"/>
    <mergeCell ref="P67:S67"/>
    <mergeCell ref="T67:W67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B66:C66"/>
    <mergeCell ref="D66:J66"/>
    <mergeCell ref="K66:M66"/>
    <mergeCell ref="P66:S66"/>
    <mergeCell ref="T66:W66"/>
    <mergeCell ref="B65:C65"/>
    <mergeCell ref="D65:J65"/>
    <mergeCell ref="K65:M65"/>
    <mergeCell ref="P65:S65"/>
    <mergeCell ref="T65:W65"/>
    <mergeCell ref="X64:Z64"/>
    <mergeCell ref="AA64:AH64"/>
    <mergeCell ref="AI64:AQ64"/>
    <mergeCell ref="AU64:AX64"/>
    <mergeCell ref="AY64:BB64"/>
    <mergeCell ref="BC64:BJ64"/>
    <mergeCell ref="AA63:AH63"/>
    <mergeCell ref="AI63:AQ63"/>
    <mergeCell ref="AU63:AX63"/>
    <mergeCell ref="AY63:BB63"/>
    <mergeCell ref="BC63:BJ63"/>
    <mergeCell ref="X63:Z63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T63:W63"/>
    <mergeCell ref="X62:Z62"/>
    <mergeCell ref="AA62:AH62"/>
    <mergeCell ref="AI62:AQ62"/>
    <mergeCell ref="AU62:AX62"/>
    <mergeCell ref="AY62:BB62"/>
    <mergeCell ref="BC62:BJ62"/>
    <mergeCell ref="AA61:AH61"/>
    <mergeCell ref="AI61:AQ61"/>
    <mergeCell ref="AU61:AX61"/>
    <mergeCell ref="AY61:BB61"/>
    <mergeCell ref="BC61:BJ61"/>
    <mergeCell ref="X61:Z61"/>
    <mergeCell ref="B62:C62"/>
    <mergeCell ref="D62:J62"/>
    <mergeCell ref="K62:M62"/>
    <mergeCell ref="P62:S62"/>
    <mergeCell ref="T62:W62"/>
    <mergeCell ref="B61:C61"/>
    <mergeCell ref="D61:J61"/>
    <mergeCell ref="K61:M61"/>
    <mergeCell ref="P61:S61"/>
    <mergeCell ref="T61:W61"/>
    <mergeCell ref="X60:Z60"/>
    <mergeCell ref="AA60:AH60"/>
    <mergeCell ref="AI60:AQ60"/>
    <mergeCell ref="AU60:AX60"/>
    <mergeCell ref="AY60:BB60"/>
    <mergeCell ref="BC60:BJ60"/>
    <mergeCell ref="AA59:AH59"/>
    <mergeCell ref="AI59:AQ59"/>
    <mergeCell ref="AU59:AX59"/>
    <mergeCell ref="AY59:BB59"/>
    <mergeCell ref="BC59:BJ59"/>
    <mergeCell ref="X59:Z59"/>
    <mergeCell ref="B60:C60"/>
    <mergeCell ref="D60:J60"/>
    <mergeCell ref="K60:M60"/>
    <mergeCell ref="P60:S60"/>
    <mergeCell ref="T60:W60"/>
    <mergeCell ref="B59:C59"/>
    <mergeCell ref="D59:J59"/>
    <mergeCell ref="K59:M59"/>
    <mergeCell ref="P59:S59"/>
    <mergeCell ref="T59:W59"/>
    <mergeCell ref="X58:Z58"/>
    <mergeCell ref="AA58:AH58"/>
    <mergeCell ref="AI58:AQ58"/>
    <mergeCell ref="AU58:AX58"/>
    <mergeCell ref="AY58:BB58"/>
    <mergeCell ref="BC58:BJ58"/>
    <mergeCell ref="AA57:AH57"/>
    <mergeCell ref="AI57:AQ57"/>
    <mergeCell ref="AU57:AX57"/>
    <mergeCell ref="AY57:BB57"/>
    <mergeCell ref="BC57:BJ57"/>
    <mergeCell ref="X57:Z57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4:Z54"/>
    <mergeCell ref="AA54:AH54"/>
    <mergeCell ref="AI54:AQ54"/>
    <mergeCell ref="AU54:AX54"/>
    <mergeCell ref="AY54:BB54"/>
    <mergeCell ref="BC54:BJ54"/>
    <mergeCell ref="B54:C54"/>
    <mergeCell ref="D54:J54"/>
    <mergeCell ref="K54:M54"/>
    <mergeCell ref="P54:S54"/>
    <mergeCell ref="T54:W54"/>
    <mergeCell ref="AA53:AH53"/>
    <mergeCell ref="AI53:AQ53"/>
    <mergeCell ref="AU53:AX53"/>
    <mergeCell ref="AY53:BB53"/>
    <mergeCell ref="BC53:BJ53"/>
    <mergeCell ref="B53:C53"/>
    <mergeCell ref="D53:J53"/>
    <mergeCell ref="K53:M53"/>
    <mergeCell ref="P53:S53"/>
    <mergeCell ref="T53:W53"/>
    <mergeCell ref="X53:Z53"/>
    <mergeCell ref="B52:C52"/>
    <mergeCell ref="D52:J52"/>
    <mergeCell ref="K52:M52"/>
    <mergeCell ref="P52:S52"/>
    <mergeCell ref="T52:W52"/>
    <mergeCell ref="P49:AQ49"/>
    <mergeCell ref="AR49:BB49"/>
    <mergeCell ref="BC49:BJ51"/>
    <mergeCell ref="P50:W50"/>
    <mergeCell ref="X50:Z51"/>
    <mergeCell ref="AA50:AH51"/>
    <mergeCell ref="AI50:AQ51"/>
    <mergeCell ref="AR50:AR51"/>
    <mergeCell ref="AS50:AS51"/>
    <mergeCell ref="AT50:AT51"/>
    <mergeCell ref="X52:Z52"/>
    <mergeCell ref="AA52:AH52"/>
    <mergeCell ref="AI52:AQ52"/>
    <mergeCell ref="AU52:AX52"/>
    <mergeCell ref="AY52:BB52"/>
    <mergeCell ref="BC52:BJ52"/>
    <mergeCell ref="AU50:BB50"/>
    <mergeCell ref="P51:S51"/>
    <mergeCell ref="T51:W51"/>
    <mergeCell ref="A4:G4"/>
    <mergeCell ref="H4:T4"/>
    <mergeCell ref="U4:Y4"/>
    <mergeCell ref="Z4:AO4"/>
    <mergeCell ref="AP4:BK4"/>
    <mergeCell ref="B49:C51"/>
    <mergeCell ref="D49:J51"/>
    <mergeCell ref="K49:M51"/>
    <mergeCell ref="N49:N51"/>
    <mergeCell ref="O49:O51"/>
    <mergeCell ref="AU51:AX51"/>
    <mergeCell ref="AY51:BB5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AR54 AR56:AS56 N60:O60 O52:O59 AS63 AS65 AR76:AR77 AR61:AR66 AR71:AR74 AR68:AR69 O61:O86" xr:uid="{00000000-0002-0000-0400-000000000000}">
      <formula1>"－,●"</formula1>
    </dataValidation>
  </dataValidations>
  <pageMargins left="0.7" right="0.7" top="0.75" bottom="0.75" header="0.3" footer="0.3"/>
  <pageSetup scale="24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57A1-2237-4F4B-9935-2B1AFBC28E64}">
  <sheetPr>
    <tabColor rgb="FFFF0000"/>
    <pageSetUpPr fitToPage="1"/>
  </sheetPr>
  <dimension ref="A1:BK105"/>
  <sheetViews>
    <sheetView view="pageBreakPreview" topLeftCell="A64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1"/>
  </cols>
  <sheetData>
    <row r="1" spans="1:63" ht="24.95" customHeight="1" x14ac:dyDescent="0.25">
      <c r="A1" s="470" t="s">
        <v>207</v>
      </c>
      <c r="B1" s="471"/>
      <c r="C1" s="471"/>
      <c r="D1" s="471"/>
      <c r="E1" s="471"/>
      <c r="F1" s="471"/>
      <c r="G1" s="471"/>
      <c r="H1" s="471"/>
      <c r="I1" s="471"/>
      <c r="J1" s="472"/>
      <c r="K1" s="470" t="s">
        <v>208</v>
      </c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2"/>
      <c r="W1" s="473" t="s">
        <v>302</v>
      </c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5"/>
      <c r="AP1" s="396" t="s">
        <v>210</v>
      </c>
      <c r="AQ1" s="397"/>
      <c r="AR1" s="397"/>
      <c r="AS1" s="398"/>
      <c r="AT1" s="396" t="s">
        <v>211</v>
      </c>
      <c r="AU1" s="397"/>
      <c r="AV1" s="397"/>
      <c r="AW1" s="397"/>
      <c r="AX1" s="398"/>
      <c r="AY1" s="396" t="s">
        <v>212</v>
      </c>
      <c r="AZ1" s="397"/>
      <c r="BA1" s="397"/>
      <c r="BB1" s="398"/>
      <c r="BC1" s="396" t="s">
        <v>213</v>
      </c>
      <c r="BD1" s="397"/>
      <c r="BE1" s="397"/>
      <c r="BF1" s="397"/>
      <c r="BG1" s="398"/>
      <c r="BH1" s="396" t="s">
        <v>214</v>
      </c>
      <c r="BI1" s="397"/>
      <c r="BJ1" s="397"/>
      <c r="BK1" s="398"/>
    </row>
    <row r="2" spans="1:63" ht="15" customHeight="1" x14ac:dyDescent="0.25">
      <c r="A2" s="149" t="s">
        <v>34</v>
      </c>
      <c r="B2" s="150"/>
      <c r="C2" s="150"/>
      <c r="D2" s="150"/>
      <c r="E2" s="150"/>
      <c r="F2" s="150"/>
      <c r="G2" s="150"/>
      <c r="H2" s="150"/>
      <c r="I2" s="150"/>
      <c r="J2" s="151"/>
      <c r="K2" s="149" t="s">
        <v>34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476"/>
      <c r="X2" s="477"/>
      <c r="Y2" s="477"/>
      <c r="Z2" s="477"/>
      <c r="AA2" s="477"/>
      <c r="AB2" s="477"/>
      <c r="AC2" s="477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8"/>
      <c r="AP2" s="405" t="str">
        <f>IF(表紙!AP2="","",表紙!AP2)</f>
        <v>TinNH</v>
      </c>
      <c r="AQ2" s="403"/>
      <c r="AR2" s="403"/>
      <c r="AS2" s="404"/>
      <c r="AT2" s="409">
        <f>IF(表紙!AT2="","",表紙!AT2)</f>
        <v>45470</v>
      </c>
      <c r="AU2" s="410"/>
      <c r="AV2" s="410"/>
      <c r="AW2" s="410"/>
      <c r="AX2" s="411"/>
      <c r="AY2" s="405" t="str">
        <f>IF(表紙!AY2="","",表紙!AY2)</f>
        <v>LoiLV</v>
      </c>
      <c r="AZ2" s="403"/>
      <c r="BA2" s="403"/>
      <c r="BB2" s="404"/>
      <c r="BC2" s="409">
        <f>IF(表紙!BC2="","",表紙!BC2)</f>
        <v>45477</v>
      </c>
      <c r="BD2" s="410"/>
      <c r="BE2" s="410"/>
      <c r="BF2" s="410"/>
      <c r="BG2" s="411"/>
      <c r="BH2" s="405">
        <f>IF(表紙!BH2="","",表紙!BH2)</f>
        <v>0.12</v>
      </c>
      <c r="BI2" s="403"/>
      <c r="BJ2" s="403"/>
      <c r="BK2" s="404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479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1"/>
      <c r="AP3" s="415"/>
      <c r="AQ3" s="416"/>
      <c r="AR3" s="416"/>
      <c r="AS3" s="417"/>
      <c r="AT3" s="421"/>
      <c r="AU3" s="422"/>
      <c r="AV3" s="422"/>
      <c r="AW3" s="422"/>
      <c r="AX3" s="423"/>
      <c r="AY3" s="415"/>
      <c r="AZ3" s="416"/>
      <c r="BA3" s="416"/>
      <c r="BB3" s="417"/>
      <c r="BC3" s="421"/>
      <c r="BD3" s="422"/>
      <c r="BE3" s="422"/>
      <c r="BF3" s="422"/>
      <c r="BG3" s="423"/>
      <c r="BH3" s="415"/>
      <c r="BI3" s="416"/>
      <c r="BJ3" s="416"/>
      <c r="BK3" s="417"/>
    </row>
    <row r="4" spans="1:63" ht="24.95" customHeight="1" x14ac:dyDescent="0.25">
      <c r="A4" s="470" t="s">
        <v>216</v>
      </c>
      <c r="B4" s="471"/>
      <c r="C4" s="471"/>
      <c r="D4" s="471"/>
      <c r="E4" s="471"/>
      <c r="F4" s="471"/>
      <c r="G4" s="472"/>
      <c r="H4" s="127" t="str">
        <f>IF(表紙!H4="","",表紙!H4)</f>
        <v>66_券マスタ設定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9"/>
      <c r="U4" s="470" t="s">
        <v>217</v>
      </c>
      <c r="V4" s="471"/>
      <c r="W4" s="471"/>
      <c r="X4" s="471"/>
      <c r="Y4" s="472"/>
      <c r="Z4" s="127" t="s">
        <v>35</v>
      </c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9"/>
      <c r="AP4" s="130" t="str">
        <f ca="1">MID(CELL("filename",A1),FIND("]",CELL("filename",A1))+1,255)</f>
        <v>MD6601 (支払券編集)</v>
      </c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5"/>
      <c r="BK6" s="16"/>
    </row>
    <row r="7" spans="1:63" ht="15" customHeight="1" x14ac:dyDescent="0.25">
      <c r="A7" s="15"/>
      <c r="B7" s="18" t="s">
        <v>229</v>
      </c>
      <c r="C7" s="482"/>
      <c r="D7" s="482"/>
      <c r="E7" s="482"/>
      <c r="F7" s="482"/>
      <c r="G7" s="482"/>
      <c r="H7" s="482"/>
      <c r="I7" s="482"/>
      <c r="J7" s="482"/>
      <c r="AE7" s="18"/>
      <c r="BK7" s="16"/>
    </row>
    <row r="8" spans="1:63" ht="15" customHeight="1" x14ac:dyDescent="0.25">
      <c r="A8" s="15"/>
      <c r="BK8" s="16"/>
    </row>
    <row r="9" spans="1:63" ht="15" customHeight="1" x14ac:dyDescent="0.25">
      <c r="A9" s="15"/>
      <c r="BK9" s="16"/>
    </row>
    <row r="10" spans="1:63" ht="15" customHeight="1" x14ac:dyDescent="0.25">
      <c r="A10" s="15"/>
      <c r="BK10" s="16"/>
    </row>
    <row r="11" spans="1:63" ht="15" customHeight="1" x14ac:dyDescent="0.25">
      <c r="A11" s="15"/>
      <c r="BK11" s="16"/>
    </row>
    <row r="12" spans="1:63" ht="15" customHeight="1" x14ac:dyDescent="0.25">
      <c r="A12" s="15"/>
      <c r="BK12" s="16"/>
    </row>
    <row r="13" spans="1:63" ht="15" customHeight="1" x14ac:dyDescent="0.25">
      <c r="A13" s="15"/>
      <c r="BK13" s="16"/>
    </row>
    <row r="14" spans="1:63" ht="15" customHeight="1" x14ac:dyDescent="0.25">
      <c r="A14" s="15"/>
      <c r="BK14" s="16"/>
    </row>
    <row r="15" spans="1:63" ht="15" customHeight="1" x14ac:dyDescent="0.25">
      <c r="A15" s="15"/>
      <c r="BK15" s="16"/>
    </row>
    <row r="16" spans="1:63" ht="15" customHeight="1" x14ac:dyDescent="0.25">
      <c r="A16" s="15"/>
      <c r="BK16" s="16"/>
    </row>
    <row r="17" spans="1:63" ht="15" customHeight="1" x14ac:dyDescent="0.25">
      <c r="A17" s="15"/>
      <c r="BK17" s="16"/>
    </row>
    <row r="18" spans="1:63" ht="15" customHeight="1" x14ac:dyDescent="0.25">
      <c r="A18" s="15"/>
      <c r="BK18" s="16"/>
    </row>
    <row r="19" spans="1:63" ht="15" customHeight="1" x14ac:dyDescent="0.25">
      <c r="A19" s="15"/>
      <c r="BK19" s="16"/>
    </row>
    <row r="20" spans="1:63" ht="15" customHeight="1" x14ac:dyDescent="0.25">
      <c r="A20" s="15"/>
      <c r="BK20" s="16"/>
    </row>
    <row r="21" spans="1:63" ht="15" customHeight="1" x14ac:dyDescent="0.25">
      <c r="A21" s="15"/>
      <c r="BK21" s="16"/>
    </row>
    <row r="22" spans="1:63" ht="15" customHeight="1" x14ac:dyDescent="0.25">
      <c r="A22" s="15"/>
      <c r="BK22" s="16"/>
    </row>
    <row r="23" spans="1:63" ht="15" customHeight="1" x14ac:dyDescent="0.25">
      <c r="A23" s="15"/>
      <c r="BK23" s="16"/>
    </row>
    <row r="24" spans="1:63" ht="15" customHeight="1" x14ac:dyDescent="0.25">
      <c r="A24" s="15"/>
      <c r="BK24" s="16"/>
    </row>
    <row r="25" spans="1:63" ht="15" customHeight="1" x14ac:dyDescent="0.25">
      <c r="A25" s="15"/>
      <c r="BK25" s="16"/>
    </row>
    <row r="26" spans="1:63" ht="15" customHeight="1" x14ac:dyDescent="0.25">
      <c r="A26" s="15"/>
      <c r="BK26" s="16"/>
    </row>
    <row r="27" spans="1:63" ht="15" customHeight="1" x14ac:dyDescent="0.25">
      <c r="A27" s="15"/>
      <c r="BK27" s="16"/>
    </row>
    <row r="28" spans="1:63" ht="15" customHeight="1" x14ac:dyDescent="0.25">
      <c r="A28" s="15"/>
      <c r="BK28" s="16"/>
    </row>
    <row r="29" spans="1:63" ht="15" customHeight="1" x14ac:dyDescent="0.25">
      <c r="A29" s="15"/>
      <c r="BK29" s="16"/>
    </row>
    <row r="30" spans="1:63" ht="15" customHeight="1" x14ac:dyDescent="0.25">
      <c r="A30" s="15"/>
      <c r="BK30" s="16"/>
    </row>
    <row r="31" spans="1:63" ht="15" customHeight="1" x14ac:dyDescent="0.25">
      <c r="A31" s="15"/>
      <c r="BK31" s="16"/>
    </row>
    <row r="32" spans="1:63" ht="15" customHeight="1" x14ac:dyDescent="0.25">
      <c r="A32" s="15"/>
      <c r="BK32" s="16"/>
    </row>
    <row r="33" spans="1:63" ht="15" customHeight="1" x14ac:dyDescent="0.25">
      <c r="A33" s="15"/>
      <c r="BK33" s="16"/>
    </row>
    <row r="34" spans="1:63" ht="15" customHeight="1" x14ac:dyDescent="0.25">
      <c r="A34" s="15"/>
      <c r="BK34" s="16"/>
    </row>
    <row r="35" spans="1:63" ht="15" customHeight="1" x14ac:dyDescent="0.25">
      <c r="A35" s="15"/>
      <c r="BK35" s="16"/>
    </row>
    <row r="36" spans="1:63" ht="15" customHeight="1" x14ac:dyDescent="0.25">
      <c r="A36" s="15"/>
      <c r="BK36" s="16"/>
    </row>
    <row r="37" spans="1:63" ht="14.25" customHeight="1" x14ac:dyDescent="0.25">
      <c r="A37" s="15"/>
      <c r="BK37" s="16"/>
    </row>
    <row r="38" spans="1:63" ht="15" customHeight="1" x14ac:dyDescent="0.25">
      <c r="A38" s="15"/>
      <c r="BK38" s="16"/>
    </row>
    <row r="39" spans="1:63" ht="15" customHeight="1" x14ac:dyDescent="0.25">
      <c r="A39" s="15"/>
      <c r="BK39" s="16"/>
    </row>
    <row r="40" spans="1:63" x14ac:dyDescent="0.25">
      <c r="A40" s="15"/>
      <c r="BK40" s="16"/>
    </row>
    <row r="41" spans="1:63" x14ac:dyDescent="0.25">
      <c r="A41" s="15"/>
      <c r="BK41" s="16"/>
    </row>
    <row r="42" spans="1:63" x14ac:dyDescent="0.25">
      <c r="A42" s="15"/>
      <c r="BK42" s="16"/>
    </row>
    <row r="43" spans="1:63" x14ac:dyDescent="0.25">
      <c r="A43" s="15"/>
      <c r="BK43" s="16"/>
    </row>
    <row r="44" spans="1:63" x14ac:dyDescent="0.25">
      <c r="A44" s="15"/>
      <c r="BK44" s="16"/>
    </row>
    <row r="45" spans="1:63" x14ac:dyDescent="0.25">
      <c r="A45" s="15"/>
      <c r="BK45" s="16"/>
    </row>
    <row r="46" spans="1:63" x14ac:dyDescent="0.25">
      <c r="A46" s="15"/>
      <c r="BK46" s="16"/>
    </row>
    <row r="47" spans="1:63" ht="15" customHeight="1" x14ac:dyDescent="0.25">
      <c r="A47" s="15"/>
      <c r="B47" s="18" t="s">
        <v>230</v>
      </c>
      <c r="BK47" s="16"/>
    </row>
    <row r="48" spans="1:63" x14ac:dyDescent="0.25">
      <c r="A48" s="15"/>
      <c r="BK48" s="16"/>
    </row>
    <row r="49" spans="1:63" ht="15.75" customHeight="1" x14ac:dyDescent="0.25">
      <c r="A49" s="15"/>
      <c r="B49" s="131" t="s">
        <v>231</v>
      </c>
      <c r="C49" s="132"/>
      <c r="D49" s="137" t="s">
        <v>232</v>
      </c>
      <c r="E49" s="138"/>
      <c r="F49" s="138"/>
      <c r="G49" s="138"/>
      <c r="H49" s="138"/>
      <c r="I49" s="138"/>
      <c r="J49" s="132"/>
      <c r="K49" s="137" t="s">
        <v>233</v>
      </c>
      <c r="L49" s="138"/>
      <c r="M49" s="132"/>
      <c r="N49" s="218" t="s">
        <v>91</v>
      </c>
      <c r="O49" s="144" t="s">
        <v>235</v>
      </c>
      <c r="P49" s="85" t="s">
        <v>236</v>
      </c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7"/>
      <c r="AR49" s="88" t="s">
        <v>237</v>
      </c>
      <c r="AS49" s="89"/>
      <c r="AT49" s="89"/>
      <c r="AU49" s="89"/>
      <c r="AV49" s="89"/>
      <c r="AW49" s="89"/>
      <c r="AX49" s="89"/>
      <c r="AY49" s="89"/>
      <c r="AZ49" s="89"/>
      <c r="BA49" s="89"/>
      <c r="BB49" s="90"/>
      <c r="BC49" s="91" t="s">
        <v>238</v>
      </c>
      <c r="BD49" s="92"/>
      <c r="BE49" s="92"/>
      <c r="BF49" s="92"/>
      <c r="BG49" s="92"/>
      <c r="BH49" s="92"/>
      <c r="BI49" s="92"/>
      <c r="BJ49" s="93"/>
      <c r="BK49" s="16"/>
    </row>
    <row r="50" spans="1:63" ht="15.75" customHeight="1" x14ac:dyDescent="0.25">
      <c r="A50" s="15"/>
      <c r="B50" s="133"/>
      <c r="C50" s="134"/>
      <c r="D50" s="133"/>
      <c r="E50" s="139"/>
      <c r="F50" s="139"/>
      <c r="G50" s="139"/>
      <c r="H50" s="139"/>
      <c r="I50" s="139"/>
      <c r="J50" s="134"/>
      <c r="K50" s="133"/>
      <c r="L50" s="139"/>
      <c r="M50" s="134"/>
      <c r="N50" s="142"/>
      <c r="O50" s="145"/>
      <c r="P50" s="100" t="s">
        <v>239</v>
      </c>
      <c r="Q50" s="101"/>
      <c r="R50" s="101"/>
      <c r="S50" s="101"/>
      <c r="T50" s="101"/>
      <c r="U50" s="101"/>
      <c r="V50" s="101"/>
      <c r="W50" s="102"/>
      <c r="X50" s="103" t="s">
        <v>240</v>
      </c>
      <c r="Y50" s="104"/>
      <c r="Z50" s="105"/>
      <c r="AA50" s="103" t="s">
        <v>241</v>
      </c>
      <c r="AB50" s="104"/>
      <c r="AC50" s="104"/>
      <c r="AD50" s="104"/>
      <c r="AE50" s="104"/>
      <c r="AF50" s="104"/>
      <c r="AG50" s="104"/>
      <c r="AH50" s="105"/>
      <c r="AI50" s="103" t="s">
        <v>242</v>
      </c>
      <c r="AJ50" s="104"/>
      <c r="AK50" s="104"/>
      <c r="AL50" s="104"/>
      <c r="AM50" s="104"/>
      <c r="AN50" s="104"/>
      <c r="AO50" s="104"/>
      <c r="AP50" s="104"/>
      <c r="AQ50" s="105"/>
      <c r="AR50" s="109" t="s">
        <v>92</v>
      </c>
      <c r="AS50" s="111" t="s">
        <v>243</v>
      </c>
      <c r="AT50" s="113" t="s">
        <v>244</v>
      </c>
      <c r="AU50" s="88" t="s">
        <v>239</v>
      </c>
      <c r="AV50" s="89"/>
      <c r="AW50" s="89"/>
      <c r="AX50" s="89"/>
      <c r="AY50" s="89"/>
      <c r="AZ50" s="89"/>
      <c r="BA50" s="89"/>
      <c r="BB50" s="90"/>
      <c r="BC50" s="94"/>
      <c r="BD50" s="95"/>
      <c r="BE50" s="95"/>
      <c r="BF50" s="95"/>
      <c r="BG50" s="95"/>
      <c r="BH50" s="95"/>
      <c r="BI50" s="95"/>
      <c r="BJ50" s="96"/>
      <c r="BK50" s="16"/>
    </row>
    <row r="51" spans="1:63" x14ac:dyDescent="0.25">
      <c r="A51" s="15"/>
      <c r="B51" s="135"/>
      <c r="C51" s="136"/>
      <c r="D51" s="135"/>
      <c r="E51" s="140"/>
      <c r="F51" s="140"/>
      <c r="G51" s="140"/>
      <c r="H51" s="140"/>
      <c r="I51" s="140"/>
      <c r="J51" s="136"/>
      <c r="K51" s="135"/>
      <c r="L51" s="140"/>
      <c r="M51" s="136"/>
      <c r="N51" s="143"/>
      <c r="O51" s="146"/>
      <c r="P51" s="85" t="s">
        <v>245</v>
      </c>
      <c r="Q51" s="86"/>
      <c r="R51" s="86"/>
      <c r="S51" s="87"/>
      <c r="T51" s="85" t="s">
        <v>232</v>
      </c>
      <c r="U51" s="86"/>
      <c r="V51" s="86"/>
      <c r="W51" s="87"/>
      <c r="X51" s="106"/>
      <c r="Y51" s="107"/>
      <c r="Z51" s="108"/>
      <c r="AA51" s="106"/>
      <c r="AB51" s="107"/>
      <c r="AC51" s="107"/>
      <c r="AD51" s="107"/>
      <c r="AE51" s="107"/>
      <c r="AF51" s="107"/>
      <c r="AG51" s="107"/>
      <c r="AH51" s="108"/>
      <c r="AI51" s="106"/>
      <c r="AJ51" s="107"/>
      <c r="AK51" s="107"/>
      <c r="AL51" s="107"/>
      <c r="AM51" s="107"/>
      <c r="AN51" s="107"/>
      <c r="AO51" s="107"/>
      <c r="AP51" s="107"/>
      <c r="AQ51" s="108"/>
      <c r="AR51" s="110"/>
      <c r="AS51" s="112"/>
      <c r="AT51" s="114"/>
      <c r="AU51" s="88" t="s">
        <v>245</v>
      </c>
      <c r="AV51" s="89"/>
      <c r="AW51" s="89"/>
      <c r="AX51" s="147"/>
      <c r="AY51" s="148" t="s">
        <v>232</v>
      </c>
      <c r="AZ51" s="89"/>
      <c r="BA51" s="89"/>
      <c r="BB51" s="90"/>
      <c r="BC51" s="97"/>
      <c r="BD51" s="98"/>
      <c r="BE51" s="98"/>
      <c r="BF51" s="98"/>
      <c r="BG51" s="98"/>
      <c r="BH51" s="98"/>
      <c r="BI51" s="98"/>
      <c r="BJ51" s="99"/>
      <c r="BK51" s="16"/>
    </row>
    <row r="52" spans="1:63" ht="15.75" customHeight="1" x14ac:dyDescent="0.25">
      <c r="A52" s="15"/>
      <c r="B52" s="74">
        <v>0</v>
      </c>
      <c r="C52" s="75"/>
      <c r="D52" s="76" t="s">
        <v>66</v>
      </c>
      <c r="E52" s="77"/>
      <c r="F52" s="77"/>
      <c r="G52" s="77"/>
      <c r="H52" s="77"/>
      <c r="I52" s="77"/>
      <c r="J52" s="78"/>
      <c r="K52" s="79" t="s">
        <v>93</v>
      </c>
      <c r="L52" s="80"/>
      <c r="M52" s="81"/>
      <c r="N52" s="26" t="s">
        <v>28</v>
      </c>
      <c r="O52" s="27" t="s">
        <v>29</v>
      </c>
      <c r="P52" s="82" t="s">
        <v>28</v>
      </c>
      <c r="Q52" s="83"/>
      <c r="R52" s="83"/>
      <c r="S52" s="84"/>
      <c r="T52" s="82" t="s">
        <v>28</v>
      </c>
      <c r="U52" s="83"/>
      <c r="V52" s="83"/>
      <c r="W52" s="84"/>
      <c r="X52" s="82" t="s">
        <v>390</v>
      </c>
      <c r="Y52" s="115"/>
      <c r="Z52" s="116"/>
      <c r="AA52" s="117" t="s">
        <v>41</v>
      </c>
      <c r="AB52" s="83"/>
      <c r="AC52" s="83"/>
      <c r="AD52" s="83"/>
      <c r="AE52" s="83"/>
      <c r="AF52" s="83"/>
      <c r="AG52" s="83"/>
      <c r="AH52" s="84"/>
      <c r="AI52" s="118" t="s">
        <v>28</v>
      </c>
      <c r="AJ52" s="119"/>
      <c r="AK52" s="119"/>
      <c r="AL52" s="119"/>
      <c r="AM52" s="119"/>
      <c r="AN52" s="119"/>
      <c r="AO52" s="119"/>
      <c r="AP52" s="119"/>
      <c r="AQ52" s="120"/>
      <c r="AR52" s="28" t="s">
        <v>28</v>
      </c>
      <c r="AS52" s="28" t="s">
        <v>41</v>
      </c>
      <c r="AT52" s="28" t="s">
        <v>41</v>
      </c>
      <c r="AU52" s="117" t="s">
        <v>94</v>
      </c>
      <c r="AV52" s="83"/>
      <c r="AW52" s="83"/>
      <c r="AX52" s="84"/>
      <c r="AY52" s="117" t="s">
        <v>41</v>
      </c>
      <c r="AZ52" s="83"/>
      <c r="BA52" s="83"/>
      <c r="BB52" s="84"/>
      <c r="BC52" s="256" t="s">
        <v>391</v>
      </c>
      <c r="BD52" s="208"/>
      <c r="BE52" s="208"/>
      <c r="BF52" s="208"/>
      <c r="BG52" s="208"/>
      <c r="BH52" s="208"/>
      <c r="BI52" s="208"/>
      <c r="BJ52" s="209"/>
      <c r="BK52" s="16"/>
    </row>
    <row r="53" spans="1:63" x14ac:dyDescent="0.25">
      <c r="A53" s="15"/>
      <c r="B53" s="164">
        <v>1</v>
      </c>
      <c r="C53" s="165"/>
      <c r="D53" s="169" t="s">
        <v>67</v>
      </c>
      <c r="E53" s="170"/>
      <c r="F53" s="170"/>
      <c r="G53" s="170"/>
      <c r="H53" s="170"/>
      <c r="I53" s="170"/>
      <c r="J53" s="171"/>
      <c r="K53" s="79" t="s">
        <v>93</v>
      </c>
      <c r="L53" s="80"/>
      <c r="M53" s="81"/>
      <c r="N53" s="27" t="s">
        <v>28</v>
      </c>
      <c r="O53" s="27" t="s">
        <v>29</v>
      </c>
      <c r="P53" s="184" t="s">
        <v>94</v>
      </c>
      <c r="Q53" s="182"/>
      <c r="R53" s="182"/>
      <c r="S53" s="183"/>
      <c r="T53" s="184" t="s">
        <v>94</v>
      </c>
      <c r="U53" s="182"/>
      <c r="V53" s="182"/>
      <c r="W53" s="183"/>
      <c r="X53" s="193" t="s">
        <v>270</v>
      </c>
      <c r="Y53" s="194"/>
      <c r="Z53" s="195"/>
      <c r="AA53" s="184" t="s">
        <v>41</v>
      </c>
      <c r="AB53" s="182"/>
      <c r="AC53" s="182"/>
      <c r="AD53" s="182"/>
      <c r="AE53" s="182"/>
      <c r="AF53" s="182"/>
      <c r="AG53" s="182"/>
      <c r="AH53" s="183"/>
      <c r="AI53" s="202" t="s">
        <v>41</v>
      </c>
      <c r="AJ53" s="200"/>
      <c r="AK53" s="200"/>
      <c r="AL53" s="200"/>
      <c r="AM53" s="200"/>
      <c r="AN53" s="200"/>
      <c r="AO53" s="200"/>
      <c r="AP53" s="200"/>
      <c r="AQ53" s="201"/>
      <c r="AR53" s="29" t="s">
        <v>28</v>
      </c>
      <c r="AS53" s="29" t="s">
        <v>41</v>
      </c>
      <c r="AT53" s="29" t="s">
        <v>41</v>
      </c>
      <c r="AU53" s="184" t="s">
        <v>94</v>
      </c>
      <c r="AV53" s="182"/>
      <c r="AW53" s="182"/>
      <c r="AX53" s="183"/>
      <c r="AY53" s="181" t="s">
        <v>255</v>
      </c>
      <c r="AZ53" s="182"/>
      <c r="BA53" s="182"/>
      <c r="BB53" s="183"/>
      <c r="BC53" s="210" t="s">
        <v>41</v>
      </c>
      <c r="BD53" s="211"/>
      <c r="BE53" s="211"/>
      <c r="BF53" s="211"/>
      <c r="BG53" s="211"/>
      <c r="BH53" s="211"/>
      <c r="BI53" s="211"/>
      <c r="BJ53" s="212"/>
      <c r="BK53" s="16"/>
    </row>
    <row r="54" spans="1:63" ht="63.75" customHeight="1" x14ac:dyDescent="0.25">
      <c r="A54" s="15"/>
      <c r="B54" s="164">
        <v>2</v>
      </c>
      <c r="C54" s="165"/>
      <c r="D54" s="169" t="s">
        <v>68</v>
      </c>
      <c r="E54" s="170"/>
      <c r="F54" s="170"/>
      <c r="G54" s="170"/>
      <c r="H54" s="170"/>
      <c r="I54" s="170"/>
      <c r="J54" s="171"/>
      <c r="K54" s="180" t="s">
        <v>305</v>
      </c>
      <c r="L54" s="80"/>
      <c r="M54" s="81"/>
      <c r="N54" s="30" t="s">
        <v>234</v>
      </c>
      <c r="O54" s="27" t="s">
        <v>29</v>
      </c>
      <c r="P54" s="225" t="s">
        <v>260</v>
      </c>
      <c r="Q54" s="226"/>
      <c r="R54" s="226"/>
      <c r="S54" s="227"/>
      <c r="T54" s="225" t="s">
        <v>272</v>
      </c>
      <c r="U54" s="226"/>
      <c r="V54" s="226"/>
      <c r="W54" s="227"/>
      <c r="X54" s="193" t="s">
        <v>28</v>
      </c>
      <c r="Y54" s="194"/>
      <c r="Z54" s="195"/>
      <c r="AA54" s="184" t="s">
        <v>41</v>
      </c>
      <c r="AB54" s="182"/>
      <c r="AC54" s="182"/>
      <c r="AD54" s="182"/>
      <c r="AE54" s="182"/>
      <c r="AF54" s="182"/>
      <c r="AG54" s="182"/>
      <c r="AH54" s="183"/>
      <c r="AI54" s="199" t="s">
        <v>253</v>
      </c>
      <c r="AJ54" s="200"/>
      <c r="AK54" s="200"/>
      <c r="AL54" s="200"/>
      <c r="AM54" s="200"/>
      <c r="AN54" s="200"/>
      <c r="AO54" s="200"/>
      <c r="AP54" s="200"/>
      <c r="AQ54" s="201"/>
      <c r="AR54" s="27" t="s">
        <v>29</v>
      </c>
      <c r="AS54" s="29" t="s">
        <v>41</v>
      </c>
      <c r="AT54" s="29" t="s">
        <v>41</v>
      </c>
      <c r="AU54" s="225" t="s">
        <v>309</v>
      </c>
      <c r="AV54" s="226"/>
      <c r="AW54" s="226"/>
      <c r="AX54" s="227"/>
      <c r="AY54" s="233" t="s">
        <v>392</v>
      </c>
      <c r="AZ54" s="234"/>
      <c r="BA54" s="234"/>
      <c r="BB54" s="235"/>
      <c r="BC54" s="210" t="s">
        <v>308</v>
      </c>
      <c r="BD54" s="211"/>
      <c r="BE54" s="211"/>
      <c r="BF54" s="211"/>
      <c r="BG54" s="211"/>
      <c r="BH54" s="211"/>
      <c r="BI54" s="211"/>
      <c r="BJ54" s="212"/>
      <c r="BK54" s="16"/>
    </row>
    <row r="55" spans="1:63" x14ac:dyDescent="0.25">
      <c r="A55" s="15"/>
      <c r="B55" s="164">
        <v>3</v>
      </c>
      <c r="C55" s="165"/>
      <c r="D55" s="169" t="s">
        <v>56</v>
      </c>
      <c r="E55" s="170"/>
      <c r="F55" s="170"/>
      <c r="G55" s="170"/>
      <c r="H55" s="170"/>
      <c r="I55" s="170"/>
      <c r="J55" s="171"/>
      <c r="K55" s="79" t="s">
        <v>93</v>
      </c>
      <c r="L55" s="80"/>
      <c r="M55" s="81"/>
      <c r="N55" s="27" t="s">
        <v>95</v>
      </c>
      <c r="O55" s="27" t="s">
        <v>29</v>
      </c>
      <c r="P55" s="181" t="s">
        <v>28</v>
      </c>
      <c r="Q55" s="194"/>
      <c r="R55" s="194"/>
      <c r="S55" s="195"/>
      <c r="T55" s="184" t="s">
        <v>94</v>
      </c>
      <c r="U55" s="182"/>
      <c r="V55" s="182"/>
      <c r="W55" s="183"/>
      <c r="X55" s="193" t="s">
        <v>274</v>
      </c>
      <c r="Y55" s="231"/>
      <c r="Z55" s="232"/>
      <c r="AA55" s="184" t="s">
        <v>41</v>
      </c>
      <c r="AB55" s="182"/>
      <c r="AC55" s="182"/>
      <c r="AD55" s="182"/>
      <c r="AE55" s="182"/>
      <c r="AF55" s="182"/>
      <c r="AG55" s="182"/>
      <c r="AH55" s="183"/>
      <c r="AI55" s="202" t="s">
        <v>41</v>
      </c>
      <c r="AJ55" s="200"/>
      <c r="AK55" s="200"/>
      <c r="AL55" s="200"/>
      <c r="AM55" s="200"/>
      <c r="AN55" s="200"/>
      <c r="AO55" s="200"/>
      <c r="AP55" s="200"/>
      <c r="AQ55" s="201"/>
      <c r="AR55" s="29" t="s">
        <v>41</v>
      </c>
      <c r="AS55" s="29" t="s">
        <v>41</v>
      </c>
      <c r="AT55" s="29" t="s">
        <v>41</v>
      </c>
      <c r="AU55" s="184" t="s">
        <v>94</v>
      </c>
      <c r="AV55" s="182"/>
      <c r="AW55" s="182"/>
      <c r="AX55" s="183"/>
      <c r="AY55" s="181" t="s">
        <v>255</v>
      </c>
      <c r="AZ55" s="182"/>
      <c r="BA55" s="182"/>
      <c r="BB55" s="183"/>
      <c r="BC55" s="210" t="s">
        <v>41</v>
      </c>
      <c r="BD55" s="211"/>
      <c r="BE55" s="211"/>
      <c r="BF55" s="211"/>
      <c r="BG55" s="211"/>
      <c r="BH55" s="211"/>
      <c r="BI55" s="211"/>
      <c r="BJ55" s="212"/>
      <c r="BK55" s="16"/>
    </row>
    <row r="56" spans="1:63" ht="28.5" customHeight="1" x14ac:dyDescent="0.25">
      <c r="A56" s="15"/>
      <c r="B56" s="164">
        <v>4</v>
      </c>
      <c r="C56" s="165"/>
      <c r="D56" s="169" t="s">
        <v>57</v>
      </c>
      <c r="E56" s="170"/>
      <c r="F56" s="170"/>
      <c r="G56" s="170"/>
      <c r="H56" s="170"/>
      <c r="I56" s="170"/>
      <c r="J56" s="171"/>
      <c r="K56" s="180" t="s">
        <v>264</v>
      </c>
      <c r="L56" s="80"/>
      <c r="M56" s="81"/>
      <c r="N56" s="30" t="s">
        <v>234</v>
      </c>
      <c r="O56" s="27" t="s">
        <v>28</v>
      </c>
      <c r="P56" s="225" t="s">
        <v>260</v>
      </c>
      <c r="Q56" s="226"/>
      <c r="R56" s="226"/>
      <c r="S56" s="227"/>
      <c r="T56" s="225" t="s">
        <v>275</v>
      </c>
      <c r="U56" s="226"/>
      <c r="V56" s="226"/>
      <c r="W56" s="227"/>
      <c r="X56" s="193" t="s">
        <v>28</v>
      </c>
      <c r="Y56" s="194"/>
      <c r="Z56" s="195"/>
      <c r="AA56" s="184" t="s">
        <v>41</v>
      </c>
      <c r="AB56" s="182"/>
      <c r="AC56" s="182"/>
      <c r="AD56" s="182"/>
      <c r="AE56" s="182"/>
      <c r="AF56" s="182"/>
      <c r="AG56" s="182"/>
      <c r="AH56" s="183"/>
      <c r="AI56" s="199" t="s">
        <v>253</v>
      </c>
      <c r="AJ56" s="200"/>
      <c r="AK56" s="200"/>
      <c r="AL56" s="200"/>
      <c r="AM56" s="200"/>
      <c r="AN56" s="200"/>
      <c r="AO56" s="200"/>
      <c r="AP56" s="200"/>
      <c r="AQ56" s="201"/>
      <c r="AR56" s="27" t="s">
        <v>29</v>
      </c>
      <c r="AS56" s="27" t="s">
        <v>29</v>
      </c>
      <c r="AT56" s="29" t="s">
        <v>41</v>
      </c>
      <c r="AU56" s="225" t="s">
        <v>309</v>
      </c>
      <c r="AV56" s="226"/>
      <c r="AW56" s="226"/>
      <c r="AX56" s="227"/>
      <c r="AY56" s="225" t="s">
        <v>275</v>
      </c>
      <c r="AZ56" s="226"/>
      <c r="BA56" s="226"/>
      <c r="BB56" s="227"/>
      <c r="BC56" s="210" t="s">
        <v>69</v>
      </c>
      <c r="BD56" s="211"/>
      <c r="BE56" s="211"/>
      <c r="BF56" s="211"/>
      <c r="BG56" s="211"/>
      <c r="BH56" s="211"/>
      <c r="BI56" s="211"/>
      <c r="BJ56" s="212"/>
      <c r="BK56" s="16"/>
    </row>
    <row r="57" spans="1:63" x14ac:dyDescent="0.25">
      <c r="A57" s="15"/>
      <c r="B57" s="164">
        <v>5</v>
      </c>
      <c r="C57" s="165"/>
      <c r="D57" s="207" t="s">
        <v>393</v>
      </c>
      <c r="E57" s="254"/>
      <c r="F57" s="254"/>
      <c r="G57" s="254"/>
      <c r="H57" s="254"/>
      <c r="I57" s="254"/>
      <c r="J57" s="255"/>
      <c r="K57" s="180" t="s">
        <v>248</v>
      </c>
      <c r="L57" s="80"/>
      <c r="M57" s="81"/>
      <c r="N57" s="27" t="s">
        <v>95</v>
      </c>
      <c r="O57" s="27" t="s">
        <v>28</v>
      </c>
      <c r="P57" s="181" t="s">
        <v>28</v>
      </c>
      <c r="Q57" s="194"/>
      <c r="R57" s="194"/>
      <c r="S57" s="195"/>
      <c r="T57" s="181" t="s">
        <v>28</v>
      </c>
      <c r="U57" s="194"/>
      <c r="V57" s="194"/>
      <c r="W57" s="195"/>
      <c r="X57" s="193" t="s">
        <v>28</v>
      </c>
      <c r="Y57" s="194"/>
      <c r="Z57" s="195"/>
      <c r="AA57" s="184" t="s">
        <v>41</v>
      </c>
      <c r="AB57" s="182"/>
      <c r="AC57" s="182"/>
      <c r="AD57" s="182"/>
      <c r="AE57" s="182"/>
      <c r="AF57" s="182"/>
      <c r="AG57" s="182"/>
      <c r="AH57" s="183"/>
      <c r="AI57" s="185" t="s">
        <v>253</v>
      </c>
      <c r="AJ57" s="186"/>
      <c r="AK57" s="186"/>
      <c r="AL57" s="186"/>
      <c r="AM57" s="186"/>
      <c r="AN57" s="186"/>
      <c r="AO57" s="186"/>
      <c r="AP57" s="186"/>
      <c r="AQ57" s="187"/>
      <c r="AR57" s="29" t="s">
        <v>41</v>
      </c>
      <c r="AS57" s="29" t="s">
        <v>41</v>
      </c>
      <c r="AT57" s="29" t="s">
        <v>41</v>
      </c>
      <c r="AU57" s="184" t="s">
        <v>94</v>
      </c>
      <c r="AV57" s="182"/>
      <c r="AW57" s="182"/>
      <c r="AX57" s="183"/>
      <c r="AY57" s="181" t="s">
        <v>255</v>
      </c>
      <c r="AZ57" s="182"/>
      <c r="BA57" s="182"/>
      <c r="BB57" s="183"/>
      <c r="BC57" s="256" t="s">
        <v>255</v>
      </c>
      <c r="BD57" s="208"/>
      <c r="BE57" s="208"/>
      <c r="BF57" s="208"/>
      <c r="BG57" s="208"/>
      <c r="BH57" s="208"/>
      <c r="BI57" s="208"/>
      <c r="BJ57" s="209"/>
      <c r="BK57" s="16"/>
    </row>
    <row r="58" spans="1:63" x14ac:dyDescent="0.25">
      <c r="A58" s="15"/>
      <c r="B58" s="164">
        <v>6</v>
      </c>
      <c r="C58" s="165"/>
      <c r="D58" s="169" t="s">
        <v>43</v>
      </c>
      <c r="E58" s="170"/>
      <c r="F58" s="170"/>
      <c r="G58" s="170"/>
      <c r="H58" s="170"/>
      <c r="I58" s="170"/>
      <c r="J58" s="171"/>
      <c r="K58" s="79" t="s">
        <v>93</v>
      </c>
      <c r="L58" s="80"/>
      <c r="M58" s="81"/>
      <c r="N58" s="27" t="s">
        <v>28</v>
      </c>
      <c r="O58" s="27" t="s">
        <v>29</v>
      </c>
      <c r="P58" s="181" t="s">
        <v>28</v>
      </c>
      <c r="Q58" s="182"/>
      <c r="R58" s="182"/>
      <c r="S58" s="183"/>
      <c r="T58" s="184" t="s">
        <v>94</v>
      </c>
      <c r="U58" s="182"/>
      <c r="V58" s="182"/>
      <c r="W58" s="183"/>
      <c r="X58" s="193" t="s">
        <v>263</v>
      </c>
      <c r="Y58" s="194"/>
      <c r="Z58" s="195"/>
      <c r="AA58" s="184" t="s">
        <v>41</v>
      </c>
      <c r="AB58" s="182"/>
      <c r="AC58" s="182"/>
      <c r="AD58" s="182"/>
      <c r="AE58" s="182"/>
      <c r="AF58" s="182"/>
      <c r="AG58" s="182"/>
      <c r="AH58" s="183"/>
      <c r="AI58" s="202" t="s">
        <v>41</v>
      </c>
      <c r="AJ58" s="200"/>
      <c r="AK58" s="200"/>
      <c r="AL58" s="200"/>
      <c r="AM58" s="200"/>
      <c r="AN58" s="200"/>
      <c r="AO58" s="200"/>
      <c r="AP58" s="200"/>
      <c r="AQ58" s="201"/>
      <c r="AR58" s="29" t="s">
        <v>28</v>
      </c>
      <c r="AS58" s="29" t="s">
        <v>41</v>
      </c>
      <c r="AT58" s="29" t="s">
        <v>41</v>
      </c>
      <c r="AU58" s="184" t="s">
        <v>94</v>
      </c>
      <c r="AV58" s="182"/>
      <c r="AW58" s="182"/>
      <c r="AX58" s="183"/>
      <c r="AY58" s="184" t="s">
        <v>41</v>
      </c>
      <c r="AZ58" s="182"/>
      <c r="BA58" s="182"/>
      <c r="BB58" s="183"/>
      <c r="BC58" s="210" t="s">
        <v>41</v>
      </c>
      <c r="BD58" s="211"/>
      <c r="BE58" s="211"/>
      <c r="BF58" s="211"/>
      <c r="BG58" s="211"/>
      <c r="BH58" s="211"/>
      <c r="BI58" s="211"/>
      <c r="BJ58" s="212"/>
      <c r="BK58" s="16"/>
    </row>
    <row r="59" spans="1:63" ht="28.5" customHeight="1" x14ac:dyDescent="0.25">
      <c r="A59" s="15"/>
      <c r="B59" s="164">
        <v>7</v>
      </c>
      <c r="C59" s="165"/>
      <c r="D59" s="169" t="s">
        <v>45</v>
      </c>
      <c r="E59" s="170"/>
      <c r="F59" s="170"/>
      <c r="G59" s="170"/>
      <c r="H59" s="170"/>
      <c r="I59" s="170"/>
      <c r="J59" s="171"/>
      <c r="K59" s="180" t="s">
        <v>264</v>
      </c>
      <c r="L59" s="80"/>
      <c r="M59" s="81"/>
      <c r="N59" s="30" t="s">
        <v>234</v>
      </c>
      <c r="O59" s="27" t="s">
        <v>28</v>
      </c>
      <c r="P59" s="225" t="s">
        <v>260</v>
      </c>
      <c r="Q59" s="226"/>
      <c r="R59" s="226"/>
      <c r="S59" s="227"/>
      <c r="T59" s="225" t="s">
        <v>276</v>
      </c>
      <c r="U59" s="226"/>
      <c r="V59" s="226"/>
      <c r="W59" s="227"/>
      <c r="X59" s="193" t="s">
        <v>28</v>
      </c>
      <c r="Y59" s="194"/>
      <c r="Z59" s="195"/>
      <c r="AA59" s="184" t="s">
        <v>41</v>
      </c>
      <c r="AB59" s="182"/>
      <c r="AC59" s="182"/>
      <c r="AD59" s="182"/>
      <c r="AE59" s="182"/>
      <c r="AF59" s="182"/>
      <c r="AG59" s="182"/>
      <c r="AH59" s="183"/>
      <c r="AI59" s="202" t="s">
        <v>41</v>
      </c>
      <c r="AJ59" s="200"/>
      <c r="AK59" s="200"/>
      <c r="AL59" s="200"/>
      <c r="AM59" s="200"/>
      <c r="AN59" s="200"/>
      <c r="AO59" s="200"/>
      <c r="AP59" s="200"/>
      <c r="AQ59" s="201"/>
      <c r="AR59" s="27" t="s">
        <v>29</v>
      </c>
      <c r="AS59" s="29" t="s">
        <v>41</v>
      </c>
      <c r="AT59" s="29" t="s">
        <v>41</v>
      </c>
      <c r="AU59" s="225" t="s">
        <v>313</v>
      </c>
      <c r="AV59" s="226"/>
      <c r="AW59" s="226"/>
      <c r="AX59" s="227"/>
      <c r="AY59" s="225" t="s">
        <v>276</v>
      </c>
      <c r="AZ59" s="226"/>
      <c r="BA59" s="226"/>
      <c r="BB59" s="227"/>
      <c r="BC59" s="210" t="s">
        <v>41</v>
      </c>
      <c r="BD59" s="211"/>
      <c r="BE59" s="211"/>
      <c r="BF59" s="211"/>
      <c r="BG59" s="211"/>
      <c r="BH59" s="211"/>
      <c r="BI59" s="211"/>
      <c r="BJ59" s="212"/>
      <c r="BK59" s="16"/>
    </row>
    <row r="60" spans="1:63" ht="26.25" customHeight="1" x14ac:dyDescent="0.25">
      <c r="A60" s="15"/>
      <c r="B60" s="164">
        <v>8</v>
      </c>
      <c r="C60" s="165"/>
      <c r="D60" s="169" t="s">
        <v>70</v>
      </c>
      <c r="E60" s="170"/>
      <c r="F60" s="170"/>
      <c r="G60" s="170"/>
      <c r="H60" s="170"/>
      <c r="I60" s="170"/>
      <c r="J60" s="171"/>
      <c r="K60" s="79" t="s">
        <v>93</v>
      </c>
      <c r="L60" s="80"/>
      <c r="M60" s="81"/>
      <c r="N60" s="31" t="s">
        <v>28</v>
      </c>
      <c r="O60" s="27" t="s">
        <v>29</v>
      </c>
      <c r="P60" s="181" t="s">
        <v>28</v>
      </c>
      <c r="Q60" s="182"/>
      <c r="R60" s="182"/>
      <c r="S60" s="183"/>
      <c r="T60" s="184" t="s">
        <v>94</v>
      </c>
      <c r="U60" s="182"/>
      <c r="V60" s="182"/>
      <c r="W60" s="183"/>
      <c r="X60" s="193" t="s">
        <v>314</v>
      </c>
      <c r="Y60" s="194"/>
      <c r="Z60" s="195"/>
      <c r="AA60" s="184" t="s">
        <v>41</v>
      </c>
      <c r="AB60" s="182"/>
      <c r="AC60" s="182"/>
      <c r="AD60" s="182"/>
      <c r="AE60" s="182"/>
      <c r="AF60" s="182"/>
      <c r="AG60" s="182"/>
      <c r="AH60" s="183"/>
      <c r="AI60" s="202" t="s">
        <v>41</v>
      </c>
      <c r="AJ60" s="200"/>
      <c r="AK60" s="200"/>
      <c r="AL60" s="200"/>
      <c r="AM60" s="200"/>
      <c r="AN60" s="200"/>
      <c r="AO60" s="200"/>
      <c r="AP60" s="200"/>
      <c r="AQ60" s="201"/>
      <c r="AR60" s="29" t="s">
        <v>28</v>
      </c>
      <c r="AS60" s="29" t="s">
        <v>41</v>
      </c>
      <c r="AT60" s="29" t="s">
        <v>41</v>
      </c>
      <c r="AU60" s="184" t="s">
        <v>94</v>
      </c>
      <c r="AV60" s="182"/>
      <c r="AW60" s="182"/>
      <c r="AX60" s="183"/>
      <c r="AY60" s="184" t="s">
        <v>41</v>
      </c>
      <c r="AZ60" s="182"/>
      <c r="BA60" s="182"/>
      <c r="BB60" s="183"/>
      <c r="BC60" s="210" t="s">
        <v>41</v>
      </c>
      <c r="BD60" s="211"/>
      <c r="BE60" s="211"/>
      <c r="BF60" s="211"/>
      <c r="BG60" s="211"/>
      <c r="BH60" s="211"/>
      <c r="BI60" s="211"/>
      <c r="BJ60" s="212"/>
      <c r="BK60" s="16"/>
    </row>
    <row r="61" spans="1:63" ht="28.5" customHeight="1" x14ac:dyDescent="0.25">
      <c r="A61" s="15"/>
      <c r="B61" s="164">
        <v>9</v>
      </c>
      <c r="C61" s="165"/>
      <c r="D61" s="169" t="s">
        <v>71</v>
      </c>
      <c r="E61" s="170"/>
      <c r="F61" s="170"/>
      <c r="G61" s="170"/>
      <c r="H61" s="170"/>
      <c r="I61" s="170"/>
      <c r="J61" s="171"/>
      <c r="K61" s="180" t="s">
        <v>264</v>
      </c>
      <c r="L61" s="80"/>
      <c r="M61" s="81"/>
      <c r="N61" s="30" t="s">
        <v>234</v>
      </c>
      <c r="O61" s="27" t="s">
        <v>28</v>
      </c>
      <c r="P61" s="225" t="s">
        <v>260</v>
      </c>
      <c r="Q61" s="226"/>
      <c r="R61" s="226"/>
      <c r="S61" s="227"/>
      <c r="T61" s="225" t="s">
        <v>315</v>
      </c>
      <c r="U61" s="182"/>
      <c r="V61" s="182"/>
      <c r="W61" s="183"/>
      <c r="X61" s="193" t="s">
        <v>28</v>
      </c>
      <c r="Y61" s="194"/>
      <c r="Z61" s="195"/>
      <c r="AA61" s="184" t="s">
        <v>41</v>
      </c>
      <c r="AB61" s="182"/>
      <c r="AC61" s="182"/>
      <c r="AD61" s="182"/>
      <c r="AE61" s="182"/>
      <c r="AF61" s="182"/>
      <c r="AG61" s="182"/>
      <c r="AH61" s="183"/>
      <c r="AI61" s="202" t="s">
        <v>41</v>
      </c>
      <c r="AJ61" s="200"/>
      <c r="AK61" s="200"/>
      <c r="AL61" s="200"/>
      <c r="AM61" s="200"/>
      <c r="AN61" s="200"/>
      <c r="AO61" s="200"/>
      <c r="AP61" s="200"/>
      <c r="AQ61" s="201"/>
      <c r="AR61" s="29" t="s">
        <v>28</v>
      </c>
      <c r="AS61" s="29" t="s">
        <v>41</v>
      </c>
      <c r="AT61" s="29" t="s">
        <v>41</v>
      </c>
      <c r="AU61" s="225" t="s">
        <v>313</v>
      </c>
      <c r="AV61" s="226"/>
      <c r="AW61" s="226"/>
      <c r="AX61" s="227"/>
      <c r="AY61" s="225" t="s">
        <v>315</v>
      </c>
      <c r="AZ61" s="182"/>
      <c r="BA61" s="182"/>
      <c r="BB61" s="183"/>
      <c r="BC61" s="210" t="s">
        <v>73</v>
      </c>
      <c r="BD61" s="211"/>
      <c r="BE61" s="211"/>
      <c r="BF61" s="211"/>
      <c r="BG61" s="211"/>
      <c r="BH61" s="211"/>
      <c r="BI61" s="211"/>
      <c r="BJ61" s="212"/>
      <c r="BK61" s="16"/>
    </row>
    <row r="62" spans="1:63" x14ac:dyDescent="0.25">
      <c r="A62" s="15"/>
      <c r="B62" s="164">
        <v>10</v>
      </c>
      <c r="C62" s="165"/>
      <c r="D62" s="169" t="s">
        <v>72</v>
      </c>
      <c r="E62" s="170"/>
      <c r="F62" s="170"/>
      <c r="G62" s="170"/>
      <c r="H62" s="170"/>
      <c r="I62" s="170"/>
      <c r="J62" s="171"/>
      <c r="K62" s="79" t="s">
        <v>93</v>
      </c>
      <c r="L62" s="80"/>
      <c r="M62" s="81"/>
      <c r="N62" s="27" t="s">
        <v>28</v>
      </c>
      <c r="O62" s="27" t="s">
        <v>29</v>
      </c>
      <c r="P62" s="181" t="s">
        <v>28</v>
      </c>
      <c r="Q62" s="182"/>
      <c r="R62" s="182"/>
      <c r="S62" s="183"/>
      <c r="T62" s="184" t="s">
        <v>94</v>
      </c>
      <c r="U62" s="182"/>
      <c r="V62" s="182"/>
      <c r="W62" s="183"/>
      <c r="X62" s="193" t="s">
        <v>316</v>
      </c>
      <c r="Y62" s="194"/>
      <c r="Z62" s="195"/>
      <c r="AA62" s="184" t="s">
        <v>41</v>
      </c>
      <c r="AB62" s="182"/>
      <c r="AC62" s="182"/>
      <c r="AD62" s="182"/>
      <c r="AE62" s="182"/>
      <c r="AF62" s="182"/>
      <c r="AG62" s="182"/>
      <c r="AH62" s="183"/>
      <c r="AI62" s="202" t="s">
        <v>41</v>
      </c>
      <c r="AJ62" s="200"/>
      <c r="AK62" s="200"/>
      <c r="AL62" s="200"/>
      <c r="AM62" s="200"/>
      <c r="AN62" s="200"/>
      <c r="AO62" s="200"/>
      <c r="AP62" s="200"/>
      <c r="AQ62" s="201"/>
      <c r="AR62" s="29" t="s">
        <v>28</v>
      </c>
      <c r="AS62" s="29" t="s">
        <v>41</v>
      </c>
      <c r="AT62" s="29" t="s">
        <v>41</v>
      </c>
      <c r="AU62" s="184" t="s">
        <v>94</v>
      </c>
      <c r="AV62" s="182"/>
      <c r="AW62" s="182"/>
      <c r="AX62" s="183"/>
      <c r="AY62" s="184" t="s">
        <v>41</v>
      </c>
      <c r="AZ62" s="182"/>
      <c r="BA62" s="182"/>
      <c r="BB62" s="183"/>
      <c r="BC62" s="210" t="s">
        <v>41</v>
      </c>
      <c r="BD62" s="211"/>
      <c r="BE62" s="211"/>
      <c r="BF62" s="211"/>
      <c r="BG62" s="211"/>
      <c r="BH62" s="211"/>
      <c r="BI62" s="211"/>
      <c r="BJ62" s="212"/>
      <c r="BK62" s="16"/>
    </row>
    <row r="63" spans="1:63" ht="50.1" customHeight="1" x14ac:dyDescent="0.25">
      <c r="A63" s="15"/>
      <c r="B63" s="164">
        <v>11</v>
      </c>
      <c r="C63" s="165"/>
      <c r="D63" s="169" t="s">
        <v>74</v>
      </c>
      <c r="E63" s="170"/>
      <c r="F63" s="170"/>
      <c r="G63" s="170"/>
      <c r="H63" s="170"/>
      <c r="I63" s="170"/>
      <c r="J63" s="171"/>
      <c r="K63" s="79" t="s">
        <v>93</v>
      </c>
      <c r="L63" s="80"/>
      <c r="M63" s="81"/>
      <c r="N63" s="27" t="s">
        <v>28</v>
      </c>
      <c r="O63" s="27" t="s">
        <v>29</v>
      </c>
      <c r="P63" s="181" t="s">
        <v>28</v>
      </c>
      <c r="Q63" s="182"/>
      <c r="R63" s="182"/>
      <c r="S63" s="183"/>
      <c r="T63" s="184" t="s">
        <v>94</v>
      </c>
      <c r="U63" s="182"/>
      <c r="V63" s="182"/>
      <c r="W63" s="183"/>
      <c r="X63" s="193" t="s">
        <v>317</v>
      </c>
      <c r="Y63" s="194"/>
      <c r="Z63" s="195"/>
      <c r="AA63" s="184" t="s">
        <v>41</v>
      </c>
      <c r="AB63" s="182"/>
      <c r="AC63" s="182"/>
      <c r="AD63" s="182"/>
      <c r="AE63" s="182"/>
      <c r="AF63" s="182"/>
      <c r="AG63" s="182"/>
      <c r="AH63" s="183"/>
      <c r="AI63" s="202" t="s">
        <v>41</v>
      </c>
      <c r="AJ63" s="200"/>
      <c r="AK63" s="200"/>
      <c r="AL63" s="200"/>
      <c r="AM63" s="200"/>
      <c r="AN63" s="200"/>
      <c r="AO63" s="200"/>
      <c r="AP63" s="200"/>
      <c r="AQ63" s="201"/>
      <c r="AR63" s="29" t="s">
        <v>28</v>
      </c>
      <c r="AS63" s="29" t="s">
        <v>41</v>
      </c>
      <c r="AT63" s="29" t="s">
        <v>41</v>
      </c>
      <c r="AU63" s="184" t="s">
        <v>94</v>
      </c>
      <c r="AV63" s="182"/>
      <c r="AW63" s="182"/>
      <c r="AX63" s="183"/>
      <c r="AY63" s="184" t="s">
        <v>41</v>
      </c>
      <c r="AZ63" s="182"/>
      <c r="BA63" s="182"/>
      <c r="BB63" s="183"/>
      <c r="BC63" s="210" t="s">
        <v>41</v>
      </c>
      <c r="BD63" s="211"/>
      <c r="BE63" s="211"/>
      <c r="BF63" s="211"/>
      <c r="BG63" s="211"/>
      <c r="BH63" s="211"/>
      <c r="BI63" s="211"/>
      <c r="BJ63" s="212"/>
      <c r="BK63" s="16"/>
    </row>
    <row r="64" spans="1:63" ht="50.1" customHeight="1" x14ac:dyDescent="0.25">
      <c r="A64" s="15"/>
      <c r="B64" s="164">
        <v>12</v>
      </c>
      <c r="C64" s="165"/>
      <c r="D64" s="169" t="s">
        <v>75</v>
      </c>
      <c r="E64" s="170"/>
      <c r="F64" s="170"/>
      <c r="G64" s="170"/>
      <c r="H64" s="170"/>
      <c r="I64" s="170"/>
      <c r="J64" s="171"/>
      <c r="K64" s="180" t="s">
        <v>257</v>
      </c>
      <c r="L64" s="80"/>
      <c r="M64" s="81"/>
      <c r="N64" s="30" t="s">
        <v>234</v>
      </c>
      <c r="O64" s="27" t="s">
        <v>28</v>
      </c>
      <c r="P64" s="225" t="s">
        <v>260</v>
      </c>
      <c r="Q64" s="226"/>
      <c r="R64" s="226"/>
      <c r="S64" s="227"/>
      <c r="T64" s="225" t="s">
        <v>319</v>
      </c>
      <c r="U64" s="226"/>
      <c r="V64" s="226"/>
      <c r="W64" s="227"/>
      <c r="X64" s="228" t="s">
        <v>318</v>
      </c>
      <c r="Y64" s="229"/>
      <c r="Z64" s="230"/>
      <c r="AA64" s="222" t="s">
        <v>259</v>
      </c>
      <c r="AB64" s="223"/>
      <c r="AC64" s="223"/>
      <c r="AD64" s="223"/>
      <c r="AE64" s="223"/>
      <c r="AF64" s="223"/>
      <c r="AG64" s="223"/>
      <c r="AH64" s="224"/>
      <c r="AI64" s="202" t="s">
        <v>41</v>
      </c>
      <c r="AJ64" s="200"/>
      <c r="AK64" s="200"/>
      <c r="AL64" s="200"/>
      <c r="AM64" s="200"/>
      <c r="AN64" s="200"/>
      <c r="AO64" s="200"/>
      <c r="AP64" s="200"/>
      <c r="AQ64" s="201"/>
      <c r="AR64" s="29" t="s">
        <v>28</v>
      </c>
      <c r="AS64" s="29" t="s">
        <v>41</v>
      </c>
      <c r="AT64" s="29" t="s">
        <v>41</v>
      </c>
      <c r="AU64" s="225" t="s">
        <v>313</v>
      </c>
      <c r="AV64" s="226"/>
      <c r="AW64" s="226"/>
      <c r="AX64" s="227"/>
      <c r="AY64" s="225" t="s">
        <v>319</v>
      </c>
      <c r="AZ64" s="226"/>
      <c r="BA64" s="226"/>
      <c r="BB64" s="227"/>
      <c r="BC64" s="210" t="s">
        <v>41</v>
      </c>
      <c r="BD64" s="211"/>
      <c r="BE64" s="211"/>
      <c r="BF64" s="211"/>
      <c r="BG64" s="211"/>
      <c r="BH64" s="211"/>
      <c r="BI64" s="211"/>
      <c r="BJ64" s="212"/>
      <c r="BK64" s="16"/>
    </row>
    <row r="65" spans="1:63" ht="50.1" customHeight="1" x14ac:dyDescent="0.25">
      <c r="A65" s="15"/>
      <c r="B65" s="164">
        <v>13</v>
      </c>
      <c r="C65" s="165"/>
      <c r="D65" s="169" t="s">
        <v>174</v>
      </c>
      <c r="E65" s="170"/>
      <c r="F65" s="170"/>
      <c r="G65" s="170"/>
      <c r="H65" s="170"/>
      <c r="I65" s="170"/>
      <c r="J65" s="171"/>
      <c r="K65" s="180" t="s">
        <v>257</v>
      </c>
      <c r="L65" s="80"/>
      <c r="M65" s="81"/>
      <c r="N65" s="30" t="s">
        <v>234</v>
      </c>
      <c r="O65" s="27" t="s">
        <v>28</v>
      </c>
      <c r="P65" s="225" t="s">
        <v>260</v>
      </c>
      <c r="Q65" s="226"/>
      <c r="R65" s="226"/>
      <c r="S65" s="227"/>
      <c r="T65" s="225" t="s">
        <v>319</v>
      </c>
      <c r="U65" s="226"/>
      <c r="V65" s="226"/>
      <c r="W65" s="227"/>
      <c r="X65" s="228" t="s">
        <v>320</v>
      </c>
      <c r="Y65" s="229"/>
      <c r="Z65" s="230"/>
      <c r="AA65" s="222" t="s">
        <v>262</v>
      </c>
      <c r="AB65" s="223"/>
      <c r="AC65" s="223"/>
      <c r="AD65" s="223"/>
      <c r="AE65" s="223"/>
      <c r="AF65" s="223"/>
      <c r="AG65" s="223"/>
      <c r="AH65" s="224"/>
      <c r="AI65" s="202" t="s">
        <v>41</v>
      </c>
      <c r="AJ65" s="200"/>
      <c r="AK65" s="200"/>
      <c r="AL65" s="200"/>
      <c r="AM65" s="200"/>
      <c r="AN65" s="200"/>
      <c r="AO65" s="200"/>
      <c r="AP65" s="200"/>
      <c r="AQ65" s="201"/>
      <c r="AR65" s="29" t="s">
        <v>28</v>
      </c>
      <c r="AS65" s="29" t="s">
        <v>41</v>
      </c>
      <c r="AT65" s="29" t="s">
        <v>41</v>
      </c>
      <c r="AU65" s="225" t="s">
        <v>313</v>
      </c>
      <c r="AV65" s="226"/>
      <c r="AW65" s="226"/>
      <c r="AX65" s="227"/>
      <c r="AY65" s="225" t="s">
        <v>319</v>
      </c>
      <c r="AZ65" s="226"/>
      <c r="BA65" s="226"/>
      <c r="BB65" s="227"/>
      <c r="BC65" s="210" t="s">
        <v>41</v>
      </c>
      <c r="BD65" s="211"/>
      <c r="BE65" s="211"/>
      <c r="BF65" s="211"/>
      <c r="BG65" s="211"/>
      <c r="BH65" s="211"/>
      <c r="BI65" s="211"/>
      <c r="BJ65" s="212"/>
      <c r="BK65" s="16"/>
    </row>
    <row r="66" spans="1:63" ht="50.1" customHeight="1" x14ac:dyDescent="0.25">
      <c r="A66" s="15"/>
      <c r="B66" s="164">
        <v>14</v>
      </c>
      <c r="C66" s="165"/>
      <c r="D66" s="169" t="s">
        <v>76</v>
      </c>
      <c r="E66" s="170"/>
      <c r="F66" s="170"/>
      <c r="G66" s="170"/>
      <c r="H66" s="170"/>
      <c r="I66" s="170"/>
      <c r="J66" s="171"/>
      <c r="K66" s="79" t="s">
        <v>93</v>
      </c>
      <c r="L66" s="80"/>
      <c r="M66" s="81"/>
      <c r="N66" s="27" t="s">
        <v>28</v>
      </c>
      <c r="O66" s="27" t="s">
        <v>29</v>
      </c>
      <c r="P66" s="181" t="s">
        <v>28</v>
      </c>
      <c r="Q66" s="182"/>
      <c r="R66" s="182"/>
      <c r="S66" s="183"/>
      <c r="T66" s="184" t="s">
        <v>94</v>
      </c>
      <c r="U66" s="182"/>
      <c r="V66" s="182"/>
      <c r="W66" s="183"/>
      <c r="X66" s="193" t="s">
        <v>321</v>
      </c>
      <c r="Y66" s="194"/>
      <c r="Z66" s="195"/>
      <c r="AA66" s="184" t="s">
        <v>41</v>
      </c>
      <c r="AB66" s="182"/>
      <c r="AC66" s="182"/>
      <c r="AD66" s="182"/>
      <c r="AE66" s="182"/>
      <c r="AF66" s="182"/>
      <c r="AG66" s="182"/>
      <c r="AH66" s="183"/>
      <c r="AI66" s="202" t="s">
        <v>41</v>
      </c>
      <c r="AJ66" s="200"/>
      <c r="AK66" s="200"/>
      <c r="AL66" s="200"/>
      <c r="AM66" s="200"/>
      <c r="AN66" s="200"/>
      <c r="AO66" s="200"/>
      <c r="AP66" s="200"/>
      <c r="AQ66" s="201"/>
      <c r="AR66" s="29" t="s">
        <v>28</v>
      </c>
      <c r="AS66" s="29" t="s">
        <v>41</v>
      </c>
      <c r="AT66" s="29" t="s">
        <v>41</v>
      </c>
      <c r="AU66" s="184" t="s">
        <v>94</v>
      </c>
      <c r="AV66" s="182"/>
      <c r="AW66" s="182"/>
      <c r="AX66" s="183"/>
      <c r="AY66" s="184" t="s">
        <v>41</v>
      </c>
      <c r="AZ66" s="182"/>
      <c r="BA66" s="182"/>
      <c r="BB66" s="183"/>
      <c r="BC66" s="210" t="s">
        <v>41</v>
      </c>
      <c r="BD66" s="211"/>
      <c r="BE66" s="211"/>
      <c r="BF66" s="211"/>
      <c r="BG66" s="211"/>
      <c r="BH66" s="211"/>
      <c r="BI66" s="211"/>
      <c r="BJ66" s="212"/>
      <c r="BK66" s="16"/>
    </row>
    <row r="67" spans="1:63" ht="50.1" customHeight="1" x14ac:dyDescent="0.25">
      <c r="A67" s="15"/>
      <c r="B67" s="164">
        <v>15</v>
      </c>
      <c r="C67" s="165"/>
      <c r="D67" s="169" t="s">
        <v>77</v>
      </c>
      <c r="E67" s="170"/>
      <c r="F67" s="170"/>
      <c r="G67" s="170"/>
      <c r="H67" s="170"/>
      <c r="I67" s="170"/>
      <c r="J67" s="171"/>
      <c r="K67" s="180" t="s">
        <v>257</v>
      </c>
      <c r="L67" s="80"/>
      <c r="M67" s="81"/>
      <c r="N67" s="30" t="s">
        <v>234</v>
      </c>
      <c r="O67" s="27" t="s">
        <v>28</v>
      </c>
      <c r="P67" s="225" t="s">
        <v>260</v>
      </c>
      <c r="Q67" s="226"/>
      <c r="R67" s="226"/>
      <c r="S67" s="227"/>
      <c r="T67" s="225" t="s">
        <v>322</v>
      </c>
      <c r="U67" s="226"/>
      <c r="V67" s="226"/>
      <c r="W67" s="227"/>
      <c r="X67" s="228" t="s">
        <v>318</v>
      </c>
      <c r="Y67" s="229"/>
      <c r="Z67" s="230"/>
      <c r="AA67" s="222" t="s">
        <v>262</v>
      </c>
      <c r="AB67" s="223"/>
      <c r="AC67" s="223"/>
      <c r="AD67" s="223"/>
      <c r="AE67" s="223"/>
      <c r="AF67" s="223"/>
      <c r="AG67" s="223"/>
      <c r="AH67" s="224"/>
      <c r="AI67" s="202" t="s">
        <v>41</v>
      </c>
      <c r="AJ67" s="200"/>
      <c r="AK67" s="200"/>
      <c r="AL67" s="200"/>
      <c r="AM67" s="200"/>
      <c r="AN67" s="200"/>
      <c r="AO67" s="200"/>
      <c r="AP67" s="200"/>
      <c r="AQ67" s="201"/>
      <c r="AR67" s="29" t="s">
        <v>28</v>
      </c>
      <c r="AS67" s="29" t="s">
        <v>41</v>
      </c>
      <c r="AT67" s="29" t="s">
        <v>41</v>
      </c>
      <c r="AU67" s="225" t="s">
        <v>313</v>
      </c>
      <c r="AV67" s="226"/>
      <c r="AW67" s="226"/>
      <c r="AX67" s="227"/>
      <c r="AY67" s="225" t="s">
        <v>322</v>
      </c>
      <c r="AZ67" s="226"/>
      <c r="BA67" s="226"/>
      <c r="BB67" s="227"/>
      <c r="BC67" s="210" t="s">
        <v>41</v>
      </c>
      <c r="BD67" s="211"/>
      <c r="BE67" s="211"/>
      <c r="BF67" s="211"/>
      <c r="BG67" s="211"/>
      <c r="BH67" s="211"/>
      <c r="BI67" s="211"/>
      <c r="BJ67" s="212"/>
      <c r="BK67" s="16"/>
    </row>
    <row r="68" spans="1:63" ht="50.1" customHeight="1" x14ac:dyDescent="0.25">
      <c r="A68" s="15"/>
      <c r="B68" s="164">
        <v>16</v>
      </c>
      <c r="C68" s="165"/>
      <c r="D68" s="169" t="s">
        <v>175</v>
      </c>
      <c r="E68" s="170"/>
      <c r="F68" s="170"/>
      <c r="G68" s="170"/>
      <c r="H68" s="170"/>
      <c r="I68" s="170"/>
      <c r="J68" s="171"/>
      <c r="K68" s="180" t="s">
        <v>257</v>
      </c>
      <c r="L68" s="80"/>
      <c r="M68" s="81"/>
      <c r="N68" s="30" t="s">
        <v>234</v>
      </c>
      <c r="O68" s="27" t="s">
        <v>28</v>
      </c>
      <c r="P68" s="225" t="s">
        <v>260</v>
      </c>
      <c r="Q68" s="226"/>
      <c r="R68" s="226"/>
      <c r="S68" s="227"/>
      <c r="T68" s="225" t="s">
        <v>322</v>
      </c>
      <c r="U68" s="226"/>
      <c r="V68" s="226"/>
      <c r="W68" s="227"/>
      <c r="X68" s="228" t="s">
        <v>320</v>
      </c>
      <c r="Y68" s="229"/>
      <c r="Z68" s="230"/>
      <c r="AA68" s="222" t="s">
        <v>259</v>
      </c>
      <c r="AB68" s="223"/>
      <c r="AC68" s="223"/>
      <c r="AD68" s="223"/>
      <c r="AE68" s="223"/>
      <c r="AF68" s="223"/>
      <c r="AG68" s="223"/>
      <c r="AH68" s="224"/>
      <c r="AI68" s="202" t="s">
        <v>41</v>
      </c>
      <c r="AJ68" s="200"/>
      <c r="AK68" s="200"/>
      <c r="AL68" s="200"/>
      <c r="AM68" s="200"/>
      <c r="AN68" s="200"/>
      <c r="AO68" s="200"/>
      <c r="AP68" s="200"/>
      <c r="AQ68" s="201"/>
      <c r="AR68" s="29" t="s">
        <v>28</v>
      </c>
      <c r="AS68" s="29" t="s">
        <v>41</v>
      </c>
      <c r="AT68" s="29" t="s">
        <v>41</v>
      </c>
      <c r="AU68" s="225" t="s">
        <v>313</v>
      </c>
      <c r="AV68" s="226"/>
      <c r="AW68" s="226"/>
      <c r="AX68" s="227"/>
      <c r="AY68" s="225" t="s">
        <v>322</v>
      </c>
      <c r="AZ68" s="226"/>
      <c r="BA68" s="226"/>
      <c r="BB68" s="227"/>
      <c r="BC68" s="210" t="s">
        <v>41</v>
      </c>
      <c r="BD68" s="211"/>
      <c r="BE68" s="211"/>
      <c r="BF68" s="211"/>
      <c r="BG68" s="211"/>
      <c r="BH68" s="211"/>
      <c r="BI68" s="211"/>
      <c r="BJ68" s="212"/>
      <c r="BK68" s="16"/>
    </row>
    <row r="69" spans="1:63" ht="50.1" customHeight="1" x14ac:dyDescent="0.25">
      <c r="A69" s="15"/>
      <c r="B69" s="164">
        <v>17</v>
      </c>
      <c r="C69" s="165"/>
      <c r="D69" s="169" t="s">
        <v>78</v>
      </c>
      <c r="E69" s="170"/>
      <c r="F69" s="170"/>
      <c r="G69" s="170"/>
      <c r="H69" s="170"/>
      <c r="I69" s="170"/>
      <c r="J69" s="171"/>
      <c r="K69" s="79" t="s">
        <v>93</v>
      </c>
      <c r="L69" s="80"/>
      <c r="M69" s="81"/>
      <c r="N69" s="27" t="s">
        <v>28</v>
      </c>
      <c r="O69" s="27" t="s">
        <v>29</v>
      </c>
      <c r="P69" s="181" t="s">
        <v>28</v>
      </c>
      <c r="Q69" s="194"/>
      <c r="R69" s="194"/>
      <c r="S69" s="195"/>
      <c r="T69" s="184" t="s">
        <v>94</v>
      </c>
      <c r="U69" s="182"/>
      <c r="V69" s="182"/>
      <c r="W69" s="183"/>
      <c r="X69" s="193" t="s">
        <v>323</v>
      </c>
      <c r="Y69" s="194"/>
      <c r="Z69" s="195"/>
      <c r="AA69" s="184" t="s">
        <v>41</v>
      </c>
      <c r="AB69" s="182"/>
      <c r="AC69" s="182"/>
      <c r="AD69" s="182"/>
      <c r="AE69" s="182"/>
      <c r="AF69" s="182"/>
      <c r="AG69" s="182"/>
      <c r="AH69" s="183"/>
      <c r="AI69" s="202" t="s">
        <v>41</v>
      </c>
      <c r="AJ69" s="200"/>
      <c r="AK69" s="200"/>
      <c r="AL69" s="200"/>
      <c r="AM69" s="200"/>
      <c r="AN69" s="200"/>
      <c r="AO69" s="200"/>
      <c r="AP69" s="200"/>
      <c r="AQ69" s="201"/>
      <c r="AR69" s="29" t="s">
        <v>28</v>
      </c>
      <c r="AS69" s="29" t="s">
        <v>41</v>
      </c>
      <c r="AT69" s="29" t="s">
        <v>41</v>
      </c>
      <c r="AU69" s="184" t="s">
        <v>94</v>
      </c>
      <c r="AV69" s="182"/>
      <c r="AW69" s="182"/>
      <c r="AX69" s="183"/>
      <c r="AY69" s="184" t="s">
        <v>41</v>
      </c>
      <c r="AZ69" s="182"/>
      <c r="BA69" s="182"/>
      <c r="BB69" s="183"/>
      <c r="BC69" s="210" t="s">
        <v>41</v>
      </c>
      <c r="BD69" s="211"/>
      <c r="BE69" s="211"/>
      <c r="BF69" s="211"/>
      <c r="BG69" s="211"/>
      <c r="BH69" s="211"/>
      <c r="BI69" s="211"/>
      <c r="BJ69" s="212"/>
      <c r="BK69" s="16"/>
    </row>
    <row r="70" spans="1:63" ht="50.1" customHeight="1" x14ac:dyDescent="0.25">
      <c r="A70" s="15"/>
      <c r="B70" s="164">
        <v>18</v>
      </c>
      <c r="C70" s="165"/>
      <c r="D70" s="169" t="s">
        <v>176</v>
      </c>
      <c r="E70" s="170"/>
      <c r="F70" s="170"/>
      <c r="G70" s="170"/>
      <c r="H70" s="170"/>
      <c r="I70" s="170"/>
      <c r="J70" s="171"/>
      <c r="K70" s="180" t="s">
        <v>257</v>
      </c>
      <c r="L70" s="80"/>
      <c r="M70" s="81"/>
      <c r="N70" s="30" t="s">
        <v>234</v>
      </c>
      <c r="O70" s="27" t="s">
        <v>28</v>
      </c>
      <c r="P70" s="225" t="s">
        <v>260</v>
      </c>
      <c r="Q70" s="226"/>
      <c r="R70" s="226"/>
      <c r="S70" s="227"/>
      <c r="T70" s="225" t="s">
        <v>324</v>
      </c>
      <c r="U70" s="226"/>
      <c r="V70" s="226"/>
      <c r="W70" s="227"/>
      <c r="X70" s="228" t="s">
        <v>318</v>
      </c>
      <c r="Y70" s="229"/>
      <c r="Z70" s="230"/>
      <c r="AA70" s="222" t="s">
        <v>262</v>
      </c>
      <c r="AB70" s="223"/>
      <c r="AC70" s="223"/>
      <c r="AD70" s="223"/>
      <c r="AE70" s="223"/>
      <c r="AF70" s="223"/>
      <c r="AG70" s="223"/>
      <c r="AH70" s="224"/>
      <c r="AI70" s="202" t="s">
        <v>41</v>
      </c>
      <c r="AJ70" s="200"/>
      <c r="AK70" s="200"/>
      <c r="AL70" s="200"/>
      <c r="AM70" s="200"/>
      <c r="AN70" s="200"/>
      <c r="AO70" s="200"/>
      <c r="AP70" s="200"/>
      <c r="AQ70" s="201"/>
      <c r="AR70" s="29" t="s">
        <v>28</v>
      </c>
      <c r="AS70" s="29" t="s">
        <v>41</v>
      </c>
      <c r="AT70" s="29" t="s">
        <v>41</v>
      </c>
      <c r="AU70" s="225" t="s">
        <v>313</v>
      </c>
      <c r="AV70" s="226"/>
      <c r="AW70" s="226"/>
      <c r="AX70" s="227"/>
      <c r="AY70" s="225" t="s">
        <v>324</v>
      </c>
      <c r="AZ70" s="226"/>
      <c r="BA70" s="226"/>
      <c r="BB70" s="227"/>
      <c r="BC70" s="210" t="s">
        <v>41</v>
      </c>
      <c r="BD70" s="211"/>
      <c r="BE70" s="211"/>
      <c r="BF70" s="211"/>
      <c r="BG70" s="211"/>
      <c r="BH70" s="211"/>
      <c r="BI70" s="211"/>
      <c r="BJ70" s="212"/>
      <c r="BK70" s="16"/>
    </row>
    <row r="71" spans="1:63" ht="50.1" customHeight="1" x14ac:dyDescent="0.25">
      <c r="A71" s="15"/>
      <c r="B71" s="164">
        <v>19</v>
      </c>
      <c r="C71" s="165"/>
      <c r="D71" s="169" t="s">
        <v>177</v>
      </c>
      <c r="E71" s="170"/>
      <c r="F71" s="170"/>
      <c r="G71" s="170"/>
      <c r="H71" s="170"/>
      <c r="I71" s="170"/>
      <c r="J71" s="171"/>
      <c r="K71" s="180" t="s">
        <v>257</v>
      </c>
      <c r="L71" s="80"/>
      <c r="M71" s="81"/>
      <c r="N71" s="30" t="s">
        <v>234</v>
      </c>
      <c r="O71" s="27" t="s">
        <v>28</v>
      </c>
      <c r="P71" s="225" t="s">
        <v>260</v>
      </c>
      <c r="Q71" s="226"/>
      <c r="R71" s="226"/>
      <c r="S71" s="227"/>
      <c r="T71" s="225" t="s">
        <v>324</v>
      </c>
      <c r="U71" s="226"/>
      <c r="V71" s="226"/>
      <c r="W71" s="227"/>
      <c r="X71" s="228" t="s">
        <v>320</v>
      </c>
      <c r="Y71" s="229"/>
      <c r="Z71" s="230"/>
      <c r="AA71" s="222" t="s">
        <v>259</v>
      </c>
      <c r="AB71" s="223"/>
      <c r="AC71" s="223"/>
      <c r="AD71" s="223"/>
      <c r="AE71" s="223"/>
      <c r="AF71" s="223"/>
      <c r="AG71" s="223"/>
      <c r="AH71" s="224"/>
      <c r="AI71" s="202" t="s">
        <v>41</v>
      </c>
      <c r="AJ71" s="200"/>
      <c r="AK71" s="200"/>
      <c r="AL71" s="200"/>
      <c r="AM71" s="200"/>
      <c r="AN71" s="200"/>
      <c r="AO71" s="200"/>
      <c r="AP71" s="200"/>
      <c r="AQ71" s="201"/>
      <c r="AR71" s="29" t="s">
        <v>28</v>
      </c>
      <c r="AS71" s="29" t="s">
        <v>41</v>
      </c>
      <c r="AT71" s="29" t="s">
        <v>41</v>
      </c>
      <c r="AU71" s="225" t="s">
        <v>313</v>
      </c>
      <c r="AV71" s="226"/>
      <c r="AW71" s="226"/>
      <c r="AX71" s="227"/>
      <c r="AY71" s="225" t="s">
        <v>324</v>
      </c>
      <c r="AZ71" s="226"/>
      <c r="BA71" s="226"/>
      <c r="BB71" s="227"/>
      <c r="BC71" s="210" t="s">
        <v>41</v>
      </c>
      <c r="BD71" s="211"/>
      <c r="BE71" s="211"/>
      <c r="BF71" s="211"/>
      <c r="BG71" s="211"/>
      <c r="BH71" s="211"/>
      <c r="BI71" s="211"/>
      <c r="BJ71" s="212"/>
      <c r="BK71" s="16"/>
    </row>
    <row r="72" spans="1:63" ht="50.1" customHeight="1" x14ac:dyDescent="0.25">
      <c r="A72" s="15"/>
      <c r="B72" s="164">
        <v>20</v>
      </c>
      <c r="C72" s="165"/>
      <c r="D72" s="169" t="s">
        <v>79</v>
      </c>
      <c r="E72" s="170"/>
      <c r="F72" s="170"/>
      <c r="G72" s="170"/>
      <c r="H72" s="170"/>
      <c r="I72" s="170"/>
      <c r="J72" s="171"/>
      <c r="K72" s="79" t="s">
        <v>93</v>
      </c>
      <c r="L72" s="80"/>
      <c r="M72" s="81"/>
      <c r="N72" s="27" t="s">
        <v>28</v>
      </c>
      <c r="O72" s="27" t="s">
        <v>29</v>
      </c>
      <c r="P72" s="181" t="s">
        <v>28</v>
      </c>
      <c r="Q72" s="182"/>
      <c r="R72" s="182"/>
      <c r="S72" s="183"/>
      <c r="T72" s="184" t="s">
        <v>94</v>
      </c>
      <c r="U72" s="182"/>
      <c r="V72" s="182"/>
      <c r="W72" s="183"/>
      <c r="X72" s="193" t="s">
        <v>325</v>
      </c>
      <c r="Y72" s="194"/>
      <c r="Z72" s="195"/>
      <c r="AA72" s="184" t="s">
        <v>41</v>
      </c>
      <c r="AB72" s="182"/>
      <c r="AC72" s="182"/>
      <c r="AD72" s="182"/>
      <c r="AE72" s="182"/>
      <c r="AF72" s="182"/>
      <c r="AG72" s="182"/>
      <c r="AH72" s="183"/>
      <c r="AI72" s="202" t="s">
        <v>41</v>
      </c>
      <c r="AJ72" s="200"/>
      <c r="AK72" s="200"/>
      <c r="AL72" s="200"/>
      <c r="AM72" s="200"/>
      <c r="AN72" s="200"/>
      <c r="AO72" s="200"/>
      <c r="AP72" s="200"/>
      <c r="AQ72" s="201"/>
      <c r="AR72" s="29" t="s">
        <v>28</v>
      </c>
      <c r="AS72" s="29" t="s">
        <v>41</v>
      </c>
      <c r="AT72" s="29" t="s">
        <v>41</v>
      </c>
      <c r="AU72" s="184" t="s">
        <v>94</v>
      </c>
      <c r="AV72" s="182"/>
      <c r="AW72" s="182"/>
      <c r="AX72" s="183"/>
      <c r="AY72" s="184" t="s">
        <v>41</v>
      </c>
      <c r="AZ72" s="182"/>
      <c r="BA72" s="182"/>
      <c r="BB72" s="183"/>
      <c r="BC72" s="210" t="s">
        <v>41</v>
      </c>
      <c r="BD72" s="211"/>
      <c r="BE72" s="211"/>
      <c r="BF72" s="211"/>
      <c r="BG72" s="211"/>
      <c r="BH72" s="211"/>
      <c r="BI72" s="211"/>
      <c r="BJ72" s="212"/>
      <c r="BK72" s="16"/>
    </row>
    <row r="73" spans="1:63" ht="50.1" customHeight="1" x14ac:dyDescent="0.25">
      <c r="A73" s="15"/>
      <c r="B73" s="164">
        <v>21</v>
      </c>
      <c r="C73" s="165"/>
      <c r="D73" s="169" t="s">
        <v>178</v>
      </c>
      <c r="E73" s="170"/>
      <c r="F73" s="170"/>
      <c r="G73" s="170"/>
      <c r="H73" s="170"/>
      <c r="I73" s="170"/>
      <c r="J73" s="171"/>
      <c r="K73" s="180" t="s">
        <v>257</v>
      </c>
      <c r="L73" s="80"/>
      <c r="M73" s="81"/>
      <c r="N73" s="30" t="s">
        <v>234</v>
      </c>
      <c r="O73" s="27" t="s">
        <v>28</v>
      </c>
      <c r="P73" s="225" t="s">
        <v>260</v>
      </c>
      <c r="Q73" s="226"/>
      <c r="R73" s="226"/>
      <c r="S73" s="227"/>
      <c r="T73" s="225" t="s">
        <v>326</v>
      </c>
      <c r="U73" s="226"/>
      <c r="V73" s="226"/>
      <c r="W73" s="227"/>
      <c r="X73" s="228" t="s">
        <v>318</v>
      </c>
      <c r="Y73" s="229"/>
      <c r="Z73" s="230"/>
      <c r="AA73" s="222" t="s">
        <v>262</v>
      </c>
      <c r="AB73" s="223"/>
      <c r="AC73" s="223"/>
      <c r="AD73" s="223"/>
      <c r="AE73" s="223"/>
      <c r="AF73" s="223"/>
      <c r="AG73" s="223"/>
      <c r="AH73" s="224"/>
      <c r="AI73" s="202" t="s">
        <v>41</v>
      </c>
      <c r="AJ73" s="200"/>
      <c r="AK73" s="200"/>
      <c r="AL73" s="200"/>
      <c r="AM73" s="200"/>
      <c r="AN73" s="200"/>
      <c r="AO73" s="200"/>
      <c r="AP73" s="200"/>
      <c r="AQ73" s="201"/>
      <c r="AR73" s="29" t="s">
        <v>28</v>
      </c>
      <c r="AS73" s="29" t="s">
        <v>41</v>
      </c>
      <c r="AT73" s="29" t="s">
        <v>41</v>
      </c>
      <c r="AU73" s="225" t="s">
        <v>313</v>
      </c>
      <c r="AV73" s="226"/>
      <c r="AW73" s="226"/>
      <c r="AX73" s="227"/>
      <c r="AY73" s="225" t="s">
        <v>326</v>
      </c>
      <c r="AZ73" s="226"/>
      <c r="BA73" s="226"/>
      <c r="BB73" s="227"/>
      <c r="BC73" s="210" t="s">
        <v>41</v>
      </c>
      <c r="BD73" s="211"/>
      <c r="BE73" s="211"/>
      <c r="BF73" s="211"/>
      <c r="BG73" s="211"/>
      <c r="BH73" s="211"/>
      <c r="BI73" s="211"/>
      <c r="BJ73" s="212"/>
      <c r="BK73" s="16"/>
    </row>
    <row r="74" spans="1:63" ht="50.1" customHeight="1" x14ac:dyDescent="0.25">
      <c r="A74" s="15"/>
      <c r="B74" s="164">
        <v>22</v>
      </c>
      <c r="C74" s="165"/>
      <c r="D74" s="169" t="s">
        <v>179</v>
      </c>
      <c r="E74" s="170"/>
      <c r="F74" s="170"/>
      <c r="G74" s="170"/>
      <c r="H74" s="170"/>
      <c r="I74" s="170"/>
      <c r="J74" s="171"/>
      <c r="K74" s="180" t="s">
        <v>257</v>
      </c>
      <c r="L74" s="80"/>
      <c r="M74" s="81"/>
      <c r="N74" s="30" t="s">
        <v>234</v>
      </c>
      <c r="O74" s="27" t="s">
        <v>28</v>
      </c>
      <c r="P74" s="225" t="s">
        <v>260</v>
      </c>
      <c r="Q74" s="226"/>
      <c r="R74" s="226"/>
      <c r="S74" s="227"/>
      <c r="T74" s="225" t="s">
        <v>326</v>
      </c>
      <c r="U74" s="226"/>
      <c r="V74" s="226"/>
      <c r="W74" s="227"/>
      <c r="X74" s="228" t="s">
        <v>320</v>
      </c>
      <c r="Y74" s="229"/>
      <c r="Z74" s="230"/>
      <c r="AA74" s="222" t="s">
        <v>259</v>
      </c>
      <c r="AB74" s="223"/>
      <c r="AC74" s="223"/>
      <c r="AD74" s="223"/>
      <c r="AE74" s="223"/>
      <c r="AF74" s="223"/>
      <c r="AG74" s="223"/>
      <c r="AH74" s="224"/>
      <c r="AI74" s="202" t="s">
        <v>41</v>
      </c>
      <c r="AJ74" s="200"/>
      <c r="AK74" s="200"/>
      <c r="AL74" s="200"/>
      <c r="AM74" s="200"/>
      <c r="AN74" s="200"/>
      <c r="AO74" s="200"/>
      <c r="AP74" s="200"/>
      <c r="AQ74" s="201"/>
      <c r="AR74" s="29" t="s">
        <v>28</v>
      </c>
      <c r="AS74" s="29" t="s">
        <v>41</v>
      </c>
      <c r="AT74" s="29" t="s">
        <v>41</v>
      </c>
      <c r="AU74" s="225" t="s">
        <v>313</v>
      </c>
      <c r="AV74" s="226"/>
      <c r="AW74" s="226"/>
      <c r="AX74" s="227"/>
      <c r="AY74" s="225" t="s">
        <v>326</v>
      </c>
      <c r="AZ74" s="226"/>
      <c r="BA74" s="226"/>
      <c r="BB74" s="227"/>
      <c r="BC74" s="210" t="s">
        <v>41</v>
      </c>
      <c r="BD74" s="211"/>
      <c r="BE74" s="211"/>
      <c r="BF74" s="211"/>
      <c r="BG74" s="211"/>
      <c r="BH74" s="211"/>
      <c r="BI74" s="211"/>
      <c r="BJ74" s="212"/>
      <c r="BK74" s="16"/>
    </row>
    <row r="75" spans="1:63" ht="50.1" customHeight="1" x14ac:dyDescent="0.25">
      <c r="A75" s="15"/>
      <c r="B75" s="164">
        <v>23</v>
      </c>
      <c r="C75" s="165"/>
      <c r="D75" s="169" t="s">
        <v>80</v>
      </c>
      <c r="E75" s="170"/>
      <c r="F75" s="170"/>
      <c r="G75" s="170"/>
      <c r="H75" s="170"/>
      <c r="I75" s="170"/>
      <c r="J75" s="171"/>
      <c r="K75" s="79" t="s">
        <v>93</v>
      </c>
      <c r="L75" s="80"/>
      <c r="M75" s="81"/>
      <c r="N75" s="27" t="s">
        <v>28</v>
      </c>
      <c r="O75" s="27" t="s">
        <v>29</v>
      </c>
      <c r="P75" s="181" t="s">
        <v>28</v>
      </c>
      <c r="Q75" s="182"/>
      <c r="R75" s="182"/>
      <c r="S75" s="183"/>
      <c r="T75" s="184" t="s">
        <v>94</v>
      </c>
      <c r="U75" s="182"/>
      <c r="V75" s="182"/>
      <c r="W75" s="183"/>
      <c r="X75" s="193" t="s">
        <v>327</v>
      </c>
      <c r="Y75" s="194"/>
      <c r="Z75" s="195"/>
      <c r="AA75" s="184" t="s">
        <v>41</v>
      </c>
      <c r="AB75" s="182"/>
      <c r="AC75" s="182"/>
      <c r="AD75" s="182"/>
      <c r="AE75" s="182"/>
      <c r="AF75" s="182"/>
      <c r="AG75" s="182"/>
      <c r="AH75" s="183"/>
      <c r="AI75" s="202" t="s">
        <v>41</v>
      </c>
      <c r="AJ75" s="200"/>
      <c r="AK75" s="200"/>
      <c r="AL75" s="200"/>
      <c r="AM75" s="200"/>
      <c r="AN75" s="200"/>
      <c r="AO75" s="200"/>
      <c r="AP75" s="200"/>
      <c r="AQ75" s="201"/>
      <c r="AR75" s="29" t="s">
        <v>28</v>
      </c>
      <c r="AS75" s="29" t="s">
        <v>41</v>
      </c>
      <c r="AT75" s="29" t="s">
        <v>41</v>
      </c>
      <c r="AU75" s="184" t="s">
        <v>94</v>
      </c>
      <c r="AV75" s="182"/>
      <c r="AW75" s="182"/>
      <c r="AX75" s="183"/>
      <c r="AY75" s="184" t="s">
        <v>41</v>
      </c>
      <c r="AZ75" s="182"/>
      <c r="BA75" s="182"/>
      <c r="BB75" s="183"/>
      <c r="BC75" s="210" t="s">
        <v>41</v>
      </c>
      <c r="BD75" s="211"/>
      <c r="BE75" s="211"/>
      <c r="BF75" s="211"/>
      <c r="BG75" s="211"/>
      <c r="BH75" s="211"/>
      <c r="BI75" s="211"/>
      <c r="BJ75" s="212"/>
      <c r="BK75" s="16"/>
    </row>
    <row r="76" spans="1:63" ht="50.1" customHeight="1" x14ac:dyDescent="0.25">
      <c r="A76" s="15"/>
      <c r="B76" s="164">
        <v>24</v>
      </c>
      <c r="C76" s="165"/>
      <c r="D76" s="169" t="s">
        <v>81</v>
      </c>
      <c r="E76" s="170"/>
      <c r="F76" s="170"/>
      <c r="G76" s="170"/>
      <c r="H76" s="170"/>
      <c r="I76" s="170"/>
      <c r="J76" s="171"/>
      <c r="K76" s="180" t="s">
        <v>257</v>
      </c>
      <c r="L76" s="80"/>
      <c r="M76" s="81"/>
      <c r="N76" s="30" t="s">
        <v>234</v>
      </c>
      <c r="O76" s="27" t="s">
        <v>28</v>
      </c>
      <c r="P76" s="225" t="s">
        <v>260</v>
      </c>
      <c r="Q76" s="226"/>
      <c r="R76" s="226"/>
      <c r="S76" s="227"/>
      <c r="T76" s="225" t="s">
        <v>328</v>
      </c>
      <c r="U76" s="226"/>
      <c r="V76" s="226"/>
      <c r="W76" s="227"/>
      <c r="X76" s="228" t="s">
        <v>318</v>
      </c>
      <c r="Y76" s="229"/>
      <c r="Z76" s="230"/>
      <c r="AA76" s="222" t="s">
        <v>259</v>
      </c>
      <c r="AB76" s="223"/>
      <c r="AC76" s="223"/>
      <c r="AD76" s="223"/>
      <c r="AE76" s="223"/>
      <c r="AF76" s="223"/>
      <c r="AG76" s="223"/>
      <c r="AH76" s="224"/>
      <c r="AI76" s="202" t="s">
        <v>41</v>
      </c>
      <c r="AJ76" s="200"/>
      <c r="AK76" s="200"/>
      <c r="AL76" s="200"/>
      <c r="AM76" s="200"/>
      <c r="AN76" s="200"/>
      <c r="AO76" s="200"/>
      <c r="AP76" s="200"/>
      <c r="AQ76" s="201"/>
      <c r="AR76" s="29" t="s">
        <v>28</v>
      </c>
      <c r="AS76" s="29" t="s">
        <v>41</v>
      </c>
      <c r="AT76" s="29" t="s">
        <v>41</v>
      </c>
      <c r="AU76" s="225" t="s">
        <v>313</v>
      </c>
      <c r="AV76" s="226"/>
      <c r="AW76" s="226"/>
      <c r="AX76" s="227"/>
      <c r="AY76" s="225" t="s">
        <v>328</v>
      </c>
      <c r="AZ76" s="226"/>
      <c r="BA76" s="226"/>
      <c r="BB76" s="227"/>
      <c r="BC76" s="210" t="s">
        <v>41</v>
      </c>
      <c r="BD76" s="211"/>
      <c r="BE76" s="211"/>
      <c r="BF76" s="211"/>
      <c r="BG76" s="211"/>
      <c r="BH76" s="211"/>
      <c r="BI76" s="211"/>
      <c r="BJ76" s="212"/>
      <c r="BK76" s="16"/>
    </row>
    <row r="77" spans="1:63" ht="50.1" customHeight="1" x14ac:dyDescent="0.25">
      <c r="A77" s="15"/>
      <c r="B77" s="164">
        <v>25</v>
      </c>
      <c r="C77" s="165"/>
      <c r="D77" s="169" t="s">
        <v>180</v>
      </c>
      <c r="E77" s="170"/>
      <c r="F77" s="170"/>
      <c r="G77" s="170"/>
      <c r="H77" s="170"/>
      <c r="I77" s="170"/>
      <c r="J77" s="171"/>
      <c r="K77" s="180" t="s">
        <v>257</v>
      </c>
      <c r="L77" s="80"/>
      <c r="M77" s="81"/>
      <c r="N77" s="30" t="s">
        <v>234</v>
      </c>
      <c r="O77" s="27" t="s">
        <v>28</v>
      </c>
      <c r="P77" s="225" t="s">
        <v>260</v>
      </c>
      <c r="Q77" s="226"/>
      <c r="R77" s="226"/>
      <c r="S77" s="227"/>
      <c r="T77" s="225" t="s">
        <v>328</v>
      </c>
      <c r="U77" s="226"/>
      <c r="V77" s="226"/>
      <c r="W77" s="227"/>
      <c r="X77" s="228" t="s">
        <v>320</v>
      </c>
      <c r="Y77" s="229"/>
      <c r="Z77" s="230"/>
      <c r="AA77" s="222" t="s">
        <v>262</v>
      </c>
      <c r="AB77" s="223"/>
      <c r="AC77" s="223"/>
      <c r="AD77" s="223"/>
      <c r="AE77" s="223"/>
      <c r="AF77" s="223"/>
      <c r="AG77" s="223"/>
      <c r="AH77" s="224"/>
      <c r="AI77" s="202" t="s">
        <v>41</v>
      </c>
      <c r="AJ77" s="200"/>
      <c r="AK77" s="200"/>
      <c r="AL77" s="200"/>
      <c r="AM77" s="200"/>
      <c r="AN77" s="200"/>
      <c r="AO77" s="200"/>
      <c r="AP77" s="200"/>
      <c r="AQ77" s="201"/>
      <c r="AR77" s="29" t="s">
        <v>28</v>
      </c>
      <c r="AS77" s="29" t="s">
        <v>41</v>
      </c>
      <c r="AT77" s="29" t="s">
        <v>41</v>
      </c>
      <c r="AU77" s="225" t="s">
        <v>313</v>
      </c>
      <c r="AV77" s="226"/>
      <c r="AW77" s="226"/>
      <c r="AX77" s="227"/>
      <c r="AY77" s="225" t="s">
        <v>328</v>
      </c>
      <c r="AZ77" s="226"/>
      <c r="BA77" s="226"/>
      <c r="BB77" s="227"/>
      <c r="BC77" s="210" t="s">
        <v>41</v>
      </c>
      <c r="BD77" s="211"/>
      <c r="BE77" s="211"/>
      <c r="BF77" s="211"/>
      <c r="BG77" s="211"/>
      <c r="BH77" s="211"/>
      <c r="BI77" s="211"/>
      <c r="BJ77" s="212"/>
      <c r="BK77" s="16"/>
    </row>
    <row r="78" spans="1:63" ht="50.1" customHeight="1" x14ac:dyDescent="0.25">
      <c r="A78" s="15"/>
      <c r="B78" s="164">
        <v>26</v>
      </c>
      <c r="C78" s="165"/>
      <c r="D78" s="169" t="s">
        <v>82</v>
      </c>
      <c r="E78" s="170"/>
      <c r="F78" s="170"/>
      <c r="G78" s="170"/>
      <c r="H78" s="170"/>
      <c r="I78" s="170"/>
      <c r="J78" s="171"/>
      <c r="K78" s="79" t="s">
        <v>93</v>
      </c>
      <c r="L78" s="80"/>
      <c r="M78" s="81"/>
      <c r="N78" s="27" t="s">
        <v>28</v>
      </c>
      <c r="O78" s="27" t="s">
        <v>29</v>
      </c>
      <c r="P78" s="181" t="s">
        <v>28</v>
      </c>
      <c r="Q78" s="182"/>
      <c r="R78" s="182"/>
      <c r="S78" s="183"/>
      <c r="T78" s="184" t="s">
        <v>94</v>
      </c>
      <c r="U78" s="182"/>
      <c r="V78" s="182"/>
      <c r="W78" s="183"/>
      <c r="X78" s="193" t="s">
        <v>329</v>
      </c>
      <c r="Y78" s="194"/>
      <c r="Z78" s="195"/>
      <c r="AA78" s="184" t="s">
        <v>41</v>
      </c>
      <c r="AB78" s="182"/>
      <c r="AC78" s="182"/>
      <c r="AD78" s="182"/>
      <c r="AE78" s="182"/>
      <c r="AF78" s="182"/>
      <c r="AG78" s="182"/>
      <c r="AH78" s="183"/>
      <c r="AI78" s="202" t="s">
        <v>41</v>
      </c>
      <c r="AJ78" s="200"/>
      <c r="AK78" s="200"/>
      <c r="AL78" s="200"/>
      <c r="AM78" s="200"/>
      <c r="AN78" s="200"/>
      <c r="AO78" s="200"/>
      <c r="AP78" s="200"/>
      <c r="AQ78" s="201"/>
      <c r="AR78" s="29" t="s">
        <v>28</v>
      </c>
      <c r="AS78" s="29" t="s">
        <v>41</v>
      </c>
      <c r="AT78" s="29" t="s">
        <v>41</v>
      </c>
      <c r="AU78" s="184" t="s">
        <v>94</v>
      </c>
      <c r="AV78" s="182"/>
      <c r="AW78" s="182"/>
      <c r="AX78" s="183"/>
      <c r="AY78" s="184" t="s">
        <v>41</v>
      </c>
      <c r="AZ78" s="182"/>
      <c r="BA78" s="182"/>
      <c r="BB78" s="183"/>
      <c r="BC78" s="210" t="s">
        <v>41</v>
      </c>
      <c r="BD78" s="211"/>
      <c r="BE78" s="211"/>
      <c r="BF78" s="211"/>
      <c r="BG78" s="211"/>
      <c r="BH78" s="211"/>
      <c r="BI78" s="211"/>
      <c r="BJ78" s="212"/>
      <c r="BK78" s="16"/>
    </row>
    <row r="79" spans="1:63" ht="50.1" customHeight="1" x14ac:dyDescent="0.25">
      <c r="A79" s="15"/>
      <c r="B79" s="164">
        <v>27</v>
      </c>
      <c r="C79" s="165"/>
      <c r="D79" s="169" t="s">
        <v>83</v>
      </c>
      <c r="E79" s="170"/>
      <c r="F79" s="170"/>
      <c r="G79" s="170"/>
      <c r="H79" s="170"/>
      <c r="I79" s="170"/>
      <c r="J79" s="171"/>
      <c r="K79" s="180" t="s">
        <v>257</v>
      </c>
      <c r="L79" s="80"/>
      <c r="M79" s="81"/>
      <c r="N79" s="30" t="s">
        <v>234</v>
      </c>
      <c r="O79" s="27" t="s">
        <v>28</v>
      </c>
      <c r="P79" s="225" t="s">
        <v>260</v>
      </c>
      <c r="Q79" s="226"/>
      <c r="R79" s="226"/>
      <c r="S79" s="227"/>
      <c r="T79" s="225" t="s">
        <v>330</v>
      </c>
      <c r="U79" s="226"/>
      <c r="V79" s="226"/>
      <c r="W79" s="227"/>
      <c r="X79" s="228" t="s">
        <v>318</v>
      </c>
      <c r="Y79" s="229"/>
      <c r="Z79" s="230"/>
      <c r="AA79" s="222" t="s">
        <v>259</v>
      </c>
      <c r="AB79" s="223"/>
      <c r="AC79" s="223"/>
      <c r="AD79" s="223"/>
      <c r="AE79" s="223"/>
      <c r="AF79" s="223"/>
      <c r="AG79" s="223"/>
      <c r="AH79" s="224"/>
      <c r="AI79" s="202" t="s">
        <v>41</v>
      </c>
      <c r="AJ79" s="200"/>
      <c r="AK79" s="200"/>
      <c r="AL79" s="200"/>
      <c r="AM79" s="200"/>
      <c r="AN79" s="200"/>
      <c r="AO79" s="200"/>
      <c r="AP79" s="200"/>
      <c r="AQ79" s="201"/>
      <c r="AR79" s="29" t="s">
        <v>28</v>
      </c>
      <c r="AS79" s="29" t="s">
        <v>41</v>
      </c>
      <c r="AT79" s="29" t="s">
        <v>41</v>
      </c>
      <c r="AU79" s="225" t="s">
        <v>313</v>
      </c>
      <c r="AV79" s="226"/>
      <c r="AW79" s="226"/>
      <c r="AX79" s="227"/>
      <c r="AY79" s="225" t="s">
        <v>330</v>
      </c>
      <c r="AZ79" s="226"/>
      <c r="BA79" s="226"/>
      <c r="BB79" s="227"/>
      <c r="BC79" s="210" t="s">
        <v>41</v>
      </c>
      <c r="BD79" s="211"/>
      <c r="BE79" s="211"/>
      <c r="BF79" s="211"/>
      <c r="BG79" s="211"/>
      <c r="BH79" s="211"/>
      <c r="BI79" s="211"/>
      <c r="BJ79" s="212"/>
      <c r="BK79" s="16"/>
    </row>
    <row r="80" spans="1:63" ht="50.1" customHeight="1" x14ac:dyDescent="0.25">
      <c r="A80" s="15"/>
      <c r="B80" s="164">
        <v>28</v>
      </c>
      <c r="C80" s="165"/>
      <c r="D80" s="169" t="s">
        <v>181</v>
      </c>
      <c r="E80" s="170"/>
      <c r="F80" s="170"/>
      <c r="G80" s="170"/>
      <c r="H80" s="170"/>
      <c r="I80" s="170"/>
      <c r="J80" s="171"/>
      <c r="K80" s="180" t="s">
        <v>257</v>
      </c>
      <c r="L80" s="80"/>
      <c r="M80" s="81"/>
      <c r="N80" s="30" t="s">
        <v>234</v>
      </c>
      <c r="O80" s="27" t="s">
        <v>28</v>
      </c>
      <c r="P80" s="225" t="s">
        <v>260</v>
      </c>
      <c r="Q80" s="226"/>
      <c r="R80" s="226"/>
      <c r="S80" s="227"/>
      <c r="T80" s="225" t="s">
        <v>330</v>
      </c>
      <c r="U80" s="226"/>
      <c r="V80" s="226"/>
      <c r="W80" s="227"/>
      <c r="X80" s="228" t="s">
        <v>320</v>
      </c>
      <c r="Y80" s="229"/>
      <c r="Z80" s="230"/>
      <c r="AA80" s="222" t="s">
        <v>262</v>
      </c>
      <c r="AB80" s="223"/>
      <c r="AC80" s="223"/>
      <c r="AD80" s="223"/>
      <c r="AE80" s="223"/>
      <c r="AF80" s="223"/>
      <c r="AG80" s="223"/>
      <c r="AH80" s="224"/>
      <c r="AI80" s="202" t="s">
        <v>41</v>
      </c>
      <c r="AJ80" s="200"/>
      <c r="AK80" s="200"/>
      <c r="AL80" s="200"/>
      <c r="AM80" s="200"/>
      <c r="AN80" s="200"/>
      <c r="AO80" s="200"/>
      <c r="AP80" s="200"/>
      <c r="AQ80" s="201"/>
      <c r="AR80" s="29" t="s">
        <v>28</v>
      </c>
      <c r="AS80" s="29" t="s">
        <v>41</v>
      </c>
      <c r="AT80" s="29" t="s">
        <v>41</v>
      </c>
      <c r="AU80" s="225" t="s">
        <v>313</v>
      </c>
      <c r="AV80" s="226"/>
      <c r="AW80" s="226"/>
      <c r="AX80" s="227"/>
      <c r="AY80" s="225" t="s">
        <v>330</v>
      </c>
      <c r="AZ80" s="226"/>
      <c r="BA80" s="226"/>
      <c r="BB80" s="227"/>
      <c r="BC80" s="210" t="s">
        <v>41</v>
      </c>
      <c r="BD80" s="211"/>
      <c r="BE80" s="211"/>
      <c r="BF80" s="211"/>
      <c r="BG80" s="211"/>
      <c r="BH80" s="211"/>
      <c r="BI80" s="211"/>
      <c r="BJ80" s="212"/>
      <c r="BK80" s="16"/>
    </row>
    <row r="81" spans="1:63" ht="50.1" customHeight="1" x14ac:dyDescent="0.25">
      <c r="A81" s="15"/>
      <c r="B81" s="164">
        <v>29</v>
      </c>
      <c r="C81" s="165"/>
      <c r="D81" s="169" t="s">
        <v>84</v>
      </c>
      <c r="E81" s="170"/>
      <c r="F81" s="170"/>
      <c r="G81" s="170"/>
      <c r="H81" s="170"/>
      <c r="I81" s="170"/>
      <c r="J81" s="171"/>
      <c r="K81" s="79" t="s">
        <v>93</v>
      </c>
      <c r="L81" s="80"/>
      <c r="M81" s="81"/>
      <c r="N81" s="27" t="s">
        <v>28</v>
      </c>
      <c r="O81" s="27" t="s">
        <v>29</v>
      </c>
      <c r="P81" s="181" t="s">
        <v>28</v>
      </c>
      <c r="Q81" s="182"/>
      <c r="R81" s="182"/>
      <c r="S81" s="183"/>
      <c r="T81" s="184" t="s">
        <v>41</v>
      </c>
      <c r="U81" s="182"/>
      <c r="V81" s="182"/>
      <c r="W81" s="183"/>
      <c r="X81" s="193" t="s">
        <v>331</v>
      </c>
      <c r="Y81" s="194"/>
      <c r="Z81" s="195"/>
      <c r="AA81" s="184" t="s">
        <v>41</v>
      </c>
      <c r="AB81" s="182"/>
      <c r="AC81" s="182"/>
      <c r="AD81" s="182"/>
      <c r="AE81" s="182"/>
      <c r="AF81" s="182"/>
      <c r="AG81" s="182"/>
      <c r="AH81" s="183"/>
      <c r="AI81" s="202" t="s">
        <v>41</v>
      </c>
      <c r="AJ81" s="200"/>
      <c r="AK81" s="200"/>
      <c r="AL81" s="200"/>
      <c r="AM81" s="200"/>
      <c r="AN81" s="200"/>
      <c r="AO81" s="200"/>
      <c r="AP81" s="200"/>
      <c r="AQ81" s="201"/>
      <c r="AR81" s="29" t="s">
        <v>28</v>
      </c>
      <c r="AS81" s="29" t="s">
        <v>41</v>
      </c>
      <c r="AT81" s="29" t="s">
        <v>41</v>
      </c>
      <c r="AU81" s="184" t="s">
        <v>94</v>
      </c>
      <c r="AV81" s="182"/>
      <c r="AW81" s="182"/>
      <c r="AX81" s="183"/>
      <c r="AY81" s="184" t="s">
        <v>41</v>
      </c>
      <c r="AZ81" s="182"/>
      <c r="BA81" s="182"/>
      <c r="BB81" s="183"/>
      <c r="BC81" s="210" t="s">
        <v>41</v>
      </c>
      <c r="BD81" s="211"/>
      <c r="BE81" s="211"/>
      <c r="BF81" s="211"/>
      <c r="BG81" s="211"/>
      <c r="BH81" s="211"/>
      <c r="BI81" s="211"/>
      <c r="BJ81" s="212"/>
      <c r="BK81" s="16"/>
    </row>
    <row r="82" spans="1:63" ht="50.1" customHeight="1" x14ac:dyDescent="0.25">
      <c r="A82" s="15"/>
      <c r="B82" s="164">
        <v>30</v>
      </c>
      <c r="C82" s="165"/>
      <c r="D82" s="169" t="s">
        <v>182</v>
      </c>
      <c r="E82" s="170"/>
      <c r="F82" s="170"/>
      <c r="G82" s="170"/>
      <c r="H82" s="170"/>
      <c r="I82" s="170"/>
      <c r="J82" s="171"/>
      <c r="K82" s="180" t="s">
        <v>257</v>
      </c>
      <c r="L82" s="80"/>
      <c r="M82" s="81"/>
      <c r="N82" s="30" t="s">
        <v>234</v>
      </c>
      <c r="O82" s="27" t="s">
        <v>28</v>
      </c>
      <c r="P82" s="225" t="s">
        <v>260</v>
      </c>
      <c r="Q82" s="226"/>
      <c r="R82" s="226"/>
      <c r="S82" s="227"/>
      <c r="T82" s="225" t="s">
        <v>332</v>
      </c>
      <c r="U82" s="226"/>
      <c r="V82" s="226"/>
      <c r="W82" s="227"/>
      <c r="X82" s="228" t="s">
        <v>318</v>
      </c>
      <c r="Y82" s="229"/>
      <c r="Z82" s="230"/>
      <c r="AA82" s="222" t="s">
        <v>259</v>
      </c>
      <c r="AB82" s="223"/>
      <c r="AC82" s="223"/>
      <c r="AD82" s="223"/>
      <c r="AE82" s="223"/>
      <c r="AF82" s="223"/>
      <c r="AG82" s="223"/>
      <c r="AH82" s="224"/>
      <c r="AI82" s="202" t="s">
        <v>41</v>
      </c>
      <c r="AJ82" s="200"/>
      <c r="AK82" s="200"/>
      <c r="AL82" s="200"/>
      <c r="AM82" s="200"/>
      <c r="AN82" s="200"/>
      <c r="AO82" s="200"/>
      <c r="AP82" s="200"/>
      <c r="AQ82" s="201"/>
      <c r="AR82" s="29" t="s">
        <v>28</v>
      </c>
      <c r="AS82" s="29" t="s">
        <v>41</v>
      </c>
      <c r="AT82" s="29" t="s">
        <v>41</v>
      </c>
      <c r="AU82" s="225" t="s">
        <v>313</v>
      </c>
      <c r="AV82" s="226"/>
      <c r="AW82" s="226"/>
      <c r="AX82" s="227"/>
      <c r="AY82" s="225" t="s">
        <v>332</v>
      </c>
      <c r="AZ82" s="226"/>
      <c r="BA82" s="226"/>
      <c r="BB82" s="227"/>
      <c r="BC82" s="210" t="s">
        <v>41</v>
      </c>
      <c r="BD82" s="211"/>
      <c r="BE82" s="211"/>
      <c r="BF82" s="211"/>
      <c r="BG82" s="211"/>
      <c r="BH82" s="211"/>
      <c r="BI82" s="211"/>
      <c r="BJ82" s="212"/>
      <c r="BK82" s="16"/>
    </row>
    <row r="83" spans="1:63" ht="50.1" customHeight="1" x14ac:dyDescent="0.25">
      <c r="A83" s="15"/>
      <c r="B83" s="164">
        <v>31</v>
      </c>
      <c r="C83" s="165"/>
      <c r="D83" s="169" t="s">
        <v>183</v>
      </c>
      <c r="E83" s="170"/>
      <c r="F83" s="170"/>
      <c r="G83" s="170"/>
      <c r="H83" s="170"/>
      <c r="I83" s="170"/>
      <c r="J83" s="171"/>
      <c r="K83" s="180" t="s">
        <v>257</v>
      </c>
      <c r="L83" s="80"/>
      <c r="M83" s="81"/>
      <c r="N83" s="30" t="s">
        <v>234</v>
      </c>
      <c r="O83" s="27" t="s">
        <v>28</v>
      </c>
      <c r="P83" s="225" t="s">
        <v>260</v>
      </c>
      <c r="Q83" s="226"/>
      <c r="R83" s="226"/>
      <c r="S83" s="227"/>
      <c r="T83" s="225" t="s">
        <v>332</v>
      </c>
      <c r="U83" s="226"/>
      <c r="V83" s="226"/>
      <c r="W83" s="227"/>
      <c r="X83" s="228" t="s">
        <v>320</v>
      </c>
      <c r="Y83" s="229"/>
      <c r="Z83" s="230"/>
      <c r="AA83" s="222" t="s">
        <v>262</v>
      </c>
      <c r="AB83" s="223"/>
      <c r="AC83" s="223"/>
      <c r="AD83" s="223"/>
      <c r="AE83" s="223"/>
      <c r="AF83" s="223"/>
      <c r="AG83" s="223"/>
      <c r="AH83" s="224"/>
      <c r="AI83" s="202" t="s">
        <v>41</v>
      </c>
      <c r="AJ83" s="200"/>
      <c r="AK83" s="200"/>
      <c r="AL83" s="200"/>
      <c r="AM83" s="200"/>
      <c r="AN83" s="200"/>
      <c r="AO83" s="200"/>
      <c r="AP83" s="200"/>
      <c r="AQ83" s="201"/>
      <c r="AR83" s="29" t="s">
        <v>28</v>
      </c>
      <c r="AS83" s="29" t="s">
        <v>41</v>
      </c>
      <c r="AT83" s="29" t="s">
        <v>41</v>
      </c>
      <c r="AU83" s="225" t="s">
        <v>313</v>
      </c>
      <c r="AV83" s="226"/>
      <c r="AW83" s="226"/>
      <c r="AX83" s="227"/>
      <c r="AY83" s="225" t="s">
        <v>332</v>
      </c>
      <c r="AZ83" s="226"/>
      <c r="BA83" s="226"/>
      <c r="BB83" s="227"/>
      <c r="BC83" s="210" t="s">
        <v>41</v>
      </c>
      <c r="BD83" s="211"/>
      <c r="BE83" s="211"/>
      <c r="BF83" s="211"/>
      <c r="BG83" s="211"/>
      <c r="BH83" s="211"/>
      <c r="BI83" s="211"/>
      <c r="BJ83" s="212"/>
      <c r="BK83" s="16"/>
    </row>
    <row r="84" spans="1:63" ht="50.1" customHeight="1" x14ac:dyDescent="0.25">
      <c r="A84" s="15"/>
      <c r="B84" s="164">
        <v>32</v>
      </c>
      <c r="C84" s="165"/>
      <c r="D84" s="169" t="s">
        <v>85</v>
      </c>
      <c r="E84" s="170"/>
      <c r="F84" s="170"/>
      <c r="G84" s="170"/>
      <c r="H84" s="170"/>
      <c r="I84" s="170"/>
      <c r="J84" s="171"/>
      <c r="K84" s="79" t="s">
        <v>93</v>
      </c>
      <c r="L84" s="80"/>
      <c r="M84" s="81"/>
      <c r="N84" s="27" t="s">
        <v>28</v>
      </c>
      <c r="O84" s="27" t="s">
        <v>29</v>
      </c>
      <c r="P84" s="181" t="s">
        <v>28</v>
      </c>
      <c r="Q84" s="182"/>
      <c r="R84" s="182"/>
      <c r="S84" s="183"/>
      <c r="T84" s="184" t="s">
        <v>41</v>
      </c>
      <c r="U84" s="182"/>
      <c r="V84" s="182"/>
      <c r="W84" s="183"/>
      <c r="X84" s="193" t="s">
        <v>333</v>
      </c>
      <c r="Y84" s="194"/>
      <c r="Z84" s="195"/>
      <c r="AA84" s="184" t="s">
        <v>41</v>
      </c>
      <c r="AB84" s="182"/>
      <c r="AC84" s="182"/>
      <c r="AD84" s="182"/>
      <c r="AE84" s="182"/>
      <c r="AF84" s="182"/>
      <c r="AG84" s="182"/>
      <c r="AH84" s="183"/>
      <c r="AI84" s="202" t="s">
        <v>41</v>
      </c>
      <c r="AJ84" s="200"/>
      <c r="AK84" s="200"/>
      <c r="AL84" s="200"/>
      <c r="AM84" s="200"/>
      <c r="AN84" s="200"/>
      <c r="AO84" s="200"/>
      <c r="AP84" s="200"/>
      <c r="AQ84" s="201"/>
      <c r="AR84" s="29" t="s">
        <v>28</v>
      </c>
      <c r="AS84" s="29" t="s">
        <v>41</v>
      </c>
      <c r="AT84" s="29" t="s">
        <v>41</v>
      </c>
      <c r="AU84" s="184" t="s">
        <v>94</v>
      </c>
      <c r="AV84" s="182"/>
      <c r="AW84" s="182"/>
      <c r="AX84" s="183"/>
      <c r="AY84" s="184" t="s">
        <v>41</v>
      </c>
      <c r="AZ84" s="182"/>
      <c r="BA84" s="182"/>
      <c r="BB84" s="183"/>
      <c r="BC84" s="210" t="s">
        <v>41</v>
      </c>
      <c r="BD84" s="211"/>
      <c r="BE84" s="211"/>
      <c r="BF84" s="211"/>
      <c r="BG84" s="211"/>
      <c r="BH84" s="211"/>
      <c r="BI84" s="211"/>
      <c r="BJ84" s="212"/>
      <c r="BK84" s="16"/>
    </row>
    <row r="85" spans="1:63" ht="50.1" customHeight="1" x14ac:dyDescent="0.25">
      <c r="A85" s="15"/>
      <c r="B85" s="164">
        <v>33</v>
      </c>
      <c r="C85" s="165"/>
      <c r="D85" s="169" t="s">
        <v>184</v>
      </c>
      <c r="E85" s="170"/>
      <c r="F85" s="170"/>
      <c r="G85" s="170"/>
      <c r="H85" s="170"/>
      <c r="I85" s="170"/>
      <c r="J85" s="171"/>
      <c r="K85" s="180" t="s">
        <v>257</v>
      </c>
      <c r="L85" s="80"/>
      <c r="M85" s="81"/>
      <c r="N85" s="30" t="s">
        <v>234</v>
      </c>
      <c r="O85" s="27" t="s">
        <v>28</v>
      </c>
      <c r="P85" s="225" t="s">
        <v>260</v>
      </c>
      <c r="Q85" s="226"/>
      <c r="R85" s="226"/>
      <c r="S85" s="227"/>
      <c r="T85" s="225" t="s">
        <v>334</v>
      </c>
      <c r="U85" s="226"/>
      <c r="V85" s="226"/>
      <c r="W85" s="227"/>
      <c r="X85" s="228" t="s">
        <v>318</v>
      </c>
      <c r="Y85" s="229"/>
      <c r="Z85" s="230"/>
      <c r="AA85" s="222" t="s">
        <v>259</v>
      </c>
      <c r="AB85" s="223"/>
      <c r="AC85" s="223"/>
      <c r="AD85" s="223"/>
      <c r="AE85" s="223"/>
      <c r="AF85" s="223"/>
      <c r="AG85" s="223"/>
      <c r="AH85" s="224"/>
      <c r="AI85" s="202" t="s">
        <v>41</v>
      </c>
      <c r="AJ85" s="200"/>
      <c r="AK85" s="200"/>
      <c r="AL85" s="200"/>
      <c r="AM85" s="200"/>
      <c r="AN85" s="200"/>
      <c r="AO85" s="200"/>
      <c r="AP85" s="200"/>
      <c r="AQ85" s="201"/>
      <c r="AR85" s="29" t="s">
        <v>28</v>
      </c>
      <c r="AS85" s="29" t="s">
        <v>41</v>
      </c>
      <c r="AT85" s="29" t="s">
        <v>41</v>
      </c>
      <c r="AU85" s="225" t="s">
        <v>313</v>
      </c>
      <c r="AV85" s="226"/>
      <c r="AW85" s="226"/>
      <c r="AX85" s="227"/>
      <c r="AY85" s="225" t="s">
        <v>334</v>
      </c>
      <c r="AZ85" s="226"/>
      <c r="BA85" s="226"/>
      <c r="BB85" s="227"/>
      <c r="BC85" s="210" t="s">
        <v>41</v>
      </c>
      <c r="BD85" s="211"/>
      <c r="BE85" s="211"/>
      <c r="BF85" s="211"/>
      <c r="BG85" s="211"/>
      <c r="BH85" s="211"/>
      <c r="BI85" s="211"/>
      <c r="BJ85" s="212"/>
      <c r="BK85" s="16"/>
    </row>
    <row r="86" spans="1:63" ht="50.1" customHeight="1" x14ac:dyDescent="0.25">
      <c r="A86" s="15"/>
      <c r="B86" s="164">
        <v>34</v>
      </c>
      <c r="C86" s="165"/>
      <c r="D86" s="169" t="s">
        <v>185</v>
      </c>
      <c r="E86" s="170"/>
      <c r="F86" s="170"/>
      <c r="G86" s="170"/>
      <c r="H86" s="170"/>
      <c r="I86" s="170"/>
      <c r="J86" s="171"/>
      <c r="K86" s="180" t="s">
        <v>257</v>
      </c>
      <c r="L86" s="80"/>
      <c r="M86" s="81"/>
      <c r="N86" s="30" t="s">
        <v>234</v>
      </c>
      <c r="O86" s="27" t="s">
        <v>28</v>
      </c>
      <c r="P86" s="225" t="s">
        <v>260</v>
      </c>
      <c r="Q86" s="226"/>
      <c r="R86" s="226"/>
      <c r="S86" s="227"/>
      <c r="T86" s="225" t="s">
        <v>334</v>
      </c>
      <c r="U86" s="226"/>
      <c r="V86" s="226"/>
      <c r="W86" s="227"/>
      <c r="X86" s="228" t="s">
        <v>320</v>
      </c>
      <c r="Y86" s="229"/>
      <c r="Z86" s="230"/>
      <c r="AA86" s="222" t="s">
        <v>262</v>
      </c>
      <c r="AB86" s="223"/>
      <c r="AC86" s="223"/>
      <c r="AD86" s="223"/>
      <c r="AE86" s="223"/>
      <c r="AF86" s="223"/>
      <c r="AG86" s="223"/>
      <c r="AH86" s="224"/>
      <c r="AI86" s="202" t="s">
        <v>41</v>
      </c>
      <c r="AJ86" s="200"/>
      <c r="AK86" s="200"/>
      <c r="AL86" s="200"/>
      <c r="AM86" s="200"/>
      <c r="AN86" s="200"/>
      <c r="AO86" s="200"/>
      <c r="AP86" s="200"/>
      <c r="AQ86" s="201"/>
      <c r="AR86" s="29" t="s">
        <v>28</v>
      </c>
      <c r="AS86" s="29" t="s">
        <v>41</v>
      </c>
      <c r="AT86" s="29" t="s">
        <v>41</v>
      </c>
      <c r="AU86" s="225" t="s">
        <v>313</v>
      </c>
      <c r="AV86" s="226"/>
      <c r="AW86" s="226"/>
      <c r="AX86" s="227"/>
      <c r="AY86" s="225" t="s">
        <v>334</v>
      </c>
      <c r="AZ86" s="226"/>
      <c r="BA86" s="226"/>
      <c r="BB86" s="227"/>
      <c r="BC86" s="210" t="s">
        <v>41</v>
      </c>
      <c r="BD86" s="211"/>
      <c r="BE86" s="211"/>
      <c r="BF86" s="211"/>
      <c r="BG86" s="211"/>
      <c r="BH86" s="211"/>
      <c r="BI86" s="211"/>
      <c r="BJ86" s="212"/>
      <c r="BK86" s="16"/>
    </row>
    <row r="87" spans="1:63" ht="50.1" customHeight="1" x14ac:dyDescent="0.25">
      <c r="A87" s="15"/>
      <c r="B87" s="164">
        <v>35</v>
      </c>
      <c r="C87" s="165"/>
      <c r="D87" s="169" t="s">
        <v>86</v>
      </c>
      <c r="E87" s="170"/>
      <c r="F87" s="170"/>
      <c r="G87" s="170"/>
      <c r="H87" s="170"/>
      <c r="I87" s="170"/>
      <c r="J87" s="171"/>
      <c r="K87" s="79" t="s">
        <v>93</v>
      </c>
      <c r="L87" s="80"/>
      <c r="M87" s="81"/>
      <c r="N87" s="27" t="s">
        <v>28</v>
      </c>
      <c r="O87" s="27" t="s">
        <v>29</v>
      </c>
      <c r="P87" s="181" t="s">
        <v>28</v>
      </c>
      <c r="Q87" s="182"/>
      <c r="R87" s="182"/>
      <c r="S87" s="183"/>
      <c r="T87" s="184" t="s">
        <v>41</v>
      </c>
      <c r="U87" s="182"/>
      <c r="V87" s="182"/>
      <c r="W87" s="183"/>
      <c r="X87" s="193" t="s">
        <v>335</v>
      </c>
      <c r="Y87" s="194"/>
      <c r="Z87" s="195"/>
      <c r="AA87" s="184" t="s">
        <v>41</v>
      </c>
      <c r="AB87" s="182"/>
      <c r="AC87" s="182"/>
      <c r="AD87" s="182"/>
      <c r="AE87" s="182"/>
      <c r="AF87" s="182"/>
      <c r="AG87" s="182"/>
      <c r="AH87" s="183"/>
      <c r="AI87" s="202" t="s">
        <v>41</v>
      </c>
      <c r="AJ87" s="200"/>
      <c r="AK87" s="200"/>
      <c r="AL87" s="200"/>
      <c r="AM87" s="200"/>
      <c r="AN87" s="200"/>
      <c r="AO87" s="200"/>
      <c r="AP87" s="200"/>
      <c r="AQ87" s="201"/>
      <c r="AR87" s="29" t="s">
        <v>28</v>
      </c>
      <c r="AS87" s="29" t="s">
        <v>41</v>
      </c>
      <c r="AT87" s="29" t="s">
        <v>41</v>
      </c>
      <c r="AU87" s="184" t="s">
        <v>94</v>
      </c>
      <c r="AV87" s="182"/>
      <c r="AW87" s="182"/>
      <c r="AX87" s="183"/>
      <c r="AY87" s="184" t="s">
        <v>41</v>
      </c>
      <c r="AZ87" s="182"/>
      <c r="BA87" s="182"/>
      <c r="BB87" s="183"/>
      <c r="BC87" s="210" t="s">
        <v>41</v>
      </c>
      <c r="BD87" s="211"/>
      <c r="BE87" s="211"/>
      <c r="BF87" s="211"/>
      <c r="BG87" s="211"/>
      <c r="BH87" s="211"/>
      <c r="BI87" s="211"/>
      <c r="BJ87" s="212"/>
      <c r="BK87" s="16"/>
    </row>
    <row r="88" spans="1:63" ht="50.1" customHeight="1" x14ac:dyDescent="0.25">
      <c r="A88" s="15"/>
      <c r="B88" s="164">
        <v>36</v>
      </c>
      <c r="C88" s="165"/>
      <c r="D88" s="169" t="s">
        <v>186</v>
      </c>
      <c r="E88" s="170"/>
      <c r="F88" s="170"/>
      <c r="G88" s="170"/>
      <c r="H88" s="170"/>
      <c r="I88" s="170"/>
      <c r="J88" s="171"/>
      <c r="K88" s="180" t="s">
        <v>257</v>
      </c>
      <c r="L88" s="80"/>
      <c r="M88" s="81"/>
      <c r="N88" s="30" t="s">
        <v>234</v>
      </c>
      <c r="O88" s="27" t="s">
        <v>28</v>
      </c>
      <c r="P88" s="225" t="s">
        <v>260</v>
      </c>
      <c r="Q88" s="226"/>
      <c r="R88" s="226"/>
      <c r="S88" s="227"/>
      <c r="T88" s="225" t="s">
        <v>336</v>
      </c>
      <c r="U88" s="226"/>
      <c r="V88" s="226"/>
      <c r="W88" s="227"/>
      <c r="X88" s="228" t="s">
        <v>318</v>
      </c>
      <c r="Y88" s="229"/>
      <c r="Z88" s="230"/>
      <c r="AA88" s="222" t="s">
        <v>262</v>
      </c>
      <c r="AB88" s="223"/>
      <c r="AC88" s="223"/>
      <c r="AD88" s="223"/>
      <c r="AE88" s="223"/>
      <c r="AF88" s="223"/>
      <c r="AG88" s="223"/>
      <c r="AH88" s="224"/>
      <c r="AI88" s="202" t="s">
        <v>41</v>
      </c>
      <c r="AJ88" s="200"/>
      <c r="AK88" s="200"/>
      <c r="AL88" s="200"/>
      <c r="AM88" s="200"/>
      <c r="AN88" s="200"/>
      <c r="AO88" s="200"/>
      <c r="AP88" s="200"/>
      <c r="AQ88" s="201"/>
      <c r="AR88" s="29" t="s">
        <v>28</v>
      </c>
      <c r="AS88" s="29" t="s">
        <v>41</v>
      </c>
      <c r="AT88" s="29" t="s">
        <v>41</v>
      </c>
      <c r="AU88" s="225" t="s">
        <v>313</v>
      </c>
      <c r="AV88" s="226"/>
      <c r="AW88" s="226"/>
      <c r="AX88" s="227"/>
      <c r="AY88" s="225" t="s">
        <v>336</v>
      </c>
      <c r="AZ88" s="226"/>
      <c r="BA88" s="226"/>
      <c r="BB88" s="227"/>
      <c r="BC88" s="210" t="s">
        <v>41</v>
      </c>
      <c r="BD88" s="211"/>
      <c r="BE88" s="211"/>
      <c r="BF88" s="211"/>
      <c r="BG88" s="211"/>
      <c r="BH88" s="211"/>
      <c r="BI88" s="211"/>
      <c r="BJ88" s="212"/>
      <c r="BK88" s="16"/>
    </row>
    <row r="89" spans="1:63" ht="50.1" customHeight="1" x14ac:dyDescent="0.25">
      <c r="A89" s="15"/>
      <c r="B89" s="164">
        <v>37</v>
      </c>
      <c r="C89" s="165"/>
      <c r="D89" s="169" t="s">
        <v>187</v>
      </c>
      <c r="E89" s="170"/>
      <c r="F89" s="170"/>
      <c r="G89" s="170"/>
      <c r="H89" s="170"/>
      <c r="I89" s="170"/>
      <c r="J89" s="171"/>
      <c r="K89" s="180" t="s">
        <v>257</v>
      </c>
      <c r="L89" s="80"/>
      <c r="M89" s="81"/>
      <c r="N89" s="30" t="s">
        <v>234</v>
      </c>
      <c r="O89" s="27" t="s">
        <v>28</v>
      </c>
      <c r="P89" s="225" t="s">
        <v>260</v>
      </c>
      <c r="Q89" s="226"/>
      <c r="R89" s="226"/>
      <c r="S89" s="227"/>
      <c r="T89" s="225" t="s">
        <v>336</v>
      </c>
      <c r="U89" s="226"/>
      <c r="V89" s="226"/>
      <c r="W89" s="227"/>
      <c r="X89" s="228" t="s">
        <v>320</v>
      </c>
      <c r="Y89" s="229"/>
      <c r="Z89" s="230"/>
      <c r="AA89" s="222" t="s">
        <v>259</v>
      </c>
      <c r="AB89" s="223"/>
      <c r="AC89" s="223"/>
      <c r="AD89" s="223"/>
      <c r="AE89" s="223"/>
      <c r="AF89" s="223"/>
      <c r="AG89" s="223"/>
      <c r="AH89" s="224"/>
      <c r="AI89" s="202" t="s">
        <v>41</v>
      </c>
      <c r="AJ89" s="200"/>
      <c r="AK89" s="200"/>
      <c r="AL89" s="200"/>
      <c r="AM89" s="200"/>
      <c r="AN89" s="200"/>
      <c r="AO89" s="200"/>
      <c r="AP89" s="200"/>
      <c r="AQ89" s="201"/>
      <c r="AR89" s="29" t="s">
        <v>28</v>
      </c>
      <c r="AS89" s="29" t="s">
        <v>41</v>
      </c>
      <c r="AT89" s="29" t="s">
        <v>41</v>
      </c>
      <c r="AU89" s="225" t="s">
        <v>313</v>
      </c>
      <c r="AV89" s="226"/>
      <c r="AW89" s="226"/>
      <c r="AX89" s="227"/>
      <c r="AY89" s="225" t="s">
        <v>336</v>
      </c>
      <c r="AZ89" s="226"/>
      <c r="BA89" s="226"/>
      <c r="BB89" s="227"/>
      <c r="BC89" s="210" t="s">
        <v>41</v>
      </c>
      <c r="BD89" s="211"/>
      <c r="BE89" s="211"/>
      <c r="BF89" s="211"/>
      <c r="BG89" s="211"/>
      <c r="BH89" s="211"/>
      <c r="BI89" s="211"/>
      <c r="BJ89" s="212"/>
      <c r="BK89" s="16"/>
    </row>
    <row r="90" spans="1:63" ht="50.1" customHeight="1" x14ac:dyDescent="0.25">
      <c r="A90" s="15"/>
      <c r="B90" s="164">
        <v>38</v>
      </c>
      <c r="C90" s="165"/>
      <c r="D90" s="169" t="s">
        <v>87</v>
      </c>
      <c r="E90" s="170"/>
      <c r="F90" s="170"/>
      <c r="G90" s="170"/>
      <c r="H90" s="170"/>
      <c r="I90" s="170"/>
      <c r="J90" s="171"/>
      <c r="K90" s="79" t="s">
        <v>93</v>
      </c>
      <c r="L90" s="80"/>
      <c r="M90" s="81"/>
      <c r="N90" s="27" t="s">
        <v>28</v>
      </c>
      <c r="O90" s="27" t="s">
        <v>29</v>
      </c>
      <c r="P90" s="181" t="s">
        <v>28</v>
      </c>
      <c r="Q90" s="182"/>
      <c r="R90" s="182"/>
      <c r="S90" s="183"/>
      <c r="T90" s="184" t="s">
        <v>41</v>
      </c>
      <c r="U90" s="182"/>
      <c r="V90" s="182"/>
      <c r="W90" s="183"/>
      <c r="X90" s="193" t="s">
        <v>337</v>
      </c>
      <c r="Y90" s="194"/>
      <c r="Z90" s="195"/>
      <c r="AA90" s="184" t="s">
        <v>41</v>
      </c>
      <c r="AB90" s="182"/>
      <c r="AC90" s="182"/>
      <c r="AD90" s="182"/>
      <c r="AE90" s="182"/>
      <c r="AF90" s="182"/>
      <c r="AG90" s="182"/>
      <c r="AH90" s="183"/>
      <c r="AI90" s="202" t="s">
        <v>41</v>
      </c>
      <c r="AJ90" s="200"/>
      <c r="AK90" s="200"/>
      <c r="AL90" s="200"/>
      <c r="AM90" s="200"/>
      <c r="AN90" s="200"/>
      <c r="AO90" s="200"/>
      <c r="AP90" s="200"/>
      <c r="AQ90" s="201"/>
      <c r="AR90" s="29" t="s">
        <v>28</v>
      </c>
      <c r="AS90" s="29" t="s">
        <v>41</v>
      </c>
      <c r="AT90" s="29" t="s">
        <v>41</v>
      </c>
      <c r="AU90" s="184" t="s">
        <v>94</v>
      </c>
      <c r="AV90" s="182"/>
      <c r="AW90" s="182"/>
      <c r="AX90" s="183"/>
      <c r="AY90" s="184" t="s">
        <v>41</v>
      </c>
      <c r="AZ90" s="182"/>
      <c r="BA90" s="182"/>
      <c r="BB90" s="183"/>
      <c r="BC90" s="210" t="s">
        <v>41</v>
      </c>
      <c r="BD90" s="211"/>
      <c r="BE90" s="211"/>
      <c r="BF90" s="211"/>
      <c r="BG90" s="211"/>
      <c r="BH90" s="211"/>
      <c r="BI90" s="211"/>
      <c r="BJ90" s="212"/>
      <c r="BK90" s="16"/>
    </row>
    <row r="91" spans="1:63" ht="50.1" customHeight="1" x14ac:dyDescent="0.25">
      <c r="A91" s="15"/>
      <c r="B91" s="164">
        <v>39</v>
      </c>
      <c r="C91" s="165"/>
      <c r="D91" s="169" t="s">
        <v>188</v>
      </c>
      <c r="E91" s="170"/>
      <c r="F91" s="170"/>
      <c r="G91" s="170"/>
      <c r="H91" s="170"/>
      <c r="I91" s="170"/>
      <c r="J91" s="171"/>
      <c r="K91" s="180" t="s">
        <v>257</v>
      </c>
      <c r="L91" s="80"/>
      <c r="M91" s="81"/>
      <c r="N91" s="30" t="s">
        <v>234</v>
      </c>
      <c r="O91" s="27" t="s">
        <v>28</v>
      </c>
      <c r="P91" s="225" t="s">
        <v>260</v>
      </c>
      <c r="Q91" s="226"/>
      <c r="R91" s="226"/>
      <c r="S91" s="227"/>
      <c r="T91" s="225" t="s">
        <v>338</v>
      </c>
      <c r="U91" s="226"/>
      <c r="V91" s="226"/>
      <c r="W91" s="227"/>
      <c r="X91" s="228" t="s">
        <v>318</v>
      </c>
      <c r="Y91" s="229"/>
      <c r="Z91" s="230"/>
      <c r="AA91" s="222" t="s">
        <v>259</v>
      </c>
      <c r="AB91" s="223"/>
      <c r="AC91" s="223"/>
      <c r="AD91" s="223"/>
      <c r="AE91" s="223"/>
      <c r="AF91" s="223"/>
      <c r="AG91" s="223"/>
      <c r="AH91" s="224"/>
      <c r="AI91" s="202" t="s">
        <v>41</v>
      </c>
      <c r="AJ91" s="200"/>
      <c r="AK91" s="200"/>
      <c r="AL91" s="200"/>
      <c r="AM91" s="200"/>
      <c r="AN91" s="200"/>
      <c r="AO91" s="200"/>
      <c r="AP91" s="200"/>
      <c r="AQ91" s="201"/>
      <c r="AR91" s="29" t="s">
        <v>28</v>
      </c>
      <c r="AS91" s="29" t="s">
        <v>41</v>
      </c>
      <c r="AT91" s="29" t="s">
        <v>41</v>
      </c>
      <c r="AU91" s="225" t="s">
        <v>313</v>
      </c>
      <c r="AV91" s="226"/>
      <c r="AW91" s="226"/>
      <c r="AX91" s="227"/>
      <c r="AY91" s="225" t="s">
        <v>338</v>
      </c>
      <c r="AZ91" s="226"/>
      <c r="BA91" s="226"/>
      <c r="BB91" s="227"/>
      <c r="BC91" s="210" t="s">
        <v>41</v>
      </c>
      <c r="BD91" s="211"/>
      <c r="BE91" s="211"/>
      <c r="BF91" s="211"/>
      <c r="BG91" s="211"/>
      <c r="BH91" s="211"/>
      <c r="BI91" s="211"/>
      <c r="BJ91" s="212"/>
      <c r="BK91" s="16"/>
    </row>
    <row r="92" spans="1:63" ht="50.1" customHeight="1" x14ac:dyDescent="0.25">
      <c r="A92" s="15"/>
      <c r="B92" s="164">
        <v>40</v>
      </c>
      <c r="C92" s="165"/>
      <c r="D92" s="169" t="s">
        <v>189</v>
      </c>
      <c r="E92" s="170"/>
      <c r="F92" s="170"/>
      <c r="G92" s="170"/>
      <c r="H92" s="170"/>
      <c r="I92" s="170"/>
      <c r="J92" s="171"/>
      <c r="K92" s="180" t="s">
        <v>257</v>
      </c>
      <c r="L92" s="80"/>
      <c r="M92" s="81"/>
      <c r="N92" s="30" t="s">
        <v>234</v>
      </c>
      <c r="O92" s="27" t="s">
        <v>28</v>
      </c>
      <c r="P92" s="225" t="s">
        <v>260</v>
      </c>
      <c r="Q92" s="226"/>
      <c r="R92" s="226"/>
      <c r="S92" s="227"/>
      <c r="T92" s="225" t="s">
        <v>338</v>
      </c>
      <c r="U92" s="226"/>
      <c r="V92" s="226"/>
      <c r="W92" s="227"/>
      <c r="X92" s="228" t="s">
        <v>320</v>
      </c>
      <c r="Y92" s="229"/>
      <c r="Z92" s="230"/>
      <c r="AA92" s="222" t="s">
        <v>262</v>
      </c>
      <c r="AB92" s="223"/>
      <c r="AC92" s="223"/>
      <c r="AD92" s="223"/>
      <c r="AE92" s="223"/>
      <c r="AF92" s="223"/>
      <c r="AG92" s="223"/>
      <c r="AH92" s="224"/>
      <c r="AI92" s="202" t="s">
        <v>41</v>
      </c>
      <c r="AJ92" s="200"/>
      <c r="AK92" s="200"/>
      <c r="AL92" s="200"/>
      <c r="AM92" s="200"/>
      <c r="AN92" s="200"/>
      <c r="AO92" s="200"/>
      <c r="AP92" s="200"/>
      <c r="AQ92" s="201"/>
      <c r="AR92" s="29" t="s">
        <v>28</v>
      </c>
      <c r="AS92" s="29" t="s">
        <v>41</v>
      </c>
      <c r="AT92" s="29" t="s">
        <v>41</v>
      </c>
      <c r="AU92" s="225" t="s">
        <v>313</v>
      </c>
      <c r="AV92" s="226"/>
      <c r="AW92" s="226"/>
      <c r="AX92" s="227"/>
      <c r="AY92" s="225" t="s">
        <v>338</v>
      </c>
      <c r="AZ92" s="226"/>
      <c r="BA92" s="226"/>
      <c r="BB92" s="227"/>
      <c r="BC92" s="210" t="s">
        <v>41</v>
      </c>
      <c r="BD92" s="211"/>
      <c r="BE92" s="211"/>
      <c r="BF92" s="211"/>
      <c r="BG92" s="211"/>
      <c r="BH92" s="211"/>
      <c r="BI92" s="211"/>
      <c r="BJ92" s="212"/>
      <c r="BK92" s="16"/>
    </row>
    <row r="93" spans="1:63" ht="50.1" customHeight="1" x14ac:dyDescent="0.25">
      <c r="A93" s="15"/>
      <c r="B93" s="164">
        <v>41</v>
      </c>
      <c r="C93" s="165"/>
      <c r="D93" s="169" t="s">
        <v>89</v>
      </c>
      <c r="E93" s="170"/>
      <c r="F93" s="170"/>
      <c r="G93" s="170"/>
      <c r="H93" s="170"/>
      <c r="I93" s="170"/>
      <c r="J93" s="171"/>
      <c r="K93" s="79" t="s">
        <v>93</v>
      </c>
      <c r="L93" s="80"/>
      <c r="M93" s="81"/>
      <c r="N93" s="27" t="s">
        <v>28</v>
      </c>
      <c r="O93" s="27" t="s">
        <v>29</v>
      </c>
      <c r="P93" s="184" t="s">
        <v>94</v>
      </c>
      <c r="Q93" s="182"/>
      <c r="R93" s="182"/>
      <c r="S93" s="183"/>
      <c r="T93" s="181" t="s">
        <v>255</v>
      </c>
      <c r="U93" s="182"/>
      <c r="V93" s="182"/>
      <c r="W93" s="183"/>
      <c r="X93" s="193" t="s">
        <v>339</v>
      </c>
      <c r="Y93" s="194"/>
      <c r="Z93" s="195"/>
      <c r="AA93" s="184" t="s">
        <v>41</v>
      </c>
      <c r="AB93" s="182"/>
      <c r="AC93" s="182"/>
      <c r="AD93" s="182"/>
      <c r="AE93" s="182"/>
      <c r="AF93" s="182"/>
      <c r="AG93" s="182"/>
      <c r="AH93" s="183"/>
      <c r="AI93" s="202" t="s">
        <v>41</v>
      </c>
      <c r="AJ93" s="200"/>
      <c r="AK93" s="200"/>
      <c r="AL93" s="200"/>
      <c r="AM93" s="200"/>
      <c r="AN93" s="200"/>
      <c r="AO93" s="200"/>
      <c r="AP93" s="200"/>
      <c r="AQ93" s="201"/>
      <c r="AR93" s="29" t="s">
        <v>28</v>
      </c>
      <c r="AS93" s="29" t="s">
        <v>41</v>
      </c>
      <c r="AT93" s="29" t="s">
        <v>41</v>
      </c>
      <c r="AU93" s="184" t="s">
        <v>94</v>
      </c>
      <c r="AV93" s="182"/>
      <c r="AW93" s="182"/>
      <c r="AX93" s="183"/>
      <c r="AY93" s="181" t="s">
        <v>255</v>
      </c>
      <c r="AZ93" s="182"/>
      <c r="BA93" s="182"/>
      <c r="BB93" s="183"/>
      <c r="BC93" s="210" t="s">
        <v>41</v>
      </c>
      <c r="BD93" s="211"/>
      <c r="BE93" s="211"/>
      <c r="BF93" s="211"/>
      <c r="BG93" s="211"/>
      <c r="BH93" s="211"/>
      <c r="BI93" s="211"/>
      <c r="BJ93" s="212"/>
      <c r="BK93" s="16"/>
    </row>
    <row r="94" spans="1:63" ht="50.1" customHeight="1" x14ac:dyDescent="0.25">
      <c r="A94" s="15"/>
      <c r="B94" s="164">
        <v>42</v>
      </c>
      <c r="C94" s="165"/>
      <c r="D94" s="169" t="s">
        <v>88</v>
      </c>
      <c r="E94" s="170"/>
      <c r="F94" s="170"/>
      <c r="G94" s="170"/>
      <c r="H94" s="170"/>
      <c r="I94" s="170"/>
      <c r="J94" s="171"/>
      <c r="K94" s="180" t="s">
        <v>305</v>
      </c>
      <c r="L94" s="80"/>
      <c r="M94" s="81"/>
      <c r="N94" s="30" t="s">
        <v>234</v>
      </c>
      <c r="O94" s="27" t="s">
        <v>29</v>
      </c>
      <c r="P94" s="225" t="s">
        <v>260</v>
      </c>
      <c r="Q94" s="226"/>
      <c r="R94" s="226"/>
      <c r="S94" s="227"/>
      <c r="T94" s="225" t="s">
        <v>341</v>
      </c>
      <c r="U94" s="226"/>
      <c r="V94" s="226"/>
      <c r="W94" s="227"/>
      <c r="X94" s="193" t="s">
        <v>340</v>
      </c>
      <c r="Y94" s="194"/>
      <c r="Z94" s="195"/>
      <c r="AA94" s="184" t="s">
        <v>41</v>
      </c>
      <c r="AB94" s="182"/>
      <c r="AC94" s="182"/>
      <c r="AD94" s="182"/>
      <c r="AE94" s="182"/>
      <c r="AF94" s="182"/>
      <c r="AG94" s="182"/>
      <c r="AH94" s="183"/>
      <c r="AI94" s="199" t="s">
        <v>255</v>
      </c>
      <c r="AJ94" s="200"/>
      <c r="AK94" s="200"/>
      <c r="AL94" s="200"/>
      <c r="AM94" s="200"/>
      <c r="AN94" s="200"/>
      <c r="AO94" s="200"/>
      <c r="AP94" s="200"/>
      <c r="AQ94" s="201"/>
      <c r="AR94" s="27" t="s">
        <v>29</v>
      </c>
      <c r="AS94" s="29" t="s">
        <v>41</v>
      </c>
      <c r="AT94" s="29" t="s">
        <v>41</v>
      </c>
      <c r="AU94" s="225" t="s">
        <v>313</v>
      </c>
      <c r="AV94" s="226"/>
      <c r="AW94" s="226"/>
      <c r="AX94" s="227"/>
      <c r="AY94" s="225" t="s">
        <v>341</v>
      </c>
      <c r="AZ94" s="226"/>
      <c r="BA94" s="226"/>
      <c r="BB94" s="227"/>
      <c r="BC94" s="180" t="s">
        <v>345</v>
      </c>
      <c r="BD94" s="211"/>
      <c r="BE94" s="211"/>
      <c r="BF94" s="211"/>
      <c r="BG94" s="211"/>
      <c r="BH94" s="211"/>
      <c r="BI94" s="211"/>
      <c r="BJ94" s="212"/>
      <c r="BK94" s="16"/>
    </row>
    <row r="95" spans="1:63" x14ac:dyDescent="0.25">
      <c r="A95" s="15"/>
      <c r="B95" s="164">
        <v>43</v>
      </c>
      <c r="C95" s="165"/>
      <c r="D95" s="169" t="s">
        <v>63</v>
      </c>
      <c r="E95" s="170"/>
      <c r="F95" s="170"/>
      <c r="G95" s="170"/>
      <c r="H95" s="170"/>
      <c r="I95" s="170"/>
      <c r="J95" s="171"/>
      <c r="K95" s="180" t="s">
        <v>248</v>
      </c>
      <c r="L95" s="80"/>
      <c r="M95" s="81"/>
      <c r="N95" s="27" t="s">
        <v>95</v>
      </c>
      <c r="O95" s="27" t="s">
        <v>29</v>
      </c>
      <c r="P95" s="181" t="s">
        <v>28</v>
      </c>
      <c r="Q95" s="182"/>
      <c r="R95" s="182"/>
      <c r="S95" s="183"/>
      <c r="T95" s="184" t="s">
        <v>94</v>
      </c>
      <c r="U95" s="182"/>
      <c r="V95" s="182"/>
      <c r="W95" s="183"/>
      <c r="X95" s="193" t="s">
        <v>289</v>
      </c>
      <c r="Y95" s="194"/>
      <c r="Z95" s="195"/>
      <c r="AA95" s="184" t="s">
        <v>41</v>
      </c>
      <c r="AB95" s="182"/>
      <c r="AC95" s="182"/>
      <c r="AD95" s="182"/>
      <c r="AE95" s="182"/>
      <c r="AF95" s="182"/>
      <c r="AG95" s="182"/>
      <c r="AH95" s="183"/>
      <c r="AI95" s="199" t="s">
        <v>250</v>
      </c>
      <c r="AJ95" s="200"/>
      <c r="AK95" s="200"/>
      <c r="AL95" s="200"/>
      <c r="AM95" s="200"/>
      <c r="AN95" s="200"/>
      <c r="AO95" s="200"/>
      <c r="AP95" s="200"/>
      <c r="AQ95" s="201"/>
      <c r="AR95" s="29" t="s">
        <v>28</v>
      </c>
      <c r="AS95" s="29" t="s">
        <v>41</v>
      </c>
      <c r="AT95" s="29" t="s">
        <v>41</v>
      </c>
      <c r="AU95" s="184" t="s">
        <v>94</v>
      </c>
      <c r="AV95" s="182"/>
      <c r="AW95" s="182"/>
      <c r="AX95" s="183"/>
      <c r="AY95" s="184" t="s">
        <v>41</v>
      </c>
      <c r="AZ95" s="182"/>
      <c r="BA95" s="182"/>
      <c r="BB95" s="183"/>
      <c r="BC95" s="256" t="s">
        <v>342</v>
      </c>
      <c r="BD95" s="208"/>
      <c r="BE95" s="208"/>
      <c r="BF95" s="208"/>
      <c r="BG95" s="208"/>
      <c r="BH95" s="208"/>
      <c r="BI95" s="208"/>
      <c r="BJ95" s="209"/>
      <c r="BK95" s="16"/>
    </row>
    <row r="96" spans="1:63" x14ac:dyDescent="0.25">
      <c r="A96" s="15"/>
      <c r="B96" s="236">
        <v>44</v>
      </c>
      <c r="C96" s="238"/>
      <c r="D96" s="245" t="s">
        <v>90</v>
      </c>
      <c r="E96" s="246"/>
      <c r="F96" s="246"/>
      <c r="G96" s="246"/>
      <c r="H96" s="246"/>
      <c r="I96" s="246"/>
      <c r="J96" s="247"/>
      <c r="K96" s="248" t="s">
        <v>96</v>
      </c>
      <c r="L96" s="249"/>
      <c r="M96" s="250"/>
      <c r="N96" s="32" t="s">
        <v>95</v>
      </c>
      <c r="O96" s="32" t="s">
        <v>29</v>
      </c>
      <c r="P96" s="236" t="s">
        <v>94</v>
      </c>
      <c r="Q96" s="237"/>
      <c r="R96" s="237"/>
      <c r="S96" s="238"/>
      <c r="T96" s="236" t="s">
        <v>94</v>
      </c>
      <c r="U96" s="237"/>
      <c r="V96" s="237"/>
      <c r="W96" s="238"/>
      <c r="X96" s="251" t="s">
        <v>343</v>
      </c>
      <c r="Y96" s="252"/>
      <c r="Z96" s="253"/>
      <c r="AA96" s="236" t="s">
        <v>41</v>
      </c>
      <c r="AB96" s="237"/>
      <c r="AC96" s="237"/>
      <c r="AD96" s="237"/>
      <c r="AE96" s="237"/>
      <c r="AF96" s="237"/>
      <c r="AG96" s="237"/>
      <c r="AH96" s="238"/>
      <c r="AI96" s="239" t="s">
        <v>250</v>
      </c>
      <c r="AJ96" s="240"/>
      <c r="AK96" s="240"/>
      <c r="AL96" s="240"/>
      <c r="AM96" s="240"/>
      <c r="AN96" s="240"/>
      <c r="AO96" s="240"/>
      <c r="AP96" s="240"/>
      <c r="AQ96" s="241"/>
      <c r="AR96" s="33" t="s">
        <v>28</v>
      </c>
      <c r="AS96" s="33" t="s">
        <v>41</v>
      </c>
      <c r="AT96" s="33" t="s">
        <v>41</v>
      </c>
      <c r="AU96" s="236" t="s">
        <v>94</v>
      </c>
      <c r="AV96" s="237"/>
      <c r="AW96" s="237"/>
      <c r="AX96" s="238"/>
      <c r="AY96" s="236" t="s">
        <v>41</v>
      </c>
      <c r="AZ96" s="237"/>
      <c r="BA96" s="237"/>
      <c r="BB96" s="238"/>
      <c r="BC96" s="242" t="s">
        <v>394</v>
      </c>
      <c r="BD96" s="308"/>
      <c r="BE96" s="308"/>
      <c r="BF96" s="308"/>
      <c r="BG96" s="308"/>
      <c r="BH96" s="308"/>
      <c r="BI96" s="308"/>
      <c r="BJ96" s="309"/>
      <c r="BK96" s="16"/>
    </row>
    <row r="97" spans="1:63" x14ac:dyDescent="0.25">
      <c r="A97" s="15"/>
      <c r="BK97" s="16"/>
    </row>
    <row r="98" spans="1:63" x14ac:dyDescent="0.25">
      <c r="A98" s="15"/>
      <c r="BK98" s="16"/>
    </row>
    <row r="99" spans="1:63" x14ac:dyDescent="0.25">
      <c r="A99" s="15"/>
      <c r="BK99" s="16"/>
    </row>
    <row r="100" spans="1:63" x14ac:dyDescent="0.25">
      <c r="A100" s="15"/>
      <c r="BK100" s="16"/>
    </row>
    <row r="101" spans="1:63" x14ac:dyDescent="0.25">
      <c r="A101" s="15"/>
      <c r="BK101" s="16"/>
    </row>
    <row r="102" spans="1:63" x14ac:dyDescent="0.25">
      <c r="A102" s="15"/>
      <c r="BK102" s="16"/>
    </row>
    <row r="103" spans="1:63" x14ac:dyDescent="0.25">
      <c r="A103" s="15"/>
      <c r="BK103" s="16"/>
    </row>
    <row r="104" spans="1:63" x14ac:dyDescent="0.25">
      <c r="A104" s="15"/>
      <c r="BK104" s="16"/>
    </row>
    <row r="105" spans="1:63" x14ac:dyDescent="0.25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4"/>
    </row>
  </sheetData>
  <mergeCells count="535">
    <mergeCell ref="X96:Z96"/>
    <mergeCell ref="AA96:AH96"/>
    <mergeCell ref="AI96:AQ96"/>
    <mergeCell ref="AU96:AX96"/>
    <mergeCell ref="AY96:BB96"/>
    <mergeCell ref="BC96:BJ96"/>
    <mergeCell ref="AA90:AH90"/>
    <mergeCell ref="AI90:AQ90"/>
    <mergeCell ref="AU90:AX90"/>
    <mergeCell ref="AY90:BB90"/>
    <mergeCell ref="BC90:BJ90"/>
    <mergeCell ref="X90:Z90"/>
    <mergeCell ref="X92:Z92"/>
    <mergeCell ref="AA92:AH92"/>
    <mergeCell ref="AI92:AQ92"/>
    <mergeCell ref="AU92:AX92"/>
    <mergeCell ref="AY92:BB92"/>
    <mergeCell ref="BC92:BJ92"/>
    <mergeCell ref="AA91:AH91"/>
    <mergeCell ref="AI91:AQ91"/>
    <mergeCell ref="AU91:AX91"/>
    <mergeCell ref="AY91:BB91"/>
    <mergeCell ref="BC91:BJ91"/>
    <mergeCell ref="X91:Z91"/>
    <mergeCell ref="B96:C96"/>
    <mergeCell ref="D96:J96"/>
    <mergeCell ref="K96:M96"/>
    <mergeCell ref="P96:S96"/>
    <mergeCell ref="T96:W96"/>
    <mergeCell ref="B90:C90"/>
    <mergeCell ref="D90:J90"/>
    <mergeCell ref="K90:M90"/>
    <mergeCell ref="P90:S90"/>
    <mergeCell ref="T90:W90"/>
    <mergeCell ref="T92:W92"/>
    <mergeCell ref="B91:C91"/>
    <mergeCell ref="D91:J91"/>
    <mergeCell ref="K91:M91"/>
    <mergeCell ref="P91:S91"/>
    <mergeCell ref="T91:W91"/>
    <mergeCell ref="X89:Z89"/>
    <mergeCell ref="AA89:AH89"/>
    <mergeCell ref="AI89:AQ89"/>
    <mergeCell ref="AU89:AX89"/>
    <mergeCell ref="AY89:BB89"/>
    <mergeCell ref="BC89:BJ89"/>
    <mergeCell ref="AA88:AH88"/>
    <mergeCell ref="AI88:AQ88"/>
    <mergeCell ref="AU88:AX88"/>
    <mergeCell ref="AY88:BB88"/>
    <mergeCell ref="BC88:BJ88"/>
    <mergeCell ref="X88:Z88"/>
    <mergeCell ref="B89:C89"/>
    <mergeCell ref="D89:J89"/>
    <mergeCell ref="K89:M89"/>
    <mergeCell ref="P89:S89"/>
    <mergeCell ref="T89:W89"/>
    <mergeCell ref="B88:C88"/>
    <mergeCell ref="D88:J88"/>
    <mergeCell ref="K88:M88"/>
    <mergeCell ref="P88:S88"/>
    <mergeCell ref="T88:W88"/>
    <mergeCell ref="X87:Z87"/>
    <mergeCell ref="AA87:AH87"/>
    <mergeCell ref="AI87:AQ87"/>
    <mergeCell ref="AU87:AX87"/>
    <mergeCell ref="AY87:BB87"/>
    <mergeCell ref="BC87:BJ87"/>
    <mergeCell ref="AA86:AH86"/>
    <mergeCell ref="AI86:AQ86"/>
    <mergeCell ref="AU86:AX86"/>
    <mergeCell ref="AY86:BB86"/>
    <mergeCell ref="BC86:BJ86"/>
    <mergeCell ref="X86:Z86"/>
    <mergeCell ref="B87:C87"/>
    <mergeCell ref="D87:J87"/>
    <mergeCell ref="K87:M87"/>
    <mergeCell ref="P87:S87"/>
    <mergeCell ref="T87:W87"/>
    <mergeCell ref="B86:C86"/>
    <mergeCell ref="D86:J86"/>
    <mergeCell ref="K86:M86"/>
    <mergeCell ref="P86:S86"/>
    <mergeCell ref="T86:W86"/>
    <mergeCell ref="X85:Z85"/>
    <mergeCell ref="AA85:AH85"/>
    <mergeCell ref="AI85:AQ85"/>
    <mergeCell ref="AU85:AX85"/>
    <mergeCell ref="AY85:BB85"/>
    <mergeCell ref="BC85:BJ85"/>
    <mergeCell ref="AA84:AH84"/>
    <mergeCell ref="AI84:AQ84"/>
    <mergeCell ref="AU84:AX84"/>
    <mergeCell ref="AY84:BB84"/>
    <mergeCell ref="BC84:BJ84"/>
    <mergeCell ref="X84:Z84"/>
    <mergeCell ref="B85:C85"/>
    <mergeCell ref="D85:J85"/>
    <mergeCell ref="K85:M85"/>
    <mergeCell ref="P85:S85"/>
    <mergeCell ref="T85:W85"/>
    <mergeCell ref="B84:C84"/>
    <mergeCell ref="D84:J84"/>
    <mergeCell ref="K84:M84"/>
    <mergeCell ref="P84:S84"/>
    <mergeCell ref="T84:W84"/>
    <mergeCell ref="X83:Z83"/>
    <mergeCell ref="AA83:AH83"/>
    <mergeCell ref="AI83:AQ83"/>
    <mergeCell ref="AU83:AX83"/>
    <mergeCell ref="AY83:BB83"/>
    <mergeCell ref="BC83:BJ83"/>
    <mergeCell ref="AA82:AH82"/>
    <mergeCell ref="AI82:AQ82"/>
    <mergeCell ref="AU82:AX82"/>
    <mergeCell ref="AY82:BB82"/>
    <mergeCell ref="BC82:BJ82"/>
    <mergeCell ref="X82:Z82"/>
    <mergeCell ref="B83:C83"/>
    <mergeCell ref="D83:J83"/>
    <mergeCell ref="K83:M83"/>
    <mergeCell ref="P83:S83"/>
    <mergeCell ref="T83:W83"/>
    <mergeCell ref="B82:C82"/>
    <mergeCell ref="D82:J82"/>
    <mergeCell ref="K82:M82"/>
    <mergeCell ref="P82:S82"/>
    <mergeCell ref="T82:W82"/>
    <mergeCell ref="X81:Z81"/>
    <mergeCell ref="AA81:AH81"/>
    <mergeCell ref="AI81:AQ81"/>
    <mergeCell ref="AU81:AX81"/>
    <mergeCell ref="AY81:BB81"/>
    <mergeCell ref="BC81:BJ81"/>
    <mergeCell ref="AA80:AH80"/>
    <mergeCell ref="AI80:AQ80"/>
    <mergeCell ref="AU80:AX80"/>
    <mergeCell ref="AY80:BB80"/>
    <mergeCell ref="BC80:BJ80"/>
    <mergeCell ref="X80:Z80"/>
    <mergeCell ref="B81:C81"/>
    <mergeCell ref="D81:J81"/>
    <mergeCell ref="K81:M81"/>
    <mergeCell ref="P81:S81"/>
    <mergeCell ref="T81:W81"/>
    <mergeCell ref="B80:C80"/>
    <mergeCell ref="D80:J80"/>
    <mergeCell ref="K80:M80"/>
    <mergeCell ref="P80:S80"/>
    <mergeCell ref="T80:W80"/>
    <mergeCell ref="X79:Z79"/>
    <mergeCell ref="AA79:AH79"/>
    <mergeCell ref="AI79:AQ79"/>
    <mergeCell ref="AU79:AX79"/>
    <mergeCell ref="AY79:BB79"/>
    <mergeCell ref="BC79:BJ79"/>
    <mergeCell ref="AA78:AH78"/>
    <mergeCell ref="AI78:AQ78"/>
    <mergeCell ref="AU78:AX78"/>
    <mergeCell ref="AY78:BB78"/>
    <mergeCell ref="BC78:BJ78"/>
    <mergeCell ref="X78:Z78"/>
    <mergeCell ref="B79:C79"/>
    <mergeCell ref="D79:J79"/>
    <mergeCell ref="K79:M79"/>
    <mergeCell ref="P79:S79"/>
    <mergeCell ref="T79:W79"/>
    <mergeCell ref="B78:C78"/>
    <mergeCell ref="D78:J78"/>
    <mergeCell ref="K78:M78"/>
    <mergeCell ref="P78:S78"/>
    <mergeCell ref="T78:W78"/>
    <mergeCell ref="X77:Z77"/>
    <mergeCell ref="AA77:AH77"/>
    <mergeCell ref="AI77:AQ77"/>
    <mergeCell ref="AU77:AX77"/>
    <mergeCell ref="AY77:BB77"/>
    <mergeCell ref="BC77:BJ77"/>
    <mergeCell ref="AA76:AH76"/>
    <mergeCell ref="AI76:AQ76"/>
    <mergeCell ref="AU76:AX76"/>
    <mergeCell ref="AY76:BB76"/>
    <mergeCell ref="BC76:BJ76"/>
    <mergeCell ref="X76:Z76"/>
    <mergeCell ref="B77:C77"/>
    <mergeCell ref="D77:J77"/>
    <mergeCell ref="K77:M77"/>
    <mergeCell ref="P77:S77"/>
    <mergeCell ref="T77:W77"/>
    <mergeCell ref="B76:C76"/>
    <mergeCell ref="D76:J76"/>
    <mergeCell ref="K76:M76"/>
    <mergeCell ref="P76:S76"/>
    <mergeCell ref="T76:W76"/>
    <mergeCell ref="X75:Z75"/>
    <mergeCell ref="AA75:AH75"/>
    <mergeCell ref="AI75:AQ75"/>
    <mergeCell ref="AU75:AX75"/>
    <mergeCell ref="AY75:BB75"/>
    <mergeCell ref="BC75:BJ75"/>
    <mergeCell ref="AA74:AH74"/>
    <mergeCell ref="AI74:AQ74"/>
    <mergeCell ref="AU74:AX74"/>
    <mergeCell ref="AY74:BB74"/>
    <mergeCell ref="BC74:BJ74"/>
    <mergeCell ref="X74:Z74"/>
    <mergeCell ref="B75:C75"/>
    <mergeCell ref="D75:J75"/>
    <mergeCell ref="K75:M75"/>
    <mergeCell ref="P75:S75"/>
    <mergeCell ref="T75:W75"/>
    <mergeCell ref="B74:C74"/>
    <mergeCell ref="D74:J74"/>
    <mergeCell ref="K74:M74"/>
    <mergeCell ref="P74:S74"/>
    <mergeCell ref="T74:W74"/>
    <mergeCell ref="X73:Z73"/>
    <mergeCell ref="AA73:AH73"/>
    <mergeCell ref="AI73:AQ73"/>
    <mergeCell ref="AU73:AX73"/>
    <mergeCell ref="AY73:BB73"/>
    <mergeCell ref="BC73:BJ73"/>
    <mergeCell ref="AA72:AH72"/>
    <mergeCell ref="AI72:AQ72"/>
    <mergeCell ref="AU72:AX72"/>
    <mergeCell ref="AY72:BB72"/>
    <mergeCell ref="BC72:BJ72"/>
    <mergeCell ref="X72:Z72"/>
    <mergeCell ref="B73:C73"/>
    <mergeCell ref="D73:J73"/>
    <mergeCell ref="K73:M73"/>
    <mergeCell ref="P73:S73"/>
    <mergeCell ref="T73:W73"/>
    <mergeCell ref="B72:C72"/>
    <mergeCell ref="D72:J72"/>
    <mergeCell ref="K72:M72"/>
    <mergeCell ref="P72:S72"/>
    <mergeCell ref="T72:W72"/>
    <mergeCell ref="X71:Z71"/>
    <mergeCell ref="AA71:AH71"/>
    <mergeCell ref="AI71:AQ71"/>
    <mergeCell ref="AU71:AX71"/>
    <mergeCell ref="AY71:BB71"/>
    <mergeCell ref="BC71:BJ71"/>
    <mergeCell ref="AA70:AH70"/>
    <mergeCell ref="AI70:AQ70"/>
    <mergeCell ref="AU70:AX70"/>
    <mergeCell ref="AY70:BB70"/>
    <mergeCell ref="BC70:BJ70"/>
    <mergeCell ref="X70:Z70"/>
    <mergeCell ref="B71:C71"/>
    <mergeCell ref="D71:J71"/>
    <mergeCell ref="K71:M71"/>
    <mergeCell ref="P71:S71"/>
    <mergeCell ref="T71:W71"/>
    <mergeCell ref="B70:C70"/>
    <mergeCell ref="D70:J70"/>
    <mergeCell ref="K70:M70"/>
    <mergeCell ref="P70:S70"/>
    <mergeCell ref="T70:W70"/>
    <mergeCell ref="X69:Z69"/>
    <mergeCell ref="AA69:AH69"/>
    <mergeCell ref="AI69:AQ69"/>
    <mergeCell ref="AU69:AX69"/>
    <mergeCell ref="AY69:BB69"/>
    <mergeCell ref="BC69:BJ69"/>
    <mergeCell ref="AA68:AH68"/>
    <mergeCell ref="AI68:AQ68"/>
    <mergeCell ref="AU68:AX68"/>
    <mergeCell ref="AY68:BB68"/>
    <mergeCell ref="BC68:BJ68"/>
    <mergeCell ref="X68:Z68"/>
    <mergeCell ref="B69:C69"/>
    <mergeCell ref="D69:J69"/>
    <mergeCell ref="K69:M69"/>
    <mergeCell ref="P69:S69"/>
    <mergeCell ref="T69:W69"/>
    <mergeCell ref="B68:C68"/>
    <mergeCell ref="D68:J68"/>
    <mergeCell ref="K68:M68"/>
    <mergeCell ref="P68:S68"/>
    <mergeCell ref="T68:W68"/>
    <mergeCell ref="X67:Z67"/>
    <mergeCell ref="AA67:AH67"/>
    <mergeCell ref="AI67:AQ67"/>
    <mergeCell ref="AU67:AX67"/>
    <mergeCell ref="AY67:BB67"/>
    <mergeCell ref="BC67:BJ67"/>
    <mergeCell ref="AA66:AH66"/>
    <mergeCell ref="AI66:AQ66"/>
    <mergeCell ref="AU66:AX66"/>
    <mergeCell ref="AY66:BB66"/>
    <mergeCell ref="BC66:BJ66"/>
    <mergeCell ref="X66:Z66"/>
    <mergeCell ref="B67:C67"/>
    <mergeCell ref="D67:J67"/>
    <mergeCell ref="K67:M67"/>
    <mergeCell ref="P67:S67"/>
    <mergeCell ref="T67:W67"/>
    <mergeCell ref="B66:C66"/>
    <mergeCell ref="D66:J66"/>
    <mergeCell ref="K66:M66"/>
    <mergeCell ref="P66:S66"/>
    <mergeCell ref="T66:W66"/>
    <mergeCell ref="X65:Z65"/>
    <mergeCell ref="AA65:AH65"/>
    <mergeCell ref="AI65:AQ65"/>
    <mergeCell ref="AU65:AX65"/>
    <mergeCell ref="AY65:BB65"/>
    <mergeCell ref="BC65:BJ65"/>
    <mergeCell ref="AA64:AH64"/>
    <mergeCell ref="AI64:AQ64"/>
    <mergeCell ref="AU64:AX64"/>
    <mergeCell ref="AY64:BB64"/>
    <mergeCell ref="BC64:BJ64"/>
    <mergeCell ref="X64:Z64"/>
    <mergeCell ref="B65:C65"/>
    <mergeCell ref="D65:J65"/>
    <mergeCell ref="K65:M65"/>
    <mergeCell ref="P65:S65"/>
    <mergeCell ref="T65:W65"/>
    <mergeCell ref="B64:C64"/>
    <mergeCell ref="D64:J64"/>
    <mergeCell ref="K64:M64"/>
    <mergeCell ref="P64:S64"/>
    <mergeCell ref="T64:W64"/>
    <mergeCell ref="X63:Z63"/>
    <mergeCell ref="AA63:AH63"/>
    <mergeCell ref="AI63:AQ63"/>
    <mergeCell ref="AU63:AX63"/>
    <mergeCell ref="AY63:BB63"/>
    <mergeCell ref="BC63:BJ63"/>
    <mergeCell ref="AA62:AH62"/>
    <mergeCell ref="AI62:AQ62"/>
    <mergeCell ref="AU62:AX62"/>
    <mergeCell ref="AY62:BB62"/>
    <mergeCell ref="BC62:BJ62"/>
    <mergeCell ref="X62:Z62"/>
    <mergeCell ref="B63:C63"/>
    <mergeCell ref="D63:J63"/>
    <mergeCell ref="K63:M63"/>
    <mergeCell ref="P63:S63"/>
    <mergeCell ref="T63:W63"/>
    <mergeCell ref="B62:C62"/>
    <mergeCell ref="D62:J62"/>
    <mergeCell ref="K62:M62"/>
    <mergeCell ref="P62:S62"/>
    <mergeCell ref="T62:W62"/>
    <mergeCell ref="X61:Z61"/>
    <mergeCell ref="AA61:AH61"/>
    <mergeCell ref="AI61:AQ61"/>
    <mergeCell ref="AU61:AX61"/>
    <mergeCell ref="AY61:BB61"/>
    <mergeCell ref="BC61:BJ61"/>
    <mergeCell ref="AA60:AH60"/>
    <mergeCell ref="AI60:AQ60"/>
    <mergeCell ref="AU60:AX60"/>
    <mergeCell ref="AY60:BB60"/>
    <mergeCell ref="BC60:BJ60"/>
    <mergeCell ref="X60:Z60"/>
    <mergeCell ref="B61:C61"/>
    <mergeCell ref="D61:J61"/>
    <mergeCell ref="K61:M61"/>
    <mergeCell ref="P61:S61"/>
    <mergeCell ref="T61:W61"/>
    <mergeCell ref="B60:C60"/>
    <mergeCell ref="D60:J60"/>
    <mergeCell ref="K60:M60"/>
    <mergeCell ref="P60:S60"/>
    <mergeCell ref="T60:W60"/>
    <mergeCell ref="X59:Z59"/>
    <mergeCell ref="AA59:AH59"/>
    <mergeCell ref="AI59:AQ59"/>
    <mergeCell ref="AU59:AX59"/>
    <mergeCell ref="AY59:BB59"/>
    <mergeCell ref="BC59:BJ59"/>
    <mergeCell ref="AA58:AH58"/>
    <mergeCell ref="AI58:AQ58"/>
    <mergeCell ref="AU58:AX58"/>
    <mergeCell ref="AY58:BB58"/>
    <mergeCell ref="BC58:BJ58"/>
    <mergeCell ref="X58:Z58"/>
    <mergeCell ref="B59:C59"/>
    <mergeCell ref="D59:J59"/>
    <mergeCell ref="K59:M59"/>
    <mergeCell ref="P59:S59"/>
    <mergeCell ref="T59:W59"/>
    <mergeCell ref="B58:C58"/>
    <mergeCell ref="D58:J58"/>
    <mergeCell ref="K58:M58"/>
    <mergeCell ref="P58:S58"/>
    <mergeCell ref="T58:W58"/>
    <mergeCell ref="X57:Z57"/>
    <mergeCell ref="AA57:AH57"/>
    <mergeCell ref="AI57:AQ57"/>
    <mergeCell ref="AU57:AX57"/>
    <mergeCell ref="AY57:BB57"/>
    <mergeCell ref="BC57:BJ57"/>
    <mergeCell ref="AA56:AH56"/>
    <mergeCell ref="AI56:AQ56"/>
    <mergeCell ref="AU56:AX56"/>
    <mergeCell ref="AY56:BB56"/>
    <mergeCell ref="BC56:BJ56"/>
    <mergeCell ref="X56:Z56"/>
    <mergeCell ref="B57:C57"/>
    <mergeCell ref="D57:J57"/>
    <mergeCell ref="K57:M57"/>
    <mergeCell ref="P57:S57"/>
    <mergeCell ref="T57:W57"/>
    <mergeCell ref="B56:C56"/>
    <mergeCell ref="D56:J56"/>
    <mergeCell ref="K56:M56"/>
    <mergeCell ref="P56:S56"/>
    <mergeCell ref="T56:W56"/>
    <mergeCell ref="X55:Z55"/>
    <mergeCell ref="AA55:AH55"/>
    <mergeCell ref="AI55:AQ55"/>
    <mergeCell ref="AU55:AX55"/>
    <mergeCell ref="AY55:BB55"/>
    <mergeCell ref="BC55:BJ55"/>
    <mergeCell ref="AA54:AH54"/>
    <mergeCell ref="AI54:AQ54"/>
    <mergeCell ref="AU54:AX54"/>
    <mergeCell ref="AY54:BB54"/>
    <mergeCell ref="BC54:BJ54"/>
    <mergeCell ref="X54:Z54"/>
    <mergeCell ref="B55:C55"/>
    <mergeCell ref="D55:J55"/>
    <mergeCell ref="K55:M55"/>
    <mergeCell ref="P55:S55"/>
    <mergeCell ref="T55:W55"/>
    <mergeCell ref="B54:C54"/>
    <mergeCell ref="D54:J54"/>
    <mergeCell ref="K54:M54"/>
    <mergeCell ref="P54:S54"/>
    <mergeCell ref="T54:W54"/>
    <mergeCell ref="X53:Z53"/>
    <mergeCell ref="AA53:AH53"/>
    <mergeCell ref="AI53:AQ53"/>
    <mergeCell ref="AU53:AX53"/>
    <mergeCell ref="AY53:BB53"/>
    <mergeCell ref="BC53:BJ53"/>
    <mergeCell ref="AA95:AH95"/>
    <mergeCell ref="AI95:AQ95"/>
    <mergeCell ref="AU95:AX95"/>
    <mergeCell ref="AY95:BB95"/>
    <mergeCell ref="BC95:BJ95"/>
    <mergeCell ref="X95:Z95"/>
    <mergeCell ref="X94:Z94"/>
    <mergeCell ref="AA94:AH94"/>
    <mergeCell ref="AI94:AQ94"/>
    <mergeCell ref="AU94:AX94"/>
    <mergeCell ref="AY94:BB94"/>
    <mergeCell ref="BC94:BJ94"/>
    <mergeCell ref="AA93:AH93"/>
    <mergeCell ref="AI93:AQ93"/>
    <mergeCell ref="AU93:AX93"/>
    <mergeCell ref="AY93:BB93"/>
    <mergeCell ref="BC93:BJ93"/>
    <mergeCell ref="X93:Z93"/>
    <mergeCell ref="B53:C53"/>
    <mergeCell ref="D53:J53"/>
    <mergeCell ref="K53:M53"/>
    <mergeCell ref="P53:S53"/>
    <mergeCell ref="T53:W53"/>
    <mergeCell ref="B95:C95"/>
    <mergeCell ref="D95:J95"/>
    <mergeCell ref="K95:M95"/>
    <mergeCell ref="P95:S95"/>
    <mergeCell ref="T95:W95"/>
    <mergeCell ref="B94:C94"/>
    <mergeCell ref="D94:J94"/>
    <mergeCell ref="K94:M94"/>
    <mergeCell ref="P94:S94"/>
    <mergeCell ref="T94:W94"/>
    <mergeCell ref="B93:C93"/>
    <mergeCell ref="D93:J93"/>
    <mergeCell ref="K93:M93"/>
    <mergeCell ref="P93:S93"/>
    <mergeCell ref="T93:W93"/>
    <mergeCell ref="B92:C92"/>
    <mergeCell ref="D92:J92"/>
    <mergeCell ref="K92:M92"/>
    <mergeCell ref="P92:S92"/>
    <mergeCell ref="B52:C52"/>
    <mergeCell ref="D52:J52"/>
    <mergeCell ref="K52:M52"/>
    <mergeCell ref="P52:S52"/>
    <mergeCell ref="T52:W52"/>
    <mergeCell ref="P49:AQ49"/>
    <mergeCell ref="AR49:BB49"/>
    <mergeCell ref="BC49:BJ51"/>
    <mergeCell ref="P50:W50"/>
    <mergeCell ref="X50:Z51"/>
    <mergeCell ref="AA50:AH51"/>
    <mergeCell ref="AI50:AQ51"/>
    <mergeCell ref="AR50:AR51"/>
    <mergeCell ref="AS50:AS51"/>
    <mergeCell ref="AT50:AT51"/>
    <mergeCell ref="X52:Z52"/>
    <mergeCell ref="AA52:AH52"/>
    <mergeCell ref="AI52:AQ52"/>
    <mergeCell ref="AU52:AX52"/>
    <mergeCell ref="AY52:BB52"/>
    <mergeCell ref="BC52:BJ52"/>
    <mergeCell ref="AU50:BB50"/>
    <mergeCell ref="P51:S51"/>
    <mergeCell ref="T51:W51"/>
    <mergeCell ref="A4:G4"/>
    <mergeCell ref="H4:T4"/>
    <mergeCell ref="U4:Y4"/>
    <mergeCell ref="Z4:AO4"/>
    <mergeCell ref="AP4:BK4"/>
    <mergeCell ref="B49:C51"/>
    <mergeCell ref="D49:J51"/>
    <mergeCell ref="K49:M51"/>
    <mergeCell ref="N49:N51"/>
    <mergeCell ref="O49:O51"/>
    <mergeCell ref="AU51:AX51"/>
    <mergeCell ref="AY51:BB5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AR56:AS56 AR54 N62:N63 N66 N69 N72 N75 N78 N81 N84 N87 N90 AR94 O52:O96 AR59" xr:uid="{00000000-0002-0000-0500-000000000000}">
      <formula1>"－,●"</formula1>
    </dataValidation>
  </dataValidations>
  <pageMargins left="0.7" right="0.7" top="0.75" bottom="0.75" header="0.3" footer="0.3"/>
  <pageSetup scale="2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8C7B-5C0F-4746-A174-7E1B4E60BE5B}">
  <sheetPr>
    <tabColor rgb="FF0070C0"/>
    <pageSetUpPr fitToPage="1"/>
  </sheetPr>
  <dimension ref="A1:BK92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1"/>
  </cols>
  <sheetData>
    <row r="1" spans="1:63" ht="24.95" customHeight="1" x14ac:dyDescent="0.25">
      <c r="A1" s="470" t="s">
        <v>207</v>
      </c>
      <c r="B1" s="471"/>
      <c r="C1" s="471"/>
      <c r="D1" s="471"/>
      <c r="E1" s="471"/>
      <c r="F1" s="471"/>
      <c r="G1" s="471"/>
      <c r="H1" s="471"/>
      <c r="I1" s="471"/>
      <c r="J1" s="472"/>
      <c r="K1" s="470" t="s">
        <v>208</v>
      </c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2"/>
      <c r="W1" s="473" t="s">
        <v>302</v>
      </c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5"/>
      <c r="AP1" s="396" t="s">
        <v>210</v>
      </c>
      <c r="AQ1" s="397"/>
      <c r="AR1" s="397"/>
      <c r="AS1" s="398"/>
      <c r="AT1" s="396" t="s">
        <v>211</v>
      </c>
      <c r="AU1" s="397"/>
      <c r="AV1" s="397"/>
      <c r="AW1" s="397"/>
      <c r="AX1" s="398"/>
      <c r="AY1" s="396" t="s">
        <v>212</v>
      </c>
      <c r="AZ1" s="397"/>
      <c r="BA1" s="397"/>
      <c r="BB1" s="398"/>
      <c r="BC1" s="396" t="s">
        <v>213</v>
      </c>
      <c r="BD1" s="397"/>
      <c r="BE1" s="397"/>
      <c r="BF1" s="397"/>
      <c r="BG1" s="398"/>
      <c r="BH1" s="396" t="s">
        <v>214</v>
      </c>
      <c r="BI1" s="397"/>
      <c r="BJ1" s="397"/>
      <c r="BK1" s="398"/>
    </row>
    <row r="2" spans="1:63" ht="15" customHeight="1" x14ac:dyDescent="0.25">
      <c r="A2" s="149" t="s">
        <v>34</v>
      </c>
      <c r="B2" s="150"/>
      <c r="C2" s="150"/>
      <c r="D2" s="150"/>
      <c r="E2" s="150"/>
      <c r="F2" s="150"/>
      <c r="G2" s="150"/>
      <c r="H2" s="150"/>
      <c r="I2" s="150"/>
      <c r="J2" s="151"/>
      <c r="K2" s="149" t="s">
        <v>34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476"/>
      <c r="X2" s="477"/>
      <c r="Y2" s="477"/>
      <c r="Z2" s="477"/>
      <c r="AA2" s="477"/>
      <c r="AB2" s="477"/>
      <c r="AC2" s="477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8"/>
      <c r="AP2" s="405" t="str">
        <f>IF(表紙!AP2="","",表紙!AP2)</f>
        <v>TinNH</v>
      </c>
      <c r="AQ2" s="403"/>
      <c r="AR2" s="403"/>
      <c r="AS2" s="404"/>
      <c r="AT2" s="409">
        <f>IF(表紙!AT2="","",表紙!AT2)</f>
        <v>45470</v>
      </c>
      <c r="AU2" s="410"/>
      <c r="AV2" s="410"/>
      <c r="AW2" s="410"/>
      <c r="AX2" s="411"/>
      <c r="AY2" s="405" t="str">
        <f>IF(表紙!AY2="","",表紙!AY2)</f>
        <v>LoiLV</v>
      </c>
      <c r="AZ2" s="403"/>
      <c r="BA2" s="403"/>
      <c r="BB2" s="404"/>
      <c r="BC2" s="409">
        <f>IF(表紙!BC2="","",表紙!BC2)</f>
        <v>45477</v>
      </c>
      <c r="BD2" s="410"/>
      <c r="BE2" s="410"/>
      <c r="BF2" s="410"/>
      <c r="BG2" s="411"/>
      <c r="BH2" s="405">
        <f>IF(表紙!BH2="","",表紙!BH2)</f>
        <v>0.12</v>
      </c>
      <c r="BI2" s="403"/>
      <c r="BJ2" s="403"/>
      <c r="BK2" s="404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479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1"/>
      <c r="AP3" s="415"/>
      <c r="AQ3" s="416"/>
      <c r="AR3" s="416"/>
      <c r="AS3" s="417"/>
      <c r="AT3" s="421"/>
      <c r="AU3" s="422"/>
      <c r="AV3" s="422"/>
      <c r="AW3" s="422"/>
      <c r="AX3" s="423"/>
      <c r="AY3" s="415"/>
      <c r="AZ3" s="416"/>
      <c r="BA3" s="416"/>
      <c r="BB3" s="417"/>
      <c r="BC3" s="421"/>
      <c r="BD3" s="422"/>
      <c r="BE3" s="422"/>
      <c r="BF3" s="422"/>
      <c r="BG3" s="423"/>
      <c r="BH3" s="415"/>
      <c r="BI3" s="416"/>
      <c r="BJ3" s="416"/>
      <c r="BK3" s="417"/>
    </row>
    <row r="4" spans="1:63" ht="24.95" customHeight="1" x14ac:dyDescent="0.25">
      <c r="A4" s="470" t="s">
        <v>216</v>
      </c>
      <c r="B4" s="471"/>
      <c r="C4" s="471"/>
      <c r="D4" s="471"/>
      <c r="E4" s="471"/>
      <c r="F4" s="471"/>
      <c r="G4" s="472"/>
      <c r="H4" s="127" t="str">
        <f>IF(表紙!H4="","",表紙!H4)</f>
        <v>66_券マスタ設定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9"/>
      <c r="U4" s="470" t="s">
        <v>217</v>
      </c>
      <c r="V4" s="471"/>
      <c r="W4" s="471"/>
      <c r="X4" s="471"/>
      <c r="Y4" s="472"/>
      <c r="Z4" s="127" t="s">
        <v>35</v>
      </c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9"/>
      <c r="AP4" s="130" t="str">
        <f ca="1">MID(CELL("filename",A1),FIND("]",CELL("filename",A1))+1,255)</f>
        <v>MD6601 (値引券編集)</v>
      </c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5"/>
      <c r="BK6" s="16"/>
    </row>
    <row r="7" spans="1:63" ht="15" customHeight="1" x14ac:dyDescent="0.25">
      <c r="A7" s="15"/>
      <c r="B7" s="18" t="s">
        <v>229</v>
      </c>
      <c r="C7" s="482"/>
      <c r="D7" s="482"/>
      <c r="E7" s="482"/>
      <c r="F7" s="482"/>
      <c r="G7" s="482"/>
      <c r="H7" s="482"/>
      <c r="I7" s="482"/>
      <c r="J7" s="482"/>
      <c r="AE7" s="18"/>
      <c r="BK7" s="16"/>
    </row>
    <row r="8" spans="1:63" ht="15" customHeight="1" x14ac:dyDescent="0.25">
      <c r="A8" s="15"/>
      <c r="BK8" s="16"/>
    </row>
    <row r="9" spans="1:63" ht="15" customHeight="1" x14ac:dyDescent="0.25">
      <c r="A9" s="15"/>
      <c r="BK9" s="16"/>
    </row>
    <row r="10" spans="1:63" ht="15" customHeight="1" x14ac:dyDescent="0.25">
      <c r="A10" s="15"/>
      <c r="BK10" s="16"/>
    </row>
    <row r="11" spans="1:63" ht="15" customHeight="1" x14ac:dyDescent="0.25">
      <c r="A11" s="15"/>
      <c r="BK11" s="16"/>
    </row>
    <row r="12" spans="1:63" ht="15" customHeight="1" x14ac:dyDescent="0.25">
      <c r="A12" s="15"/>
      <c r="BK12" s="16"/>
    </row>
    <row r="13" spans="1:63" ht="15" customHeight="1" x14ac:dyDescent="0.25">
      <c r="A13" s="15"/>
      <c r="BK13" s="16"/>
    </row>
    <row r="14" spans="1:63" ht="15" customHeight="1" x14ac:dyDescent="0.25">
      <c r="A14" s="15"/>
      <c r="BK14" s="16"/>
    </row>
    <row r="15" spans="1:63" ht="15" customHeight="1" x14ac:dyDescent="0.25">
      <c r="A15" s="15"/>
      <c r="BK15" s="16"/>
    </row>
    <row r="16" spans="1:63" ht="15" customHeight="1" x14ac:dyDescent="0.25">
      <c r="A16" s="15"/>
      <c r="BK16" s="16"/>
    </row>
    <row r="17" spans="1:63" ht="15" customHeight="1" x14ac:dyDescent="0.25">
      <c r="A17" s="15"/>
      <c r="BK17" s="16"/>
    </row>
    <row r="18" spans="1:63" ht="15" customHeight="1" x14ac:dyDescent="0.25">
      <c r="A18" s="15"/>
      <c r="BK18" s="16"/>
    </row>
    <row r="19" spans="1:63" ht="15" customHeight="1" x14ac:dyDescent="0.25">
      <c r="A19" s="15"/>
      <c r="BK19" s="16"/>
    </row>
    <row r="20" spans="1:63" ht="15" customHeight="1" x14ac:dyDescent="0.25">
      <c r="A20" s="15"/>
      <c r="BK20" s="16"/>
    </row>
    <row r="21" spans="1:63" ht="15" customHeight="1" x14ac:dyDescent="0.25">
      <c r="A21" s="15"/>
      <c r="BK21" s="16"/>
    </row>
    <row r="22" spans="1:63" ht="15" customHeight="1" x14ac:dyDescent="0.25">
      <c r="A22" s="15"/>
      <c r="BK22" s="16"/>
    </row>
    <row r="23" spans="1:63" ht="15" customHeight="1" x14ac:dyDescent="0.25">
      <c r="A23" s="15"/>
      <c r="BK23" s="16"/>
    </row>
    <row r="24" spans="1:63" ht="15" customHeight="1" x14ac:dyDescent="0.25">
      <c r="A24" s="15"/>
      <c r="BK24" s="16"/>
    </row>
    <row r="25" spans="1:63" ht="15" customHeight="1" x14ac:dyDescent="0.25">
      <c r="A25" s="15"/>
      <c r="BK25" s="16"/>
    </row>
    <row r="26" spans="1:63" ht="15" customHeight="1" x14ac:dyDescent="0.25">
      <c r="A26" s="15"/>
      <c r="BK26" s="16"/>
    </row>
    <row r="27" spans="1:63" ht="15" customHeight="1" x14ac:dyDescent="0.25">
      <c r="A27" s="15"/>
      <c r="BK27" s="16"/>
    </row>
    <row r="28" spans="1:63" ht="15" customHeight="1" x14ac:dyDescent="0.25">
      <c r="A28" s="15"/>
      <c r="BK28" s="16"/>
    </row>
    <row r="29" spans="1:63" ht="15" customHeight="1" x14ac:dyDescent="0.25">
      <c r="A29" s="15"/>
      <c r="BK29" s="16"/>
    </row>
    <row r="30" spans="1:63" ht="15" customHeight="1" x14ac:dyDescent="0.25">
      <c r="A30" s="15"/>
      <c r="BK30" s="16"/>
    </row>
    <row r="31" spans="1:63" ht="15" customHeight="1" x14ac:dyDescent="0.25">
      <c r="A31" s="15"/>
      <c r="BK31" s="16"/>
    </row>
    <row r="32" spans="1:63" ht="15" customHeight="1" x14ac:dyDescent="0.25">
      <c r="A32" s="15"/>
      <c r="BK32" s="16"/>
    </row>
    <row r="33" spans="1:63" ht="15" customHeight="1" x14ac:dyDescent="0.25">
      <c r="A33" s="15"/>
      <c r="BK33" s="16"/>
    </row>
    <row r="34" spans="1:63" ht="15" customHeight="1" x14ac:dyDescent="0.25">
      <c r="A34" s="15"/>
      <c r="BK34" s="16"/>
    </row>
    <row r="35" spans="1:63" ht="14.25" customHeight="1" x14ac:dyDescent="0.25">
      <c r="A35" s="15"/>
      <c r="BK35" s="16"/>
    </row>
    <row r="36" spans="1:63" ht="15" customHeight="1" x14ac:dyDescent="0.25">
      <c r="A36" s="15"/>
      <c r="BK36" s="16"/>
    </row>
    <row r="37" spans="1:63" ht="15" customHeight="1" x14ac:dyDescent="0.25">
      <c r="A37" s="15"/>
      <c r="BK37" s="16"/>
    </row>
    <row r="38" spans="1:63" x14ac:dyDescent="0.25">
      <c r="A38" s="15"/>
      <c r="BK38" s="16"/>
    </row>
    <row r="39" spans="1:63" x14ac:dyDescent="0.25">
      <c r="A39" s="15"/>
      <c r="BK39" s="16"/>
    </row>
    <row r="40" spans="1:63" x14ac:dyDescent="0.25">
      <c r="A40" s="15"/>
      <c r="BK40" s="16"/>
    </row>
    <row r="41" spans="1:63" x14ac:dyDescent="0.25">
      <c r="A41" s="15"/>
      <c r="BK41" s="16"/>
    </row>
    <row r="42" spans="1:63" x14ac:dyDescent="0.25">
      <c r="A42" s="15"/>
      <c r="BK42" s="16"/>
    </row>
    <row r="43" spans="1:63" x14ac:dyDescent="0.25">
      <c r="A43" s="15"/>
      <c r="BK43" s="16"/>
    </row>
    <row r="44" spans="1:63" x14ac:dyDescent="0.25">
      <c r="A44" s="15"/>
      <c r="BK44" s="16"/>
    </row>
    <row r="45" spans="1:63" x14ac:dyDescent="0.25">
      <c r="A45" s="15"/>
      <c r="BK45" s="16"/>
    </row>
    <row r="46" spans="1:63" x14ac:dyDescent="0.25">
      <c r="A46" s="15"/>
      <c r="BK46" s="16"/>
    </row>
    <row r="47" spans="1:63" ht="15" customHeight="1" x14ac:dyDescent="0.25">
      <c r="A47" s="15"/>
      <c r="B47" s="18" t="s">
        <v>230</v>
      </c>
      <c r="BK47" s="16"/>
    </row>
    <row r="48" spans="1:63" x14ac:dyDescent="0.25">
      <c r="A48" s="15"/>
      <c r="BK48" s="16"/>
    </row>
    <row r="49" spans="1:63" ht="15.75" customHeight="1" x14ac:dyDescent="0.25">
      <c r="A49" s="15"/>
      <c r="B49" s="257" t="s">
        <v>231</v>
      </c>
      <c r="C49" s="258"/>
      <c r="D49" s="263" t="s">
        <v>232</v>
      </c>
      <c r="E49" s="264"/>
      <c r="F49" s="264"/>
      <c r="G49" s="264"/>
      <c r="H49" s="264"/>
      <c r="I49" s="264"/>
      <c r="J49" s="258"/>
      <c r="K49" s="263" t="s">
        <v>233</v>
      </c>
      <c r="L49" s="264"/>
      <c r="M49" s="258"/>
      <c r="N49" s="267" t="s">
        <v>16</v>
      </c>
      <c r="O49" s="270" t="s">
        <v>235</v>
      </c>
      <c r="P49" s="278" t="s">
        <v>236</v>
      </c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  <c r="AC49" s="279"/>
      <c r="AD49" s="279"/>
      <c r="AE49" s="279"/>
      <c r="AF49" s="279"/>
      <c r="AG49" s="279"/>
      <c r="AH49" s="279"/>
      <c r="AI49" s="279"/>
      <c r="AJ49" s="279"/>
      <c r="AK49" s="279"/>
      <c r="AL49" s="279"/>
      <c r="AM49" s="279"/>
      <c r="AN49" s="279"/>
      <c r="AO49" s="279"/>
      <c r="AP49" s="279"/>
      <c r="AQ49" s="280"/>
      <c r="AR49" s="273" t="s">
        <v>237</v>
      </c>
      <c r="AS49" s="274"/>
      <c r="AT49" s="274"/>
      <c r="AU49" s="274"/>
      <c r="AV49" s="274"/>
      <c r="AW49" s="274"/>
      <c r="AX49" s="274"/>
      <c r="AY49" s="274"/>
      <c r="AZ49" s="274"/>
      <c r="BA49" s="274"/>
      <c r="BB49" s="277"/>
      <c r="BC49" s="281" t="s">
        <v>238</v>
      </c>
      <c r="BD49" s="282"/>
      <c r="BE49" s="282"/>
      <c r="BF49" s="282"/>
      <c r="BG49" s="282"/>
      <c r="BH49" s="282"/>
      <c r="BI49" s="282"/>
      <c r="BJ49" s="283"/>
      <c r="BK49" s="16"/>
    </row>
    <row r="50" spans="1:63" ht="15.75" customHeight="1" x14ac:dyDescent="0.25">
      <c r="A50" s="15"/>
      <c r="B50" s="259"/>
      <c r="C50" s="260"/>
      <c r="D50" s="259"/>
      <c r="E50" s="265"/>
      <c r="F50" s="265"/>
      <c r="G50" s="265"/>
      <c r="H50" s="265"/>
      <c r="I50" s="265"/>
      <c r="J50" s="260"/>
      <c r="K50" s="259"/>
      <c r="L50" s="265"/>
      <c r="M50" s="260"/>
      <c r="N50" s="268"/>
      <c r="O50" s="271"/>
      <c r="P50" s="290" t="s">
        <v>239</v>
      </c>
      <c r="Q50" s="291"/>
      <c r="R50" s="291"/>
      <c r="S50" s="291"/>
      <c r="T50" s="291"/>
      <c r="U50" s="291"/>
      <c r="V50" s="291"/>
      <c r="W50" s="292"/>
      <c r="X50" s="293" t="s">
        <v>240</v>
      </c>
      <c r="Y50" s="294"/>
      <c r="Z50" s="295"/>
      <c r="AA50" s="293" t="s">
        <v>241</v>
      </c>
      <c r="AB50" s="294"/>
      <c r="AC50" s="294"/>
      <c r="AD50" s="294"/>
      <c r="AE50" s="294"/>
      <c r="AF50" s="294"/>
      <c r="AG50" s="294"/>
      <c r="AH50" s="295"/>
      <c r="AI50" s="293" t="s">
        <v>242</v>
      </c>
      <c r="AJ50" s="294"/>
      <c r="AK50" s="294"/>
      <c r="AL50" s="294"/>
      <c r="AM50" s="294"/>
      <c r="AN50" s="294"/>
      <c r="AO50" s="294"/>
      <c r="AP50" s="294"/>
      <c r="AQ50" s="295"/>
      <c r="AR50" s="299" t="s">
        <v>24</v>
      </c>
      <c r="AS50" s="301" t="s">
        <v>243</v>
      </c>
      <c r="AT50" s="303" t="s">
        <v>244</v>
      </c>
      <c r="AU50" s="273" t="s">
        <v>239</v>
      </c>
      <c r="AV50" s="274"/>
      <c r="AW50" s="274"/>
      <c r="AX50" s="274"/>
      <c r="AY50" s="274"/>
      <c r="AZ50" s="274"/>
      <c r="BA50" s="274"/>
      <c r="BB50" s="277"/>
      <c r="BC50" s="284"/>
      <c r="BD50" s="285"/>
      <c r="BE50" s="285"/>
      <c r="BF50" s="285"/>
      <c r="BG50" s="285"/>
      <c r="BH50" s="285"/>
      <c r="BI50" s="285"/>
      <c r="BJ50" s="286"/>
      <c r="BK50" s="16"/>
    </row>
    <row r="51" spans="1:63" x14ac:dyDescent="0.25">
      <c r="A51" s="15"/>
      <c r="B51" s="261"/>
      <c r="C51" s="262"/>
      <c r="D51" s="261"/>
      <c r="E51" s="266"/>
      <c r="F51" s="266"/>
      <c r="G51" s="266"/>
      <c r="H51" s="266"/>
      <c r="I51" s="266"/>
      <c r="J51" s="262"/>
      <c r="K51" s="261"/>
      <c r="L51" s="266"/>
      <c r="M51" s="262"/>
      <c r="N51" s="269"/>
      <c r="O51" s="272"/>
      <c r="P51" s="278" t="s">
        <v>245</v>
      </c>
      <c r="Q51" s="279"/>
      <c r="R51" s="279"/>
      <c r="S51" s="280"/>
      <c r="T51" s="278" t="s">
        <v>232</v>
      </c>
      <c r="U51" s="279"/>
      <c r="V51" s="279"/>
      <c r="W51" s="280"/>
      <c r="X51" s="296"/>
      <c r="Y51" s="297"/>
      <c r="Z51" s="298"/>
      <c r="AA51" s="296"/>
      <c r="AB51" s="297"/>
      <c r="AC51" s="297"/>
      <c r="AD51" s="297"/>
      <c r="AE51" s="297"/>
      <c r="AF51" s="297"/>
      <c r="AG51" s="297"/>
      <c r="AH51" s="298"/>
      <c r="AI51" s="296"/>
      <c r="AJ51" s="297"/>
      <c r="AK51" s="297"/>
      <c r="AL51" s="297"/>
      <c r="AM51" s="297"/>
      <c r="AN51" s="297"/>
      <c r="AO51" s="297"/>
      <c r="AP51" s="297"/>
      <c r="AQ51" s="298"/>
      <c r="AR51" s="300"/>
      <c r="AS51" s="302"/>
      <c r="AT51" s="304"/>
      <c r="AU51" s="273" t="s">
        <v>245</v>
      </c>
      <c r="AV51" s="274"/>
      <c r="AW51" s="274"/>
      <c r="AX51" s="275"/>
      <c r="AY51" s="276" t="s">
        <v>232</v>
      </c>
      <c r="AZ51" s="274"/>
      <c r="BA51" s="274"/>
      <c r="BB51" s="277"/>
      <c r="BC51" s="287"/>
      <c r="BD51" s="288"/>
      <c r="BE51" s="288"/>
      <c r="BF51" s="288"/>
      <c r="BG51" s="288"/>
      <c r="BH51" s="288"/>
      <c r="BI51" s="288"/>
      <c r="BJ51" s="289"/>
      <c r="BK51" s="16"/>
    </row>
    <row r="52" spans="1:63" ht="50.1" customHeight="1" x14ac:dyDescent="0.25">
      <c r="A52" s="15"/>
      <c r="B52" s="74">
        <v>0</v>
      </c>
      <c r="C52" s="75"/>
      <c r="D52" s="76" t="s">
        <v>66</v>
      </c>
      <c r="E52" s="77"/>
      <c r="F52" s="77"/>
      <c r="G52" s="77"/>
      <c r="H52" s="77"/>
      <c r="I52" s="77"/>
      <c r="J52" s="78"/>
      <c r="K52" s="79" t="s">
        <v>93</v>
      </c>
      <c r="L52" s="80"/>
      <c r="M52" s="81"/>
      <c r="N52" s="26" t="s">
        <v>28</v>
      </c>
      <c r="O52" s="27" t="s">
        <v>29</v>
      </c>
      <c r="P52" s="82" t="s">
        <v>28</v>
      </c>
      <c r="Q52" s="83"/>
      <c r="R52" s="83"/>
      <c r="S52" s="84"/>
      <c r="T52" s="82" t="s">
        <v>28</v>
      </c>
      <c r="U52" s="83"/>
      <c r="V52" s="83"/>
      <c r="W52" s="84"/>
      <c r="X52" s="82" t="s">
        <v>346</v>
      </c>
      <c r="Y52" s="115"/>
      <c r="Z52" s="116"/>
      <c r="AA52" s="117" t="s">
        <v>41</v>
      </c>
      <c r="AB52" s="83"/>
      <c r="AC52" s="83"/>
      <c r="AD52" s="83"/>
      <c r="AE52" s="83"/>
      <c r="AF52" s="83"/>
      <c r="AG52" s="83"/>
      <c r="AH52" s="84"/>
      <c r="AI52" s="118" t="s">
        <v>28</v>
      </c>
      <c r="AJ52" s="119"/>
      <c r="AK52" s="119"/>
      <c r="AL52" s="119"/>
      <c r="AM52" s="119"/>
      <c r="AN52" s="119"/>
      <c r="AO52" s="119"/>
      <c r="AP52" s="119"/>
      <c r="AQ52" s="120"/>
      <c r="AR52" s="28" t="s">
        <v>28</v>
      </c>
      <c r="AS52" s="28" t="s">
        <v>41</v>
      </c>
      <c r="AT52" s="28" t="s">
        <v>41</v>
      </c>
      <c r="AU52" s="117" t="s">
        <v>94</v>
      </c>
      <c r="AV52" s="83"/>
      <c r="AW52" s="83"/>
      <c r="AX52" s="84"/>
      <c r="AY52" s="117" t="s">
        <v>41</v>
      </c>
      <c r="AZ52" s="83"/>
      <c r="BA52" s="83"/>
      <c r="BB52" s="84"/>
      <c r="BC52" s="219" t="s">
        <v>395</v>
      </c>
      <c r="BD52" s="122"/>
      <c r="BE52" s="122"/>
      <c r="BF52" s="122"/>
      <c r="BG52" s="122"/>
      <c r="BH52" s="122"/>
      <c r="BI52" s="122"/>
      <c r="BJ52" s="123"/>
      <c r="BK52" s="16"/>
    </row>
    <row r="53" spans="1:63" ht="50.1" customHeight="1" x14ac:dyDescent="0.25">
      <c r="A53" s="15"/>
      <c r="B53" s="164">
        <v>1</v>
      </c>
      <c r="C53" s="165"/>
      <c r="D53" s="169" t="s">
        <v>67</v>
      </c>
      <c r="E53" s="170"/>
      <c r="F53" s="170"/>
      <c r="G53" s="170"/>
      <c r="H53" s="170"/>
      <c r="I53" s="170"/>
      <c r="J53" s="171"/>
      <c r="K53" s="79" t="s">
        <v>93</v>
      </c>
      <c r="L53" s="80"/>
      <c r="M53" s="81"/>
      <c r="N53" s="27" t="s">
        <v>28</v>
      </c>
      <c r="O53" s="27" t="s">
        <v>29</v>
      </c>
      <c r="P53" s="184" t="s">
        <v>94</v>
      </c>
      <c r="Q53" s="182"/>
      <c r="R53" s="182"/>
      <c r="S53" s="183"/>
      <c r="T53" s="184" t="s">
        <v>94</v>
      </c>
      <c r="U53" s="182"/>
      <c r="V53" s="182"/>
      <c r="W53" s="183"/>
      <c r="X53" s="193" t="s">
        <v>270</v>
      </c>
      <c r="Y53" s="194"/>
      <c r="Z53" s="195"/>
      <c r="AA53" s="184" t="s">
        <v>41</v>
      </c>
      <c r="AB53" s="182"/>
      <c r="AC53" s="182"/>
      <c r="AD53" s="182"/>
      <c r="AE53" s="182"/>
      <c r="AF53" s="182"/>
      <c r="AG53" s="182"/>
      <c r="AH53" s="183"/>
      <c r="AI53" s="202" t="s">
        <v>41</v>
      </c>
      <c r="AJ53" s="200"/>
      <c r="AK53" s="200"/>
      <c r="AL53" s="200"/>
      <c r="AM53" s="200"/>
      <c r="AN53" s="200"/>
      <c r="AO53" s="200"/>
      <c r="AP53" s="200"/>
      <c r="AQ53" s="201"/>
      <c r="AR53" s="29" t="s">
        <v>28</v>
      </c>
      <c r="AS53" s="29" t="s">
        <v>41</v>
      </c>
      <c r="AT53" s="29" t="s">
        <v>41</v>
      </c>
      <c r="AU53" s="184" t="s">
        <v>94</v>
      </c>
      <c r="AV53" s="182"/>
      <c r="AW53" s="182"/>
      <c r="AX53" s="183"/>
      <c r="AY53" s="181" t="s">
        <v>255</v>
      </c>
      <c r="AZ53" s="182"/>
      <c r="BA53" s="182"/>
      <c r="BB53" s="183"/>
      <c r="BC53" s="210" t="s">
        <v>41</v>
      </c>
      <c r="BD53" s="211"/>
      <c r="BE53" s="211"/>
      <c r="BF53" s="211"/>
      <c r="BG53" s="211"/>
      <c r="BH53" s="211"/>
      <c r="BI53" s="211"/>
      <c r="BJ53" s="212"/>
      <c r="BK53" s="16"/>
    </row>
    <row r="54" spans="1:63" ht="64.5" customHeight="1" x14ac:dyDescent="0.25">
      <c r="A54" s="15"/>
      <c r="B54" s="164">
        <v>2</v>
      </c>
      <c r="C54" s="165"/>
      <c r="D54" s="169" t="s">
        <v>68</v>
      </c>
      <c r="E54" s="170"/>
      <c r="F54" s="170"/>
      <c r="G54" s="170"/>
      <c r="H54" s="170"/>
      <c r="I54" s="170"/>
      <c r="J54" s="171"/>
      <c r="K54" s="180" t="s">
        <v>305</v>
      </c>
      <c r="L54" s="80"/>
      <c r="M54" s="81"/>
      <c r="N54" s="30" t="s">
        <v>234</v>
      </c>
      <c r="O54" s="27" t="s">
        <v>29</v>
      </c>
      <c r="P54" s="225" t="s">
        <v>260</v>
      </c>
      <c r="Q54" s="226"/>
      <c r="R54" s="226"/>
      <c r="S54" s="227"/>
      <c r="T54" s="225" t="s">
        <v>272</v>
      </c>
      <c r="U54" s="226"/>
      <c r="V54" s="226"/>
      <c r="W54" s="227"/>
      <c r="X54" s="193" t="s">
        <v>28</v>
      </c>
      <c r="Y54" s="194"/>
      <c r="Z54" s="195"/>
      <c r="AA54" s="184" t="s">
        <v>41</v>
      </c>
      <c r="AB54" s="182"/>
      <c r="AC54" s="182"/>
      <c r="AD54" s="182"/>
      <c r="AE54" s="182"/>
      <c r="AF54" s="182"/>
      <c r="AG54" s="182"/>
      <c r="AH54" s="183"/>
      <c r="AI54" s="199" t="s">
        <v>253</v>
      </c>
      <c r="AJ54" s="200"/>
      <c r="AK54" s="200"/>
      <c r="AL54" s="200"/>
      <c r="AM54" s="200"/>
      <c r="AN54" s="200"/>
      <c r="AO54" s="200"/>
      <c r="AP54" s="200"/>
      <c r="AQ54" s="201"/>
      <c r="AR54" s="27" t="s">
        <v>29</v>
      </c>
      <c r="AS54" s="29" t="s">
        <v>41</v>
      </c>
      <c r="AT54" s="29" t="s">
        <v>41</v>
      </c>
      <c r="AU54" s="225" t="s">
        <v>309</v>
      </c>
      <c r="AV54" s="194"/>
      <c r="AW54" s="194"/>
      <c r="AX54" s="195"/>
      <c r="AY54" s="233" t="s">
        <v>392</v>
      </c>
      <c r="AZ54" s="234"/>
      <c r="BA54" s="234"/>
      <c r="BB54" s="235"/>
      <c r="BC54" s="180" t="s">
        <v>388</v>
      </c>
      <c r="BD54" s="211"/>
      <c r="BE54" s="211"/>
      <c r="BF54" s="211"/>
      <c r="BG54" s="211"/>
      <c r="BH54" s="211"/>
      <c r="BI54" s="211"/>
      <c r="BJ54" s="212"/>
      <c r="BK54" s="16"/>
    </row>
    <row r="55" spans="1:63" ht="50.1" customHeight="1" x14ac:dyDescent="0.25">
      <c r="A55" s="15"/>
      <c r="B55" s="164">
        <v>3</v>
      </c>
      <c r="C55" s="165"/>
      <c r="D55" s="169" t="s">
        <v>56</v>
      </c>
      <c r="E55" s="170"/>
      <c r="F55" s="170"/>
      <c r="G55" s="170"/>
      <c r="H55" s="170"/>
      <c r="I55" s="170"/>
      <c r="J55" s="171"/>
      <c r="K55" s="79" t="s">
        <v>93</v>
      </c>
      <c r="L55" s="80"/>
      <c r="M55" s="81"/>
      <c r="N55" s="27" t="s">
        <v>95</v>
      </c>
      <c r="O55" s="27" t="s">
        <v>29</v>
      </c>
      <c r="P55" s="181" t="s">
        <v>28</v>
      </c>
      <c r="Q55" s="194"/>
      <c r="R55" s="194"/>
      <c r="S55" s="195"/>
      <c r="T55" s="184" t="s">
        <v>94</v>
      </c>
      <c r="U55" s="182"/>
      <c r="V55" s="182"/>
      <c r="W55" s="183"/>
      <c r="X55" s="193" t="s">
        <v>274</v>
      </c>
      <c r="Y55" s="231"/>
      <c r="Z55" s="232"/>
      <c r="AA55" s="184" t="s">
        <v>41</v>
      </c>
      <c r="AB55" s="182"/>
      <c r="AC55" s="182"/>
      <c r="AD55" s="182"/>
      <c r="AE55" s="182"/>
      <c r="AF55" s="182"/>
      <c r="AG55" s="182"/>
      <c r="AH55" s="183"/>
      <c r="AI55" s="202" t="s">
        <v>41</v>
      </c>
      <c r="AJ55" s="200"/>
      <c r="AK55" s="200"/>
      <c r="AL55" s="200"/>
      <c r="AM55" s="200"/>
      <c r="AN55" s="200"/>
      <c r="AO55" s="200"/>
      <c r="AP55" s="200"/>
      <c r="AQ55" s="201"/>
      <c r="AR55" s="29" t="s">
        <v>41</v>
      </c>
      <c r="AS55" s="29" t="s">
        <v>41</v>
      </c>
      <c r="AT55" s="29" t="s">
        <v>41</v>
      </c>
      <c r="AU55" s="184" t="s">
        <v>94</v>
      </c>
      <c r="AV55" s="182"/>
      <c r="AW55" s="182"/>
      <c r="AX55" s="183"/>
      <c r="AY55" s="181" t="s">
        <v>255</v>
      </c>
      <c r="AZ55" s="182"/>
      <c r="BA55" s="182"/>
      <c r="BB55" s="183"/>
      <c r="BC55" s="210" t="s">
        <v>41</v>
      </c>
      <c r="BD55" s="211"/>
      <c r="BE55" s="211"/>
      <c r="BF55" s="211"/>
      <c r="BG55" s="211"/>
      <c r="BH55" s="211"/>
      <c r="BI55" s="211"/>
      <c r="BJ55" s="212"/>
      <c r="BK55" s="16"/>
    </row>
    <row r="56" spans="1:63" ht="50.1" customHeight="1" x14ac:dyDescent="0.25">
      <c r="A56" s="15"/>
      <c r="B56" s="164">
        <v>4</v>
      </c>
      <c r="C56" s="165"/>
      <c r="D56" s="169" t="s">
        <v>57</v>
      </c>
      <c r="E56" s="170"/>
      <c r="F56" s="170"/>
      <c r="G56" s="170"/>
      <c r="H56" s="170"/>
      <c r="I56" s="170"/>
      <c r="J56" s="171"/>
      <c r="K56" s="180" t="s">
        <v>264</v>
      </c>
      <c r="L56" s="80"/>
      <c r="M56" s="81"/>
      <c r="N56" s="30" t="s">
        <v>234</v>
      </c>
      <c r="O56" s="27" t="s">
        <v>28</v>
      </c>
      <c r="P56" s="225" t="s">
        <v>260</v>
      </c>
      <c r="Q56" s="226"/>
      <c r="R56" s="226"/>
      <c r="S56" s="227"/>
      <c r="T56" s="225" t="s">
        <v>275</v>
      </c>
      <c r="U56" s="226"/>
      <c r="V56" s="226"/>
      <c r="W56" s="227"/>
      <c r="X56" s="193" t="s">
        <v>28</v>
      </c>
      <c r="Y56" s="194"/>
      <c r="Z56" s="195"/>
      <c r="AA56" s="184" t="s">
        <v>41</v>
      </c>
      <c r="AB56" s="182"/>
      <c r="AC56" s="182"/>
      <c r="AD56" s="182"/>
      <c r="AE56" s="182"/>
      <c r="AF56" s="182"/>
      <c r="AG56" s="182"/>
      <c r="AH56" s="183"/>
      <c r="AI56" s="199" t="s">
        <v>253</v>
      </c>
      <c r="AJ56" s="200"/>
      <c r="AK56" s="200"/>
      <c r="AL56" s="200"/>
      <c r="AM56" s="200"/>
      <c r="AN56" s="200"/>
      <c r="AO56" s="200"/>
      <c r="AP56" s="200"/>
      <c r="AQ56" s="201"/>
      <c r="AR56" s="27" t="s">
        <v>29</v>
      </c>
      <c r="AS56" s="27" t="s">
        <v>29</v>
      </c>
      <c r="AT56" s="29" t="s">
        <v>41</v>
      </c>
      <c r="AU56" s="225" t="s">
        <v>309</v>
      </c>
      <c r="AV56" s="194"/>
      <c r="AW56" s="194"/>
      <c r="AX56" s="195"/>
      <c r="AY56" s="225" t="s">
        <v>275</v>
      </c>
      <c r="AZ56" s="226"/>
      <c r="BA56" s="226"/>
      <c r="BB56" s="227"/>
      <c r="BC56" s="210" t="s">
        <v>69</v>
      </c>
      <c r="BD56" s="211"/>
      <c r="BE56" s="211"/>
      <c r="BF56" s="211"/>
      <c r="BG56" s="211"/>
      <c r="BH56" s="211"/>
      <c r="BI56" s="211"/>
      <c r="BJ56" s="212"/>
      <c r="BK56" s="16"/>
    </row>
    <row r="57" spans="1:63" ht="50.1" customHeight="1" x14ac:dyDescent="0.25">
      <c r="A57" s="15"/>
      <c r="B57" s="164">
        <v>5</v>
      </c>
      <c r="C57" s="165"/>
      <c r="D57" s="207" t="s">
        <v>311</v>
      </c>
      <c r="E57" s="254"/>
      <c r="F57" s="254"/>
      <c r="G57" s="254"/>
      <c r="H57" s="254"/>
      <c r="I57" s="254"/>
      <c r="J57" s="255"/>
      <c r="K57" s="180" t="s">
        <v>248</v>
      </c>
      <c r="L57" s="80"/>
      <c r="M57" s="81"/>
      <c r="N57" s="27" t="s">
        <v>95</v>
      </c>
      <c r="O57" s="27" t="s">
        <v>28</v>
      </c>
      <c r="P57" s="181" t="s">
        <v>28</v>
      </c>
      <c r="Q57" s="194"/>
      <c r="R57" s="194"/>
      <c r="S57" s="195"/>
      <c r="T57" s="181" t="s">
        <v>255</v>
      </c>
      <c r="U57" s="182"/>
      <c r="V57" s="182"/>
      <c r="W57" s="183"/>
      <c r="X57" s="193" t="s">
        <v>28</v>
      </c>
      <c r="Y57" s="194"/>
      <c r="Z57" s="195"/>
      <c r="AA57" s="184" t="s">
        <v>41</v>
      </c>
      <c r="AB57" s="182"/>
      <c r="AC57" s="182"/>
      <c r="AD57" s="182"/>
      <c r="AE57" s="182"/>
      <c r="AF57" s="182"/>
      <c r="AG57" s="182"/>
      <c r="AH57" s="183"/>
      <c r="AI57" s="199" t="s">
        <v>253</v>
      </c>
      <c r="AJ57" s="200"/>
      <c r="AK57" s="200"/>
      <c r="AL57" s="200"/>
      <c r="AM57" s="200"/>
      <c r="AN57" s="200"/>
      <c r="AO57" s="200"/>
      <c r="AP57" s="200"/>
      <c r="AQ57" s="201"/>
      <c r="AR57" s="29" t="s">
        <v>41</v>
      </c>
      <c r="AS57" s="29" t="s">
        <v>41</v>
      </c>
      <c r="AT57" s="29" t="s">
        <v>41</v>
      </c>
      <c r="AU57" s="184" t="s">
        <v>94</v>
      </c>
      <c r="AV57" s="182"/>
      <c r="AW57" s="182"/>
      <c r="AX57" s="183"/>
      <c r="AY57" s="181" t="s">
        <v>255</v>
      </c>
      <c r="AZ57" s="182"/>
      <c r="BA57" s="182"/>
      <c r="BB57" s="183"/>
      <c r="BC57" s="256" t="s">
        <v>255</v>
      </c>
      <c r="BD57" s="208"/>
      <c r="BE57" s="208"/>
      <c r="BF57" s="208"/>
      <c r="BG57" s="208"/>
      <c r="BH57" s="208"/>
      <c r="BI57" s="208"/>
      <c r="BJ57" s="209"/>
      <c r="BK57" s="16"/>
    </row>
    <row r="58" spans="1:63" ht="50.1" customHeight="1" x14ac:dyDescent="0.25">
      <c r="A58" s="15"/>
      <c r="B58" s="164">
        <v>6</v>
      </c>
      <c r="C58" s="165"/>
      <c r="D58" s="169" t="s">
        <v>43</v>
      </c>
      <c r="E58" s="170"/>
      <c r="F58" s="170"/>
      <c r="G58" s="170"/>
      <c r="H58" s="170"/>
      <c r="I58" s="170"/>
      <c r="J58" s="171"/>
      <c r="K58" s="79" t="s">
        <v>93</v>
      </c>
      <c r="L58" s="80"/>
      <c r="M58" s="81"/>
      <c r="N58" s="27" t="s">
        <v>28</v>
      </c>
      <c r="O58" s="27" t="s">
        <v>29</v>
      </c>
      <c r="P58" s="181" t="s">
        <v>28</v>
      </c>
      <c r="Q58" s="182"/>
      <c r="R58" s="182"/>
      <c r="S58" s="183"/>
      <c r="T58" s="184" t="s">
        <v>41</v>
      </c>
      <c r="U58" s="182"/>
      <c r="V58" s="182"/>
      <c r="W58" s="183"/>
      <c r="X58" s="193" t="s">
        <v>263</v>
      </c>
      <c r="Y58" s="194"/>
      <c r="Z58" s="195"/>
      <c r="AA58" s="184" t="s">
        <v>41</v>
      </c>
      <c r="AB58" s="182"/>
      <c r="AC58" s="182"/>
      <c r="AD58" s="182"/>
      <c r="AE58" s="182"/>
      <c r="AF58" s="182"/>
      <c r="AG58" s="182"/>
      <c r="AH58" s="183"/>
      <c r="AI58" s="202" t="s">
        <v>41</v>
      </c>
      <c r="AJ58" s="200"/>
      <c r="AK58" s="200"/>
      <c r="AL58" s="200"/>
      <c r="AM58" s="200"/>
      <c r="AN58" s="200"/>
      <c r="AO58" s="200"/>
      <c r="AP58" s="200"/>
      <c r="AQ58" s="201"/>
      <c r="AR58" s="29" t="s">
        <v>28</v>
      </c>
      <c r="AS58" s="29" t="s">
        <v>41</v>
      </c>
      <c r="AT58" s="29" t="s">
        <v>41</v>
      </c>
      <c r="AU58" s="184" t="s">
        <v>94</v>
      </c>
      <c r="AV58" s="182"/>
      <c r="AW58" s="182"/>
      <c r="AX58" s="183"/>
      <c r="AY58" s="184" t="s">
        <v>41</v>
      </c>
      <c r="AZ58" s="182"/>
      <c r="BA58" s="182"/>
      <c r="BB58" s="183"/>
      <c r="BC58" s="210" t="s">
        <v>41</v>
      </c>
      <c r="BD58" s="211"/>
      <c r="BE58" s="211"/>
      <c r="BF58" s="211"/>
      <c r="BG58" s="211"/>
      <c r="BH58" s="211"/>
      <c r="BI58" s="211"/>
      <c r="BJ58" s="212"/>
      <c r="BK58" s="16"/>
    </row>
    <row r="59" spans="1:63" ht="50.1" customHeight="1" x14ac:dyDescent="0.25">
      <c r="A59" s="15"/>
      <c r="B59" s="164">
        <v>7</v>
      </c>
      <c r="C59" s="165"/>
      <c r="D59" s="169" t="s">
        <v>45</v>
      </c>
      <c r="E59" s="170"/>
      <c r="F59" s="170"/>
      <c r="G59" s="170"/>
      <c r="H59" s="170"/>
      <c r="I59" s="170"/>
      <c r="J59" s="171"/>
      <c r="K59" s="180" t="s">
        <v>264</v>
      </c>
      <c r="L59" s="80"/>
      <c r="M59" s="81"/>
      <c r="N59" s="30" t="s">
        <v>234</v>
      </c>
      <c r="O59" s="27" t="s">
        <v>28</v>
      </c>
      <c r="P59" s="225" t="s">
        <v>260</v>
      </c>
      <c r="Q59" s="226"/>
      <c r="R59" s="226"/>
      <c r="S59" s="227"/>
      <c r="T59" s="225" t="s">
        <v>276</v>
      </c>
      <c r="U59" s="226"/>
      <c r="V59" s="226"/>
      <c r="W59" s="227"/>
      <c r="X59" s="193" t="s">
        <v>28</v>
      </c>
      <c r="Y59" s="194"/>
      <c r="Z59" s="195"/>
      <c r="AA59" s="184" t="s">
        <v>41</v>
      </c>
      <c r="AB59" s="182"/>
      <c r="AC59" s="182"/>
      <c r="AD59" s="182"/>
      <c r="AE59" s="182"/>
      <c r="AF59" s="182"/>
      <c r="AG59" s="182"/>
      <c r="AH59" s="183"/>
      <c r="AI59" s="202" t="s">
        <v>41</v>
      </c>
      <c r="AJ59" s="200"/>
      <c r="AK59" s="200"/>
      <c r="AL59" s="200"/>
      <c r="AM59" s="200"/>
      <c r="AN59" s="200"/>
      <c r="AO59" s="200"/>
      <c r="AP59" s="200"/>
      <c r="AQ59" s="201"/>
      <c r="AR59" s="29" t="s">
        <v>28</v>
      </c>
      <c r="AS59" s="29" t="s">
        <v>41</v>
      </c>
      <c r="AT59" s="29" t="s">
        <v>41</v>
      </c>
      <c r="AU59" s="225" t="s">
        <v>313</v>
      </c>
      <c r="AV59" s="226"/>
      <c r="AW59" s="226"/>
      <c r="AX59" s="227"/>
      <c r="AY59" s="225" t="s">
        <v>276</v>
      </c>
      <c r="AZ59" s="226"/>
      <c r="BA59" s="226"/>
      <c r="BB59" s="227"/>
      <c r="BC59" s="210" t="s">
        <v>41</v>
      </c>
      <c r="BD59" s="211"/>
      <c r="BE59" s="211"/>
      <c r="BF59" s="211"/>
      <c r="BG59" s="211"/>
      <c r="BH59" s="211"/>
      <c r="BI59" s="211"/>
      <c r="BJ59" s="212"/>
      <c r="BK59" s="16"/>
    </row>
    <row r="60" spans="1:63" ht="50.1" customHeight="1" x14ac:dyDescent="0.25">
      <c r="A60" s="15"/>
      <c r="B60" s="164">
        <v>8</v>
      </c>
      <c r="C60" s="165"/>
      <c r="D60" s="169" t="s">
        <v>97</v>
      </c>
      <c r="E60" s="170"/>
      <c r="F60" s="170"/>
      <c r="G60" s="170"/>
      <c r="H60" s="170"/>
      <c r="I60" s="170"/>
      <c r="J60" s="171"/>
      <c r="K60" s="79" t="s">
        <v>93</v>
      </c>
      <c r="L60" s="80"/>
      <c r="M60" s="81"/>
      <c r="N60" s="27" t="s">
        <v>28</v>
      </c>
      <c r="O60" s="27" t="s">
        <v>29</v>
      </c>
      <c r="P60" s="181" t="s">
        <v>28</v>
      </c>
      <c r="Q60" s="182"/>
      <c r="R60" s="182"/>
      <c r="S60" s="183"/>
      <c r="T60" s="184"/>
      <c r="U60" s="182"/>
      <c r="V60" s="182"/>
      <c r="W60" s="183"/>
      <c r="X60" s="193" t="s">
        <v>348</v>
      </c>
      <c r="Y60" s="194"/>
      <c r="Z60" s="195"/>
      <c r="AA60" s="184" t="s">
        <v>41</v>
      </c>
      <c r="AB60" s="182"/>
      <c r="AC60" s="182"/>
      <c r="AD60" s="182"/>
      <c r="AE60" s="182"/>
      <c r="AF60" s="182"/>
      <c r="AG60" s="182"/>
      <c r="AH60" s="183"/>
      <c r="AI60" s="202" t="s">
        <v>41</v>
      </c>
      <c r="AJ60" s="200"/>
      <c r="AK60" s="200"/>
      <c r="AL60" s="200"/>
      <c r="AM60" s="200"/>
      <c r="AN60" s="200"/>
      <c r="AO60" s="200"/>
      <c r="AP60" s="200"/>
      <c r="AQ60" s="201"/>
      <c r="AR60" s="29" t="s">
        <v>28</v>
      </c>
      <c r="AS60" s="29" t="s">
        <v>41</v>
      </c>
      <c r="AT60" s="29" t="s">
        <v>41</v>
      </c>
      <c r="AU60" s="181"/>
      <c r="AV60" s="182"/>
      <c r="AW60" s="182"/>
      <c r="AX60" s="183"/>
      <c r="AY60" s="184"/>
      <c r="AZ60" s="182"/>
      <c r="BA60" s="182"/>
      <c r="BB60" s="183"/>
      <c r="BC60" s="210" t="s">
        <v>41</v>
      </c>
      <c r="BD60" s="211"/>
      <c r="BE60" s="211"/>
      <c r="BF60" s="211"/>
      <c r="BG60" s="211"/>
      <c r="BH60" s="211"/>
      <c r="BI60" s="211"/>
      <c r="BJ60" s="212"/>
      <c r="BK60" s="16"/>
    </row>
    <row r="61" spans="1:63" ht="50.1" customHeight="1" x14ac:dyDescent="0.25">
      <c r="A61" s="15"/>
      <c r="B61" s="164">
        <v>9</v>
      </c>
      <c r="C61" s="165"/>
      <c r="D61" s="169" t="s">
        <v>98</v>
      </c>
      <c r="E61" s="170"/>
      <c r="F61" s="170"/>
      <c r="G61" s="170"/>
      <c r="H61" s="170"/>
      <c r="I61" s="170"/>
      <c r="J61" s="171"/>
      <c r="K61" s="180" t="s">
        <v>257</v>
      </c>
      <c r="L61" s="80"/>
      <c r="M61" s="81"/>
      <c r="N61" s="30" t="s">
        <v>234</v>
      </c>
      <c r="O61" s="27" t="s">
        <v>29</v>
      </c>
      <c r="P61" s="225" t="s">
        <v>260</v>
      </c>
      <c r="Q61" s="226"/>
      <c r="R61" s="226"/>
      <c r="S61" s="227"/>
      <c r="T61" s="225" t="s">
        <v>350</v>
      </c>
      <c r="U61" s="226"/>
      <c r="V61" s="226"/>
      <c r="W61" s="227"/>
      <c r="X61" s="193" t="s">
        <v>349</v>
      </c>
      <c r="Y61" s="194"/>
      <c r="Z61" s="195"/>
      <c r="AA61" s="199" t="s">
        <v>259</v>
      </c>
      <c r="AB61" s="200"/>
      <c r="AC61" s="200"/>
      <c r="AD61" s="200"/>
      <c r="AE61" s="200"/>
      <c r="AF61" s="200"/>
      <c r="AG61" s="200"/>
      <c r="AH61" s="201"/>
      <c r="AI61" s="202" t="s">
        <v>41</v>
      </c>
      <c r="AJ61" s="200"/>
      <c r="AK61" s="200"/>
      <c r="AL61" s="200"/>
      <c r="AM61" s="200"/>
      <c r="AN61" s="200"/>
      <c r="AO61" s="200"/>
      <c r="AP61" s="200"/>
      <c r="AQ61" s="201"/>
      <c r="AR61" s="27" t="s">
        <v>29</v>
      </c>
      <c r="AS61" s="29" t="s">
        <v>41</v>
      </c>
      <c r="AT61" s="29" t="s">
        <v>41</v>
      </c>
      <c r="AU61" s="225" t="s">
        <v>313</v>
      </c>
      <c r="AV61" s="226"/>
      <c r="AW61" s="226"/>
      <c r="AX61" s="227"/>
      <c r="AY61" s="225" t="s">
        <v>350</v>
      </c>
      <c r="AZ61" s="226"/>
      <c r="BA61" s="226"/>
      <c r="BB61" s="227"/>
      <c r="BC61" s="210"/>
      <c r="BD61" s="211"/>
      <c r="BE61" s="211"/>
      <c r="BF61" s="211"/>
      <c r="BG61" s="211"/>
      <c r="BH61" s="211"/>
      <c r="BI61" s="211"/>
      <c r="BJ61" s="212"/>
      <c r="BK61" s="16"/>
    </row>
    <row r="62" spans="1:63" ht="50.1" customHeight="1" x14ac:dyDescent="0.25">
      <c r="A62" s="15"/>
      <c r="B62" s="164">
        <v>10</v>
      </c>
      <c r="C62" s="165"/>
      <c r="D62" s="169" t="s">
        <v>99</v>
      </c>
      <c r="E62" s="170"/>
      <c r="F62" s="170"/>
      <c r="G62" s="170"/>
      <c r="H62" s="170"/>
      <c r="I62" s="170"/>
      <c r="J62" s="171"/>
      <c r="K62" s="180" t="s">
        <v>257</v>
      </c>
      <c r="L62" s="80"/>
      <c r="M62" s="81"/>
      <c r="N62" s="30" t="s">
        <v>234</v>
      </c>
      <c r="O62" s="27" t="s">
        <v>29</v>
      </c>
      <c r="P62" s="225" t="s">
        <v>260</v>
      </c>
      <c r="Q62" s="226"/>
      <c r="R62" s="226"/>
      <c r="S62" s="227"/>
      <c r="T62" s="225" t="s">
        <v>350</v>
      </c>
      <c r="U62" s="226"/>
      <c r="V62" s="226"/>
      <c r="W62" s="227"/>
      <c r="X62" s="193" t="s">
        <v>351</v>
      </c>
      <c r="Y62" s="194"/>
      <c r="Z62" s="195"/>
      <c r="AA62" s="199" t="s">
        <v>262</v>
      </c>
      <c r="AB62" s="200"/>
      <c r="AC62" s="200"/>
      <c r="AD62" s="200"/>
      <c r="AE62" s="200"/>
      <c r="AF62" s="200"/>
      <c r="AG62" s="200"/>
      <c r="AH62" s="201"/>
      <c r="AI62" s="202" t="s">
        <v>41</v>
      </c>
      <c r="AJ62" s="200"/>
      <c r="AK62" s="200"/>
      <c r="AL62" s="200"/>
      <c r="AM62" s="200"/>
      <c r="AN62" s="200"/>
      <c r="AO62" s="200"/>
      <c r="AP62" s="200"/>
      <c r="AQ62" s="201"/>
      <c r="AR62" s="27" t="s">
        <v>29</v>
      </c>
      <c r="AS62" s="29" t="s">
        <v>41</v>
      </c>
      <c r="AT62" s="29" t="s">
        <v>41</v>
      </c>
      <c r="AU62" s="225" t="s">
        <v>313</v>
      </c>
      <c r="AV62" s="226"/>
      <c r="AW62" s="226"/>
      <c r="AX62" s="227"/>
      <c r="AY62" s="225" t="s">
        <v>350</v>
      </c>
      <c r="AZ62" s="226"/>
      <c r="BA62" s="226"/>
      <c r="BB62" s="227"/>
      <c r="BC62" s="210" t="s">
        <v>41</v>
      </c>
      <c r="BD62" s="211"/>
      <c r="BE62" s="211"/>
      <c r="BF62" s="211"/>
      <c r="BG62" s="211"/>
      <c r="BH62" s="211"/>
      <c r="BI62" s="211"/>
      <c r="BJ62" s="212"/>
      <c r="BK62" s="16"/>
    </row>
    <row r="63" spans="1:63" ht="50.1" customHeight="1" x14ac:dyDescent="0.25">
      <c r="A63" s="15"/>
      <c r="B63" s="164">
        <v>11</v>
      </c>
      <c r="C63" s="165"/>
      <c r="D63" s="169" t="s">
        <v>100</v>
      </c>
      <c r="E63" s="170"/>
      <c r="F63" s="170"/>
      <c r="G63" s="170"/>
      <c r="H63" s="170"/>
      <c r="I63" s="170"/>
      <c r="J63" s="171"/>
      <c r="K63" s="180" t="s">
        <v>264</v>
      </c>
      <c r="L63" s="80"/>
      <c r="M63" s="81"/>
      <c r="N63" s="30" t="s">
        <v>234</v>
      </c>
      <c r="O63" s="27" t="s">
        <v>28</v>
      </c>
      <c r="P63" s="225" t="s">
        <v>260</v>
      </c>
      <c r="Q63" s="226"/>
      <c r="R63" s="226"/>
      <c r="S63" s="227"/>
      <c r="T63" s="225" t="s">
        <v>315</v>
      </c>
      <c r="U63" s="226"/>
      <c r="V63" s="226"/>
      <c r="W63" s="227"/>
      <c r="X63" s="193" t="s">
        <v>28</v>
      </c>
      <c r="Y63" s="194"/>
      <c r="Z63" s="195"/>
      <c r="AA63" s="184" t="s">
        <v>41</v>
      </c>
      <c r="AB63" s="182"/>
      <c r="AC63" s="182"/>
      <c r="AD63" s="182"/>
      <c r="AE63" s="182"/>
      <c r="AF63" s="182"/>
      <c r="AG63" s="182"/>
      <c r="AH63" s="183"/>
      <c r="AI63" s="199" t="s">
        <v>352</v>
      </c>
      <c r="AJ63" s="200"/>
      <c r="AK63" s="200"/>
      <c r="AL63" s="200"/>
      <c r="AM63" s="200"/>
      <c r="AN63" s="200"/>
      <c r="AO63" s="200"/>
      <c r="AP63" s="200"/>
      <c r="AQ63" s="201"/>
      <c r="AR63" s="27" t="s">
        <v>29</v>
      </c>
      <c r="AS63" s="27" t="s">
        <v>29</v>
      </c>
      <c r="AT63" s="29" t="s">
        <v>41</v>
      </c>
      <c r="AU63" s="225" t="s">
        <v>313</v>
      </c>
      <c r="AV63" s="226"/>
      <c r="AW63" s="226"/>
      <c r="AX63" s="227"/>
      <c r="AY63" s="225" t="s">
        <v>315</v>
      </c>
      <c r="AZ63" s="226"/>
      <c r="BA63" s="226"/>
      <c r="BB63" s="227"/>
      <c r="BC63" s="210" t="s">
        <v>73</v>
      </c>
      <c r="BD63" s="211"/>
      <c r="BE63" s="211"/>
      <c r="BF63" s="211"/>
      <c r="BG63" s="211"/>
      <c r="BH63" s="211"/>
      <c r="BI63" s="211"/>
      <c r="BJ63" s="212"/>
      <c r="BK63" s="16"/>
    </row>
    <row r="64" spans="1:63" ht="116.25" customHeight="1" x14ac:dyDescent="0.25">
      <c r="A64" s="15"/>
      <c r="B64" s="164">
        <v>12</v>
      </c>
      <c r="C64" s="165"/>
      <c r="D64" s="169" t="s">
        <v>101</v>
      </c>
      <c r="E64" s="170"/>
      <c r="F64" s="170"/>
      <c r="G64" s="170"/>
      <c r="H64" s="170"/>
      <c r="I64" s="170"/>
      <c r="J64" s="171"/>
      <c r="K64" s="180" t="s">
        <v>305</v>
      </c>
      <c r="L64" s="80"/>
      <c r="M64" s="81"/>
      <c r="N64" s="30" t="s">
        <v>234</v>
      </c>
      <c r="O64" s="27" t="s">
        <v>28</v>
      </c>
      <c r="P64" s="225" t="s">
        <v>260</v>
      </c>
      <c r="Q64" s="226"/>
      <c r="R64" s="226"/>
      <c r="S64" s="227"/>
      <c r="T64" s="225" t="s">
        <v>341</v>
      </c>
      <c r="U64" s="226"/>
      <c r="V64" s="226"/>
      <c r="W64" s="227"/>
      <c r="X64" s="193" t="s">
        <v>353</v>
      </c>
      <c r="Y64" s="194"/>
      <c r="Z64" s="195"/>
      <c r="AA64" s="184" t="s">
        <v>41</v>
      </c>
      <c r="AB64" s="182"/>
      <c r="AC64" s="182"/>
      <c r="AD64" s="182"/>
      <c r="AE64" s="182"/>
      <c r="AF64" s="182"/>
      <c r="AG64" s="182"/>
      <c r="AH64" s="183"/>
      <c r="AI64" s="199" t="s">
        <v>352</v>
      </c>
      <c r="AJ64" s="200"/>
      <c r="AK64" s="200"/>
      <c r="AL64" s="200"/>
      <c r="AM64" s="200"/>
      <c r="AN64" s="200"/>
      <c r="AO64" s="200"/>
      <c r="AP64" s="200"/>
      <c r="AQ64" s="201"/>
      <c r="AR64" s="27" t="s">
        <v>29</v>
      </c>
      <c r="AS64" s="29" t="s">
        <v>41</v>
      </c>
      <c r="AT64" s="29" t="s">
        <v>41</v>
      </c>
      <c r="AU64" s="225" t="s">
        <v>313</v>
      </c>
      <c r="AV64" s="226"/>
      <c r="AW64" s="226"/>
      <c r="AX64" s="227"/>
      <c r="AY64" s="225" t="s">
        <v>341</v>
      </c>
      <c r="AZ64" s="226"/>
      <c r="BA64" s="226"/>
      <c r="BB64" s="227"/>
      <c r="BC64" s="180" t="s">
        <v>397</v>
      </c>
      <c r="BD64" s="211"/>
      <c r="BE64" s="211"/>
      <c r="BF64" s="211"/>
      <c r="BG64" s="211"/>
      <c r="BH64" s="211"/>
      <c r="BI64" s="211"/>
      <c r="BJ64" s="212"/>
      <c r="BK64" s="16"/>
    </row>
    <row r="65" spans="1:63" ht="50.1" customHeight="1" x14ac:dyDescent="0.25">
      <c r="A65" s="15"/>
      <c r="B65" s="164">
        <v>13</v>
      </c>
      <c r="C65" s="165"/>
      <c r="D65" s="169" t="s">
        <v>102</v>
      </c>
      <c r="E65" s="170"/>
      <c r="F65" s="170"/>
      <c r="G65" s="170"/>
      <c r="H65" s="170"/>
      <c r="I65" s="170"/>
      <c r="J65" s="171"/>
      <c r="K65" s="180" t="s">
        <v>264</v>
      </c>
      <c r="L65" s="80"/>
      <c r="M65" s="81"/>
      <c r="N65" s="30" t="s">
        <v>234</v>
      </c>
      <c r="O65" s="27" t="s">
        <v>28</v>
      </c>
      <c r="P65" s="225" t="s">
        <v>260</v>
      </c>
      <c r="Q65" s="226"/>
      <c r="R65" s="226"/>
      <c r="S65" s="227"/>
      <c r="T65" s="225" t="s">
        <v>315</v>
      </c>
      <c r="U65" s="226"/>
      <c r="V65" s="226"/>
      <c r="W65" s="227"/>
      <c r="X65" s="193" t="s">
        <v>28</v>
      </c>
      <c r="Y65" s="194"/>
      <c r="Z65" s="195"/>
      <c r="AA65" s="184" t="s">
        <v>41</v>
      </c>
      <c r="AB65" s="182"/>
      <c r="AC65" s="182"/>
      <c r="AD65" s="182"/>
      <c r="AE65" s="182"/>
      <c r="AF65" s="182"/>
      <c r="AG65" s="182"/>
      <c r="AH65" s="183"/>
      <c r="AI65" s="199" t="s">
        <v>355</v>
      </c>
      <c r="AJ65" s="200"/>
      <c r="AK65" s="200"/>
      <c r="AL65" s="200"/>
      <c r="AM65" s="200"/>
      <c r="AN65" s="200"/>
      <c r="AO65" s="200"/>
      <c r="AP65" s="200"/>
      <c r="AQ65" s="201"/>
      <c r="AR65" s="27" t="s">
        <v>29</v>
      </c>
      <c r="AS65" s="27" t="s">
        <v>29</v>
      </c>
      <c r="AT65" s="29" t="s">
        <v>41</v>
      </c>
      <c r="AU65" s="225" t="s">
        <v>313</v>
      </c>
      <c r="AV65" s="226"/>
      <c r="AW65" s="226"/>
      <c r="AX65" s="227"/>
      <c r="AY65" s="225" t="s">
        <v>315</v>
      </c>
      <c r="AZ65" s="226"/>
      <c r="BA65" s="226"/>
      <c r="BB65" s="227"/>
      <c r="BC65" s="210" t="s">
        <v>104</v>
      </c>
      <c r="BD65" s="211"/>
      <c r="BE65" s="211"/>
      <c r="BF65" s="211"/>
      <c r="BG65" s="211"/>
      <c r="BH65" s="211"/>
      <c r="BI65" s="211"/>
      <c r="BJ65" s="212"/>
      <c r="BK65" s="16"/>
    </row>
    <row r="66" spans="1:63" ht="109.5" customHeight="1" x14ac:dyDescent="0.25">
      <c r="A66" s="15"/>
      <c r="B66" s="164">
        <v>14</v>
      </c>
      <c r="C66" s="165"/>
      <c r="D66" s="169" t="s">
        <v>103</v>
      </c>
      <c r="E66" s="170"/>
      <c r="F66" s="170"/>
      <c r="G66" s="170"/>
      <c r="H66" s="170"/>
      <c r="I66" s="170"/>
      <c r="J66" s="171"/>
      <c r="K66" s="180" t="s">
        <v>305</v>
      </c>
      <c r="L66" s="80"/>
      <c r="M66" s="81"/>
      <c r="N66" s="30" t="s">
        <v>234</v>
      </c>
      <c r="O66" s="27" t="s">
        <v>28</v>
      </c>
      <c r="P66" s="225" t="s">
        <v>260</v>
      </c>
      <c r="Q66" s="226"/>
      <c r="R66" s="226"/>
      <c r="S66" s="227"/>
      <c r="T66" s="225" t="s">
        <v>341</v>
      </c>
      <c r="U66" s="226"/>
      <c r="V66" s="226"/>
      <c r="W66" s="227"/>
      <c r="X66" s="193" t="s">
        <v>356</v>
      </c>
      <c r="Y66" s="194"/>
      <c r="Z66" s="195"/>
      <c r="AA66" s="184" t="s">
        <v>41</v>
      </c>
      <c r="AB66" s="182"/>
      <c r="AC66" s="182"/>
      <c r="AD66" s="182"/>
      <c r="AE66" s="182"/>
      <c r="AF66" s="182"/>
      <c r="AG66" s="182"/>
      <c r="AH66" s="183"/>
      <c r="AI66" s="199" t="s">
        <v>355</v>
      </c>
      <c r="AJ66" s="200"/>
      <c r="AK66" s="200"/>
      <c r="AL66" s="200"/>
      <c r="AM66" s="200"/>
      <c r="AN66" s="200"/>
      <c r="AO66" s="200"/>
      <c r="AP66" s="200"/>
      <c r="AQ66" s="201"/>
      <c r="AR66" s="27" t="s">
        <v>29</v>
      </c>
      <c r="AS66" s="29" t="s">
        <v>41</v>
      </c>
      <c r="AT66" s="29" t="s">
        <v>41</v>
      </c>
      <c r="AU66" s="225" t="s">
        <v>313</v>
      </c>
      <c r="AV66" s="226"/>
      <c r="AW66" s="226"/>
      <c r="AX66" s="227"/>
      <c r="AY66" s="225" t="s">
        <v>341</v>
      </c>
      <c r="AZ66" s="226"/>
      <c r="BA66" s="226"/>
      <c r="BB66" s="227"/>
      <c r="BC66" s="180" t="s">
        <v>398</v>
      </c>
      <c r="BD66" s="211"/>
      <c r="BE66" s="211"/>
      <c r="BF66" s="211"/>
      <c r="BG66" s="211"/>
      <c r="BH66" s="211"/>
      <c r="BI66" s="211"/>
      <c r="BJ66" s="212"/>
      <c r="BK66" s="16"/>
    </row>
    <row r="67" spans="1:63" ht="50.1" customHeight="1" x14ac:dyDescent="0.25">
      <c r="A67" s="15"/>
      <c r="B67" s="164">
        <v>15</v>
      </c>
      <c r="C67" s="165"/>
      <c r="D67" s="169" t="s">
        <v>105</v>
      </c>
      <c r="E67" s="170"/>
      <c r="F67" s="170"/>
      <c r="G67" s="170"/>
      <c r="H67" s="170"/>
      <c r="I67" s="170"/>
      <c r="J67" s="171"/>
      <c r="K67" s="180" t="s">
        <v>358</v>
      </c>
      <c r="L67" s="80"/>
      <c r="M67" s="81"/>
      <c r="N67" s="27" t="s">
        <v>95</v>
      </c>
      <c r="O67" s="27" t="s">
        <v>28</v>
      </c>
      <c r="P67" s="181" t="s">
        <v>28</v>
      </c>
      <c r="Q67" s="182"/>
      <c r="R67" s="182"/>
      <c r="S67" s="183"/>
      <c r="T67" s="184" t="s">
        <v>41</v>
      </c>
      <c r="U67" s="182"/>
      <c r="V67" s="182"/>
      <c r="W67" s="183"/>
      <c r="X67" s="193" t="s">
        <v>359</v>
      </c>
      <c r="Y67" s="194"/>
      <c r="Z67" s="195"/>
      <c r="AA67" s="184" t="s">
        <v>41</v>
      </c>
      <c r="AB67" s="182"/>
      <c r="AC67" s="182"/>
      <c r="AD67" s="182"/>
      <c r="AE67" s="182"/>
      <c r="AF67" s="182"/>
      <c r="AG67" s="182"/>
      <c r="AH67" s="183"/>
      <c r="AI67" s="202" t="s">
        <v>41</v>
      </c>
      <c r="AJ67" s="200"/>
      <c r="AK67" s="200"/>
      <c r="AL67" s="200"/>
      <c r="AM67" s="200"/>
      <c r="AN67" s="200"/>
      <c r="AO67" s="200"/>
      <c r="AP67" s="200"/>
      <c r="AQ67" s="201"/>
      <c r="AR67" s="29" t="s">
        <v>28</v>
      </c>
      <c r="AS67" s="29" t="s">
        <v>41</v>
      </c>
      <c r="AT67" s="29" t="s">
        <v>41</v>
      </c>
      <c r="AU67" s="184" t="s">
        <v>94</v>
      </c>
      <c r="AV67" s="182"/>
      <c r="AW67" s="182"/>
      <c r="AX67" s="183"/>
      <c r="AY67" s="184" t="s">
        <v>41</v>
      </c>
      <c r="AZ67" s="182"/>
      <c r="BA67" s="182"/>
      <c r="BB67" s="183"/>
      <c r="BC67" s="210" t="s">
        <v>41</v>
      </c>
      <c r="BD67" s="211"/>
      <c r="BE67" s="211"/>
      <c r="BF67" s="211"/>
      <c r="BG67" s="211"/>
      <c r="BH67" s="211"/>
      <c r="BI67" s="211"/>
      <c r="BJ67" s="212"/>
      <c r="BK67" s="16"/>
    </row>
    <row r="68" spans="1:63" ht="50.1" customHeight="1" x14ac:dyDescent="0.25">
      <c r="A68" s="15"/>
      <c r="B68" s="164">
        <v>16</v>
      </c>
      <c r="C68" s="165"/>
      <c r="D68" s="169" t="s">
        <v>106</v>
      </c>
      <c r="E68" s="170"/>
      <c r="F68" s="170"/>
      <c r="G68" s="170"/>
      <c r="H68" s="170"/>
      <c r="I68" s="170"/>
      <c r="J68" s="171"/>
      <c r="K68" s="180" t="s">
        <v>257</v>
      </c>
      <c r="L68" s="80"/>
      <c r="M68" s="81"/>
      <c r="N68" s="30" t="s">
        <v>234</v>
      </c>
      <c r="O68" s="27" t="s">
        <v>29</v>
      </c>
      <c r="P68" s="225" t="s">
        <v>260</v>
      </c>
      <c r="Q68" s="226"/>
      <c r="R68" s="226"/>
      <c r="S68" s="227"/>
      <c r="T68" s="225" t="s">
        <v>362</v>
      </c>
      <c r="U68" s="226"/>
      <c r="V68" s="226"/>
      <c r="W68" s="227"/>
      <c r="X68" s="193" t="s">
        <v>360</v>
      </c>
      <c r="Y68" s="194"/>
      <c r="Z68" s="195"/>
      <c r="AA68" s="199" t="s">
        <v>259</v>
      </c>
      <c r="AB68" s="200"/>
      <c r="AC68" s="200"/>
      <c r="AD68" s="200"/>
      <c r="AE68" s="200"/>
      <c r="AF68" s="200"/>
      <c r="AG68" s="200"/>
      <c r="AH68" s="201"/>
      <c r="AI68" s="222" t="s">
        <v>361</v>
      </c>
      <c r="AJ68" s="223"/>
      <c r="AK68" s="223"/>
      <c r="AL68" s="223"/>
      <c r="AM68" s="223"/>
      <c r="AN68" s="223"/>
      <c r="AO68" s="223"/>
      <c r="AP68" s="223"/>
      <c r="AQ68" s="224"/>
      <c r="AR68" s="27" t="s">
        <v>29</v>
      </c>
      <c r="AS68" s="29" t="s">
        <v>41</v>
      </c>
      <c r="AT68" s="29" t="s">
        <v>41</v>
      </c>
      <c r="AU68" s="225" t="s">
        <v>313</v>
      </c>
      <c r="AV68" s="226"/>
      <c r="AW68" s="226"/>
      <c r="AX68" s="227"/>
      <c r="AY68" s="225" t="s">
        <v>362</v>
      </c>
      <c r="AZ68" s="226"/>
      <c r="BA68" s="226"/>
      <c r="BB68" s="227"/>
      <c r="BC68" s="210" t="s">
        <v>41</v>
      </c>
      <c r="BD68" s="211"/>
      <c r="BE68" s="211"/>
      <c r="BF68" s="211"/>
      <c r="BG68" s="211"/>
      <c r="BH68" s="211"/>
      <c r="BI68" s="211"/>
      <c r="BJ68" s="212"/>
      <c r="BK68" s="16"/>
    </row>
    <row r="69" spans="1:63" ht="50.1" customHeight="1" x14ac:dyDescent="0.25">
      <c r="A69" s="15"/>
      <c r="B69" s="164">
        <v>17</v>
      </c>
      <c r="C69" s="165"/>
      <c r="D69" s="169" t="s">
        <v>107</v>
      </c>
      <c r="E69" s="170"/>
      <c r="F69" s="170"/>
      <c r="G69" s="170"/>
      <c r="H69" s="170"/>
      <c r="I69" s="170"/>
      <c r="J69" s="171"/>
      <c r="K69" s="180" t="s">
        <v>257</v>
      </c>
      <c r="L69" s="80"/>
      <c r="M69" s="81"/>
      <c r="N69" s="30" t="s">
        <v>234</v>
      </c>
      <c r="O69" s="27" t="s">
        <v>29</v>
      </c>
      <c r="P69" s="225" t="s">
        <v>260</v>
      </c>
      <c r="Q69" s="226"/>
      <c r="R69" s="226"/>
      <c r="S69" s="227"/>
      <c r="T69" s="225" t="s">
        <v>362</v>
      </c>
      <c r="U69" s="226"/>
      <c r="V69" s="226"/>
      <c r="W69" s="227"/>
      <c r="X69" s="193" t="s">
        <v>363</v>
      </c>
      <c r="Y69" s="194"/>
      <c r="Z69" s="195"/>
      <c r="AA69" s="199" t="s">
        <v>262</v>
      </c>
      <c r="AB69" s="305"/>
      <c r="AC69" s="305"/>
      <c r="AD69" s="305"/>
      <c r="AE69" s="305"/>
      <c r="AF69" s="305"/>
      <c r="AG69" s="305"/>
      <c r="AH69" s="306"/>
      <c r="AI69" s="222" t="s">
        <v>364</v>
      </c>
      <c r="AJ69" s="223"/>
      <c r="AK69" s="223"/>
      <c r="AL69" s="223"/>
      <c r="AM69" s="223"/>
      <c r="AN69" s="223"/>
      <c r="AO69" s="223"/>
      <c r="AP69" s="223"/>
      <c r="AQ69" s="224"/>
      <c r="AR69" s="27" t="s">
        <v>29</v>
      </c>
      <c r="AS69" s="29" t="s">
        <v>41</v>
      </c>
      <c r="AT69" s="29" t="s">
        <v>41</v>
      </c>
      <c r="AU69" s="225" t="s">
        <v>313</v>
      </c>
      <c r="AV69" s="226"/>
      <c r="AW69" s="226"/>
      <c r="AX69" s="227"/>
      <c r="AY69" s="225" t="s">
        <v>362</v>
      </c>
      <c r="AZ69" s="226"/>
      <c r="BA69" s="226"/>
      <c r="BB69" s="227"/>
      <c r="BC69" s="210" t="s">
        <v>41</v>
      </c>
      <c r="BD69" s="211"/>
      <c r="BE69" s="211"/>
      <c r="BF69" s="211"/>
      <c r="BG69" s="211"/>
      <c r="BH69" s="211"/>
      <c r="BI69" s="211"/>
      <c r="BJ69" s="212"/>
      <c r="BK69" s="16"/>
    </row>
    <row r="70" spans="1:63" ht="50.1" customHeight="1" x14ac:dyDescent="0.25">
      <c r="A70" s="15"/>
      <c r="B70" s="164">
        <v>18</v>
      </c>
      <c r="C70" s="165"/>
      <c r="D70" s="169" t="s">
        <v>123</v>
      </c>
      <c r="E70" s="170"/>
      <c r="F70" s="170"/>
      <c r="G70" s="170"/>
      <c r="H70" s="170"/>
      <c r="I70" s="170"/>
      <c r="J70" s="171"/>
      <c r="K70" s="180" t="s">
        <v>358</v>
      </c>
      <c r="L70" s="80"/>
      <c r="M70" s="81"/>
      <c r="N70" s="27" t="s">
        <v>95</v>
      </c>
      <c r="O70" s="27" t="s">
        <v>28</v>
      </c>
      <c r="P70" s="181" t="s">
        <v>28</v>
      </c>
      <c r="Q70" s="182"/>
      <c r="R70" s="182"/>
      <c r="S70" s="183"/>
      <c r="T70" s="184" t="s">
        <v>41</v>
      </c>
      <c r="U70" s="182"/>
      <c r="V70" s="182"/>
      <c r="W70" s="183"/>
      <c r="X70" s="193" t="s">
        <v>365</v>
      </c>
      <c r="Y70" s="194"/>
      <c r="Z70" s="195"/>
      <c r="AA70" s="184" t="s">
        <v>41</v>
      </c>
      <c r="AB70" s="182"/>
      <c r="AC70" s="182"/>
      <c r="AD70" s="182"/>
      <c r="AE70" s="182"/>
      <c r="AF70" s="182"/>
      <c r="AG70" s="182"/>
      <c r="AH70" s="183"/>
      <c r="AI70" s="202" t="s">
        <v>41</v>
      </c>
      <c r="AJ70" s="200"/>
      <c r="AK70" s="200"/>
      <c r="AL70" s="200"/>
      <c r="AM70" s="200"/>
      <c r="AN70" s="200"/>
      <c r="AO70" s="200"/>
      <c r="AP70" s="200"/>
      <c r="AQ70" s="201"/>
      <c r="AR70" s="29" t="s">
        <v>28</v>
      </c>
      <c r="AS70" s="29" t="s">
        <v>41</v>
      </c>
      <c r="AT70" s="29" t="s">
        <v>41</v>
      </c>
      <c r="AU70" s="184" t="s">
        <v>94</v>
      </c>
      <c r="AV70" s="182"/>
      <c r="AW70" s="182"/>
      <c r="AX70" s="183"/>
      <c r="AY70" s="184" t="s">
        <v>41</v>
      </c>
      <c r="AZ70" s="182"/>
      <c r="BA70" s="182"/>
      <c r="BB70" s="183"/>
      <c r="BC70" s="210" t="s">
        <v>41</v>
      </c>
      <c r="BD70" s="211"/>
      <c r="BE70" s="211"/>
      <c r="BF70" s="211"/>
      <c r="BG70" s="211"/>
      <c r="BH70" s="211"/>
      <c r="BI70" s="211"/>
      <c r="BJ70" s="212"/>
      <c r="BK70" s="16"/>
    </row>
    <row r="71" spans="1:63" ht="50.1" customHeight="1" x14ac:dyDescent="0.25">
      <c r="A71" s="15"/>
      <c r="B71" s="164">
        <v>19</v>
      </c>
      <c r="C71" s="165"/>
      <c r="D71" s="169" t="s">
        <v>108</v>
      </c>
      <c r="E71" s="170"/>
      <c r="F71" s="170"/>
      <c r="G71" s="170"/>
      <c r="H71" s="170"/>
      <c r="I71" s="170"/>
      <c r="J71" s="171"/>
      <c r="K71" s="180" t="s">
        <v>366</v>
      </c>
      <c r="L71" s="80"/>
      <c r="M71" s="81"/>
      <c r="N71" s="30" t="s">
        <v>234</v>
      </c>
      <c r="O71" s="27" t="s">
        <v>29</v>
      </c>
      <c r="P71" s="225" t="s">
        <v>260</v>
      </c>
      <c r="Q71" s="226"/>
      <c r="R71" s="226"/>
      <c r="S71" s="227"/>
      <c r="T71" s="225" t="s">
        <v>368</v>
      </c>
      <c r="U71" s="226"/>
      <c r="V71" s="226"/>
      <c r="W71" s="227"/>
      <c r="X71" s="193" t="s">
        <v>367</v>
      </c>
      <c r="Y71" s="194"/>
      <c r="Z71" s="195"/>
      <c r="AA71" s="184" t="s">
        <v>41</v>
      </c>
      <c r="AB71" s="182"/>
      <c r="AC71" s="182"/>
      <c r="AD71" s="182"/>
      <c r="AE71" s="182"/>
      <c r="AF71" s="182"/>
      <c r="AG71" s="182"/>
      <c r="AH71" s="183"/>
      <c r="AI71" s="199" t="s">
        <v>250</v>
      </c>
      <c r="AJ71" s="200"/>
      <c r="AK71" s="200"/>
      <c r="AL71" s="200"/>
      <c r="AM71" s="200"/>
      <c r="AN71" s="200"/>
      <c r="AO71" s="200"/>
      <c r="AP71" s="200"/>
      <c r="AQ71" s="201"/>
      <c r="AR71" s="27" t="s">
        <v>29</v>
      </c>
      <c r="AS71" s="29" t="s">
        <v>41</v>
      </c>
      <c r="AT71" s="29" t="s">
        <v>41</v>
      </c>
      <c r="AU71" s="225" t="s">
        <v>313</v>
      </c>
      <c r="AV71" s="226"/>
      <c r="AW71" s="226"/>
      <c r="AX71" s="227"/>
      <c r="AY71" s="225" t="s">
        <v>368</v>
      </c>
      <c r="AZ71" s="226"/>
      <c r="BA71" s="226"/>
      <c r="BB71" s="227"/>
      <c r="BC71" s="210" t="s">
        <v>41</v>
      </c>
      <c r="BD71" s="211"/>
      <c r="BE71" s="211"/>
      <c r="BF71" s="211"/>
      <c r="BG71" s="211"/>
      <c r="BH71" s="211"/>
      <c r="BI71" s="211"/>
      <c r="BJ71" s="212"/>
      <c r="BK71" s="16"/>
    </row>
    <row r="72" spans="1:63" ht="50.1" customHeight="1" x14ac:dyDescent="0.25">
      <c r="A72" s="15"/>
      <c r="B72" s="164">
        <v>20</v>
      </c>
      <c r="C72" s="165"/>
      <c r="D72" s="169" t="s">
        <v>109</v>
      </c>
      <c r="E72" s="170"/>
      <c r="F72" s="170"/>
      <c r="G72" s="170"/>
      <c r="H72" s="170"/>
      <c r="I72" s="170"/>
      <c r="J72" s="171"/>
      <c r="K72" s="180" t="s">
        <v>366</v>
      </c>
      <c r="L72" s="80"/>
      <c r="M72" s="81"/>
      <c r="N72" s="30" t="s">
        <v>234</v>
      </c>
      <c r="O72" s="27" t="s">
        <v>29</v>
      </c>
      <c r="P72" s="225" t="s">
        <v>260</v>
      </c>
      <c r="Q72" s="226"/>
      <c r="R72" s="226"/>
      <c r="S72" s="227"/>
      <c r="T72" s="225" t="s">
        <v>369</v>
      </c>
      <c r="U72" s="182"/>
      <c r="V72" s="182"/>
      <c r="W72" s="183"/>
      <c r="X72" s="193" t="s">
        <v>367</v>
      </c>
      <c r="Y72" s="194"/>
      <c r="Z72" s="195"/>
      <c r="AA72" s="184" t="s">
        <v>41</v>
      </c>
      <c r="AB72" s="182"/>
      <c r="AC72" s="182"/>
      <c r="AD72" s="182"/>
      <c r="AE72" s="182"/>
      <c r="AF72" s="182"/>
      <c r="AG72" s="182"/>
      <c r="AH72" s="183"/>
      <c r="AI72" s="199" t="s">
        <v>250</v>
      </c>
      <c r="AJ72" s="200"/>
      <c r="AK72" s="200"/>
      <c r="AL72" s="200"/>
      <c r="AM72" s="200"/>
      <c r="AN72" s="200"/>
      <c r="AO72" s="200"/>
      <c r="AP72" s="200"/>
      <c r="AQ72" s="201"/>
      <c r="AR72" s="27" t="s">
        <v>29</v>
      </c>
      <c r="AS72" s="29" t="s">
        <v>41</v>
      </c>
      <c r="AT72" s="29" t="s">
        <v>41</v>
      </c>
      <c r="AU72" s="225" t="s">
        <v>313</v>
      </c>
      <c r="AV72" s="226"/>
      <c r="AW72" s="226"/>
      <c r="AX72" s="227"/>
      <c r="AY72" s="225" t="s">
        <v>369</v>
      </c>
      <c r="AZ72" s="182"/>
      <c r="BA72" s="182"/>
      <c r="BB72" s="183"/>
      <c r="BC72" s="210"/>
      <c r="BD72" s="211"/>
      <c r="BE72" s="211"/>
      <c r="BF72" s="211"/>
      <c r="BG72" s="211"/>
      <c r="BH72" s="211"/>
      <c r="BI72" s="211"/>
      <c r="BJ72" s="212"/>
      <c r="BK72" s="16"/>
    </row>
    <row r="73" spans="1:63" ht="50.1" customHeight="1" x14ac:dyDescent="0.25">
      <c r="A73" s="15"/>
      <c r="B73" s="164">
        <v>21</v>
      </c>
      <c r="C73" s="165"/>
      <c r="D73" s="169" t="s">
        <v>110</v>
      </c>
      <c r="E73" s="170"/>
      <c r="F73" s="170"/>
      <c r="G73" s="170"/>
      <c r="H73" s="170"/>
      <c r="I73" s="170"/>
      <c r="J73" s="171"/>
      <c r="K73" s="180" t="s">
        <v>264</v>
      </c>
      <c r="L73" s="80"/>
      <c r="M73" s="81"/>
      <c r="N73" s="30" t="s">
        <v>234</v>
      </c>
      <c r="O73" s="27" t="s">
        <v>28</v>
      </c>
      <c r="P73" s="225" t="s">
        <v>260</v>
      </c>
      <c r="Q73" s="226"/>
      <c r="R73" s="226"/>
      <c r="S73" s="227"/>
      <c r="T73" s="225" t="s">
        <v>368</v>
      </c>
      <c r="U73" s="226"/>
      <c r="V73" s="226"/>
      <c r="W73" s="227"/>
      <c r="X73" s="307">
        <v>0</v>
      </c>
      <c r="Y73" s="194"/>
      <c r="Z73" s="195"/>
      <c r="AA73" s="184" t="s">
        <v>41</v>
      </c>
      <c r="AB73" s="182"/>
      <c r="AC73" s="182"/>
      <c r="AD73" s="182"/>
      <c r="AE73" s="182"/>
      <c r="AF73" s="182"/>
      <c r="AG73" s="182"/>
      <c r="AH73" s="183"/>
      <c r="AI73" s="222" t="s">
        <v>364</v>
      </c>
      <c r="AJ73" s="223"/>
      <c r="AK73" s="223"/>
      <c r="AL73" s="223"/>
      <c r="AM73" s="223"/>
      <c r="AN73" s="223"/>
      <c r="AO73" s="223"/>
      <c r="AP73" s="223"/>
      <c r="AQ73" s="224"/>
      <c r="AR73" s="27" t="s">
        <v>29</v>
      </c>
      <c r="AS73" s="29" t="s">
        <v>41</v>
      </c>
      <c r="AT73" s="29" t="s">
        <v>41</v>
      </c>
      <c r="AU73" s="225" t="s">
        <v>313</v>
      </c>
      <c r="AV73" s="226"/>
      <c r="AW73" s="226"/>
      <c r="AX73" s="227"/>
      <c r="AY73" s="225" t="s">
        <v>368</v>
      </c>
      <c r="AZ73" s="226"/>
      <c r="BA73" s="226"/>
      <c r="BB73" s="227"/>
      <c r="BC73" s="210" t="s">
        <v>112</v>
      </c>
      <c r="BD73" s="211"/>
      <c r="BE73" s="211"/>
      <c r="BF73" s="211"/>
      <c r="BG73" s="211"/>
      <c r="BH73" s="211"/>
      <c r="BI73" s="211"/>
      <c r="BJ73" s="212"/>
      <c r="BK73" s="16"/>
    </row>
    <row r="74" spans="1:63" ht="50.1" customHeight="1" x14ac:dyDescent="0.25">
      <c r="A74" s="15"/>
      <c r="B74" s="164">
        <v>22</v>
      </c>
      <c r="C74" s="165"/>
      <c r="D74" s="169" t="s">
        <v>111</v>
      </c>
      <c r="E74" s="170"/>
      <c r="F74" s="170"/>
      <c r="G74" s="170"/>
      <c r="H74" s="170"/>
      <c r="I74" s="170"/>
      <c r="J74" s="171"/>
      <c r="K74" s="180" t="s">
        <v>264</v>
      </c>
      <c r="L74" s="80"/>
      <c r="M74" s="81"/>
      <c r="N74" s="30" t="s">
        <v>234</v>
      </c>
      <c r="O74" s="27" t="s">
        <v>28</v>
      </c>
      <c r="P74" s="225" t="s">
        <v>260</v>
      </c>
      <c r="Q74" s="226"/>
      <c r="R74" s="226"/>
      <c r="S74" s="227"/>
      <c r="T74" s="225" t="s">
        <v>369</v>
      </c>
      <c r="U74" s="182"/>
      <c r="V74" s="182"/>
      <c r="W74" s="183"/>
      <c r="X74" s="307">
        <v>0.99930555555555556</v>
      </c>
      <c r="Y74" s="194"/>
      <c r="Z74" s="195"/>
      <c r="AA74" s="184" t="s">
        <v>41</v>
      </c>
      <c r="AB74" s="182"/>
      <c r="AC74" s="182"/>
      <c r="AD74" s="182"/>
      <c r="AE74" s="182"/>
      <c r="AF74" s="182"/>
      <c r="AG74" s="182"/>
      <c r="AH74" s="183"/>
      <c r="AI74" s="222" t="s">
        <v>364</v>
      </c>
      <c r="AJ74" s="223"/>
      <c r="AK74" s="223"/>
      <c r="AL74" s="223"/>
      <c r="AM74" s="223"/>
      <c r="AN74" s="223"/>
      <c r="AO74" s="223"/>
      <c r="AP74" s="223"/>
      <c r="AQ74" s="224"/>
      <c r="AR74" s="27" t="s">
        <v>29</v>
      </c>
      <c r="AS74" s="29" t="s">
        <v>41</v>
      </c>
      <c r="AT74" s="29" t="s">
        <v>41</v>
      </c>
      <c r="AU74" s="225" t="s">
        <v>313</v>
      </c>
      <c r="AV74" s="226"/>
      <c r="AW74" s="226"/>
      <c r="AX74" s="227"/>
      <c r="AY74" s="225" t="s">
        <v>369</v>
      </c>
      <c r="AZ74" s="182"/>
      <c r="BA74" s="182"/>
      <c r="BB74" s="183"/>
      <c r="BC74" s="210" t="s">
        <v>112</v>
      </c>
      <c r="BD74" s="211"/>
      <c r="BE74" s="211"/>
      <c r="BF74" s="211"/>
      <c r="BG74" s="211"/>
      <c r="BH74" s="211"/>
      <c r="BI74" s="211"/>
      <c r="BJ74" s="212"/>
      <c r="BK74" s="16"/>
    </row>
    <row r="75" spans="1:63" ht="50.1" customHeight="1" x14ac:dyDescent="0.25">
      <c r="A75" s="15"/>
      <c r="B75" s="164">
        <v>23</v>
      </c>
      <c r="C75" s="165"/>
      <c r="D75" s="169" t="s">
        <v>113</v>
      </c>
      <c r="E75" s="170"/>
      <c r="F75" s="170"/>
      <c r="G75" s="170"/>
      <c r="H75" s="170"/>
      <c r="I75" s="170"/>
      <c r="J75" s="171"/>
      <c r="K75" s="180" t="s">
        <v>358</v>
      </c>
      <c r="L75" s="80"/>
      <c r="M75" s="81"/>
      <c r="N75" s="27" t="s">
        <v>95</v>
      </c>
      <c r="O75" s="27" t="s">
        <v>28</v>
      </c>
      <c r="P75" s="181" t="s">
        <v>28</v>
      </c>
      <c r="Q75" s="182"/>
      <c r="R75" s="182"/>
      <c r="S75" s="183"/>
      <c r="T75" s="184" t="s">
        <v>41</v>
      </c>
      <c r="U75" s="182"/>
      <c r="V75" s="182"/>
      <c r="W75" s="183"/>
      <c r="X75" s="193" t="s">
        <v>370</v>
      </c>
      <c r="Y75" s="194"/>
      <c r="Z75" s="195"/>
      <c r="AA75" s="184" t="s">
        <v>41</v>
      </c>
      <c r="AB75" s="182"/>
      <c r="AC75" s="182"/>
      <c r="AD75" s="182"/>
      <c r="AE75" s="182"/>
      <c r="AF75" s="182"/>
      <c r="AG75" s="182"/>
      <c r="AH75" s="183"/>
      <c r="AI75" s="202" t="s">
        <v>41</v>
      </c>
      <c r="AJ75" s="200"/>
      <c r="AK75" s="200"/>
      <c r="AL75" s="200"/>
      <c r="AM75" s="200"/>
      <c r="AN75" s="200"/>
      <c r="AO75" s="200"/>
      <c r="AP75" s="200"/>
      <c r="AQ75" s="201"/>
      <c r="AR75" s="29" t="s">
        <v>28</v>
      </c>
      <c r="AS75" s="29" t="s">
        <v>41</v>
      </c>
      <c r="AT75" s="29" t="s">
        <v>41</v>
      </c>
      <c r="AU75" s="184" t="s">
        <v>94</v>
      </c>
      <c r="AV75" s="182"/>
      <c r="AW75" s="182"/>
      <c r="AX75" s="183"/>
      <c r="AY75" s="184" t="s">
        <v>41</v>
      </c>
      <c r="AZ75" s="182"/>
      <c r="BA75" s="182"/>
      <c r="BB75" s="183"/>
      <c r="BC75" s="210" t="s">
        <v>41</v>
      </c>
      <c r="BD75" s="211"/>
      <c r="BE75" s="211"/>
      <c r="BF75" s="211"/>
      <c r="BG75" s="211"/>
      <c r="BH75" s="211"/>
      <c r="BI75" s="211"/>
      <c r="BJ75" s="212"/>
      <c r="BK75" s="16"/>
    </row>
    <row r="76" spans="1:63" ht="50.1" customHeight="1" x14ac:dyDescent="0.25">
      <c r="A76" s="15"/>
      <c r="B76" s="164">
        <v>24</v>
      </c>
      <c r="C76" s="165"/>
      <c r="D76" s="169" t="s">
        <v>114</v>
      </c>
      <c r="E76" s="170"/>
      <c r="F76" s="170"/>
      <c r="G76" s="170"/>
      <c r="H76" s="170"/>
      <c r="I76" s="170"/>
      <c r="J76" s="171"/>
      <c r="K76" s="180" t="s">
        <v>257</v>
      </c>
      <c r="L76" s="80"/>
      <c r="M76" s="81"/>
      <c r="N76" s="30" t="s">
        <v>234</v>
      </c>
      <c r="O76" s="27" t="s">
        <v>29</v>
      </c>
      <c r="P76" s="225" t="s">
        <v>260</v>
      </c>
      <c r="Q76" s="226"/>
      <c r="R76" s="226"/>
      <c r="S76" s="227"/>
      <c r="T76" s="225" t="s">
        <v>372</v>
      </c>
      <c r="U76" s="226"/>
      <c r="V76" s="226"/>
      <c r="W76" s="227"/>
      <c r="X76" s="193" t="s">
        <v>371</v>
      </c>
      <c r="Y76" s="194"/>
      <c r="Z76" s="195"/>
      <c r="AA76" s="199" t="s">
        <v>259</v>
      </c>
      <c r="AB76" s="200"/>
      <c r="AC76" s="200"/>
      <c r="AD76" s="200"/>
      <c r="AE76" s="200"/>
      <c r="AF76" s="200"/>
      <c r="AG76" s="200"/>
      <c r="AH76" s="201"/>
      <c r="AI76" s="202" t="s">
        <v>197</v>
      </c>
      <c r="AJ76" s="200"/>
      <c r="AK76" s="200"/>
      <c r="AL76" s="200"/>
      <c r="AM76" s="200"/>
      <c r="AN76" s="200"/>
      <c r="AO76" s="200"/>
      <c r="AP76" s="200"/>
      <c r="AQ76" s="201"/>
      <c r="AR76" s="27" t="s">
        <v>29</v>
      </c>
      <c r="AS76" s="29" t="s">
        <v>41</v>
      </c>
      <c r="AT76" s="29" t="s">
        <v>41</v>
      </c>
      <c r="AU76" s="225" t="s">
        <v>313</v>
      </c>
      <c r="AV76" s="226"/>
      <c r="AW76" s="226"/>
      <c r="AX76" s="227"/>
      <c r="AY76" s="225" t="s">
        <v>372</v>
      </c>
      <c r="AZ76" s="226"/>
      <c r="BA76" s="226"/>
      <c r="BB76" s="227"/>
      <c r="BC76" s="256" t="s">
        <v>255</v>
      </c>
      <c r="BD76" s="208"/>
      <c r="BE76" s="208"/>
      <c r="BF76" s="208"/>
      <c r="BG76" s="208"/>
      <c r="BH76" s="208"/>
      <c r="BI76" s="208"/>
      <c r="BJ76" s="209"/>
      <c r="BK76" s="16"/>
    </row>
    <row r="77" spans="1:63" ht="50.1" customHeight="1" x14ac:dyDescent="0.25">
      <c r="A77" s="15"/>
      <c r="B77" s="164">
        <v>25</v>
      </c>
      <c r="C77" s="165"/>
      <c r="D77" s="169" t="s">
        <v>115</v>
      </c>
      <c r="E77" s="170"/>
      <c r="F77" s="170"/>
      <c r="G77" s="170"/>
      <c r="H77" s="170"/>
      <c r="I77" s="170"/>
      <c r="J77" s="171"/>
      <c r="K77" s="180" t="s">
        <v>257</v>
      </c>
      <c r="L77" s="80"/>
      <c r="M77" s="81"/>
      <c r="N77" s="30" t="s">
        <v>234</v>
      </c>
      <c r="O77" s="27" t="s">
        <v>29</v>
      </c>
      <c r="P77" s="225" t="s">
        <v>260</v>
      </c>
      <c r="Q77" s="226"/>
      <c r="R77" s="226"/>
      <c r="S77" s="227"/>
      <c r="T77" s="225" t="s">
        <v>372</v>
      </c>
      <c r="U77" s="226"/>
      <c r="V77" s="226"/>
      <c r="W77" s="227"/>
      <c r="X77" s="193" t="s">
        <v>373</v>
      </c>
      <c r="Y77" s="194"/>
      <c r="Z77" s="195"/>
      <c r="AA77" s="199" t="s">
        <v>262</v>
      </c>
      <c r="AB77" s="305"/>
      <c r="AC77" s="305"/>
      <c r="AD77" s="305"/>
      <c r="AE77" s="305"/>
      <c r="AF77" s="305"/>
      <c r="AG77" s="305"/>
      <c r="AH77" s="306"/>
      <c r="AI77" s="202" t="s">
        <v>199</v>
      </c>
      <c r="AJ77" s="200"/>
      <c r="AK77" s="200"/>
      <c r="AL77" s="200"/>
      <c r="AM77" s="200"/>
      <c r="AN77" s="200"/>
      <c r="AO77" s="200"/>
      <c r="AP77" s="200"/>
      <c r="AQ77" s="201"/>
      <c r="AR77" s="27" t="s">
        <v>29</v>
      </c>
      <c r="AS77" s="29" t="s">
        <v>41</v>
      </c>
      <c r="AT77" s="29" t="s">
        <v>41</v>
      </c>
      <c r="AU77" s="225" t="s">
        <v>313</v>
      </c>
      <c r="AV77" s="226"/>
      <c r="AW77" s="226"/>
      <c r="AX77" s="227"/>
      <c r="AY77" s="225" t="s">
        <v>372</v>
      </c>
      <c r="AZ77" s="226"/>
      <c r="BA77" s="226"/>
      <c r="BB77" s="227"/>
      <c r="BC77" s="210" t="s">
        <v>41</v>
      </c>
      <c r="BD77" s="211"/>
      <c r="BE77" s="211"/>
      <c r="BF77" s="211"/>
      <c r="BG77" s="211"/>
      <c r="BH77" s="211"/>
      <c r="BI77" s="211"/>
      <c r="BJ77" s="212"/>
      <c r="BK77" s="16"/>
    </row>
    <row r="78" spans="1:63" ht="50.1" customHeight="1" x14ac:dyDescent="0.25">
      <c r="A78" s="15"/>
      <c r="B78" s="164">
        <v>26</v>
      </c>
      <c r="C78" s="165"/>
      <c r="D78" s="169" t="s">
        <v>117</v>
      </c>
      <c r="E78" s="170"/>
      <c r="F78" s="170"/>
      <c r="G78" s="170"/>
      <c r="H78" s="170"/>
      <c r="I78" s="170"/>
      <c r="J78" s="171"/>
      <c r="K78" s="180" t="s">
        <v>286</v>
      </c>
      <c r="L78" s="80"/>
      <c r="M78" s="81"/>
      <c r="N78" s="30" t="s">
        <v>234</v>
      </c>
      <c r="O78" s="27" t="s">
        <v>29</v>
      </c>
      <c r="P78" s="225" t="s">
        <v>260</v>
      </c>
      <c r="Q78" s="226"/>
      <c r="R78" s="226"/>
      <c r="S78" s="227"/>
      <c r="T78" s="225" t="s">
        <v>375</v>
      </c>
      <c r="U78" s="226"/>
      <c r="V78" s="226"/>
      <c r="W78" s="227"/>
      <c r="X78" s="193" t="s">
        <v>374</v>
      </c>
      <c r="Y78" s="194"/>
      <c r="Z78" s="195"/>
      <c r="AA78" s="199" t="s">
        <v>262</v>
      </c>
      <c r="AB78" s="305"/>
      <c r="AC78" s="305"/>
      <c r="AD78" s="305"/>
      <c r="AE78" s="305"/>
      <c r="AF78" s="305"/>
      <c r="AG78" s="305"/>
      <c r="AH78" s="306"/>
      <c r="AI78" s="202" t="s">
        <v>389</v>
      </c>
      <c r="AJ78" s="200"/>
      <c r="AK78" s="200"/>
      <c r="AL78" s="200"/>
      <c r="AM78" s="200"/>
      <c r="AN78" s="200"/>
      <c r="AO78" s="200"/>
      <c r="AP78" s="200"/>
      <c r="AQ78" s="201"/>
      <c r="AR78" s="29" t="s">
        <v>28</v>
      </c>
      <c r="AS78" s="29" t="s">
        <v>41</v>
      </c>
      <c r="AT78" s="29" t="s">
        <v>41</v>
      </c>
      <c r="AU78" s="225" t="s">
        <v>313</v>
      </c>
      <c r="AV78" s="226"/>
      <c r="AW78" s="226"/>
      <c r="AX78" s="227"/>
      <c r="AY78" s="225" t="s">
        <v>375</v>
      </c>
      <c r="AZ78" s="226"/>
      <c r="BA78" s="226"/>
      <c r="BB78" s="227"/>
      <c r="BC78" s="210" t="s">
        <v>41</v>
      </c>
      <c r="BD78" s="211"/>
      <c r="BE78" s="211"/>
      <c r="BF78" s="211"/>
      <c r="BG78" s="211"/>
      <c r="BH78" s="211"/>
      <c r="BI78" s="211"/>
      <c r="BJ78" s="212"/>
      <c r="BK78" s="16"/>
    </row>
    <row r="79" spans="1:63" ht="50.1" customHeight="1" x14ac:dyDescent="0.25">
      <c r="A79" s="15"/>
      <c r="B79" s="164">
        <v>27</v>
      </c>
      <c r="C79" s="165"/>
      <c r="D79" s="169" t="s">
        <v>116</v>
      </c>
      <c r="E79" s="170"/>
      <c r="F79" s="170"/>
      <c r="G79" s="170"/>
      <c r="H79" s="170"/>
      <c r="I79" s="170"/>
      <c r="J79" s="171"/>
      <c r="K79" s="180" t="s">
        <v>286</v>
      </c>
      <c r="L79" s="80"/>
      <c r="M79" s="81"/>
      <c r="N79" s="30" t="s">
        <v>234</v>
      </c>
      <c r="O79" s="27" t="s">
        <v>29</v>
      </c>
      <c r="P79" s="225" t="s">
        <v>260</v>
      </c>
      <c r="Q79" s="226"/>
      <c r="R79" s="226"/>
      <c r="S79" s="227"/>
      <c r="T79" s="225" t="s">
        <v>377</v>
      </c>
      <c r="U79" s="226"/>
      <c r="V79" s="226"/>
      <c r="W79" s="227"/>
      <c r="X79" s="193" t="s">
        <v>376</v>
      </c>
      <c r="Y79" s="194"/>
      <c r="Z79" s="195"/>
      <c r="AA79" s="199" t="s">
        <v>262</v>
      </c>
      <c r="AB79" s="305"/>
      <c r="AC79" s="305"/>
      <c r="AD79" s="305"/>
      <c r="AE79" s="305"/>
      <c r="AF79" s="305"/>
      <c r="AG79" s="305"/>
      <c r="AH79" s="306"/>
      <c r="AI79" s="202" t="s">
        <v>389</v>
      </c>
      <c r="AJ79" s="200"/>
      <c r="AK79" s="200"/>
      <c r="AL79" s="200"/>
      <c r="AM79" s="200"/>
      <c r="AN79" s="200"/>
      <c r="AO79" s="200"/>
      <c r="AP79" s="200"/>
      <c r="AQ79" s="201"/>
      <c r="AR79" s="29" t="s">
        <v>28</v>
      </c>
      <c r="AS79" s="29" t="s">
        <v>41</v>
      </c>
      <c r="AT79" s="29" t="s">
        <v>41</v>
      </c>
      <c r="AU79" s="225" t="s">
        <v>313</v>
      </c>
      <c r="AV79" s="226"/>
      <c r="AW79" s="226"/>
      <c r="AX79" s="227"/>
      <c r="AY79" s="225" t="s">
        <v>377</v>
      </c>
      <c r="AZ79" s="226"/>
      <c r="BA79" s="226"/>
      <c r="BB79" s="227"/>
      <c r="BC79" s="210" t="s">
        <v>41</v>
      </c>
      <c r="BD79" s="211"/>
      <c r="BE79" s="211"/>
      <c r="BF79" s="211"/>
      <c r="BG79" s="211"/>
      <c r="BH79" s="211"/>
      <c r="BI79" s="211"/>
      <c r="BJ79" s="212"/>
      <c r="BK79" s="16"/>
    </row>
    <row r="80" spans="1:63" ht="50.1" customHeight="1" x14ac:dyDescent="0.25">
      <c r="A80" s="15"/>
      <c r="B80" s="164">
        <v>28</v>
      </c>
      <c r="C80" s="165"/>
      <c r="D80" s="169" t="s">
        <v>118</v>
      </c>
      <c r="E80" s="170"/>
      <c r="F80" s="170"/>
      <c r="G80" s="170"/>
      <c r="H80" s="170"/>
      <c r="I80" s="170"/>
      <c r="J80" s="171"/>
      <c r="K80" s="180" t="s">
        <v>286</v>
      </c>
      <c r="L80" s="80"/>
      <c r="M80" s="81"/>
      <c r="N80" s="30" t="s">
        <v>234</v>
      </c>
      <c r="O80" s="27" t="s">
        <v>29</v>
      </c>
      <c r="P80" s="225" t="s">
        <v>260</v>
      </c>
      <c r="Q80" s="226"/>
      <c r="R80" s="226"/>
      <c r="S80" s="227"/>
      <c r="T80" s="225" t="s">
        <v>379</v>
      </c>
      <c r="U80" s="226"/>
      <c r="V80" s="226"/>
      <c r="W80" s="227"/>
      <c r="X80" s="193" t="s">
        <v>378</v>
      </c>
      <c r="Y80" s="194"/>
      <c r="Z80" s="195"/>
      <c r="AA80" s="199" t="s">
        <v>262</v>
      </c>
      <c r="AB80" s="305"/>
      <c r="AC80" s="305"/>
      <c r="AD80" s="305"/>
      <c r="AE80" s="305"/>
      <c r="AF80" s="305"/>
      <c r="AG80" s="305"/>
      <c r="AH80" s="306"/>
      <c r="AI80" s="202" t="s">
        <v>389</v>
      </c>
      <c r="AJ80" s="200"/>
      <c r="AK80" s="200"/>
      <c r="AL80" s="200"/>
      <c r="AM80" s="200"/>
      <c r="AN80" s="200"/>
      <c r="AO80" s="200"/>
      <c r="AP80" s="200"/>
      <c r="AQ80" s="201"/>
      <c r="AR80" s="29" t="s">
        <v>28</v>
      </c>
      <c r="AS80" s="29" t="s">
        <v>41</v>
      </c>
      <c r="AT80" s="29" t="s">
        <v>41</v>
      </c>
      <c r="AU80" s="225" t="s">
        <v>313</v>
      </c>
      <c r="AV80" s="226"/>
      <c r="AW80" s="226"/>
      <c r="AX80" s="227"/>
      <c r="AY80" s="225" t="s">
        <v>379</v>
      </c>
      <c r="AZ80" s="226"/>
      <c r="BA80" s="226"/>
      <c r="BB80" s="227"/>
      <c r="BC80" s="210" t="s">
        <v>41</v>
      </c>
      <c r="BD80" s="211"/>
      <c r="BE80" s="211"/>
      <c r="BF80" s="211"/>
      <c r="BG80" s="211"/>
      <c r="BH80" s="211"/>
      <c r="BI80" s="211"/>
      <c r="BJ80" s="212"/>
      <c r="BK80" s="16"/>
    </row>
    <row r="81" spans="1:63" ht="50.1" customHeight="1" x14ac:dyDescent="0.25">
      <c r="A81" s="15"/>
      <c r="B81" s="164">
        <v>29</v>
      </c>
      <c r="C81" s="165"/>
      <c r="D81" s="169" t="s">
        <v>119</v>
      </c>
      <c r="E81" s="170"/>
      <c r="F81" s="170"/>
      <c r="G81" s="170"/>
      <c r="H81" s="170"/>
      <c r="I81" s="170"/>
      <c r="J81" s="171"/>
      <c r="K81" s="180" t="s">
        <v>286</v>
      </c>
      <c r="L81" s="80"/>
      <c r="M81" s="81"/>
      <c r="N81" s="30" t="s">
        <v>234</v>
      </c>
      <c r="O81" s="27" t="s">
        <v>29</v>
      </c>
      <c r="P81" s="225" t="s">
        <v>260</v>
      </c>
      <c r="Q81" s="226"/>
      <c r="R81" s="226"/>
      <c r="S81" s="227"/>
      <c r="T81" s="225" t="s">
        <v>381</v>
      </c>
      <c r="U81" s="226"/>
      <c r="V81" s="226"/>
      <c r="W81" s="227"/>
      <c r="X81" s="193" t="s">
        <v>380</v>
      </c>
      <c r="Y81" s="194"/>
      <c r="Z81" s="195"/>
      <c r="AA81" s="199" t="s">
        <v>262</v>
      </c>
      <c r="AB81" s="305"/>
      <c r="AC81" s="305"/>
      <c r="AD81" s="305"/>
      <c r="AE81" s="305"/>
      <c r="AF81" s="305"/>
      <c r="AG81" s="305"/>
      <c r="AH81" s="306"/>
      <c r="AI81" s="202" t="s">
        <v>389</v>
      </c>
      <c r="AJ81" s="200"/>
      <c r="AK81" s="200"/>
      <c r="AL81" s="200"/>
      <c r="AM81" s="200"/>
      <c r="AN81" s="200"/>
      <c r="AO81" s="200"/>
      <c r="AP81" s="200"/>
      <c r="AQ81" s="201"/>
      <c r="AR81" s="29" t="s">
        <v>28</v>
      </c>
      <c r="AS81" s="29" t="s">
        <v>41</v>
      </c>
      <c r="AT81" s="29" t="s">
        <v>41</v>
      </c>
      <c r="AU81" s="225" t="s">
        <v>313</v>
      </c>
      <c r="AV81" s="226"/>
      <c r="AW81" s="226"/>
      <c r="AX81" s="227"/>
      <c r="AY81" s="225" t="s">
        <v>381</v>
      </c>
      <c r="AZ81" s="226"/>
      <c r="BA81" s="226"/>
      <c r="BB81" s="227"/>
      <c r="BC81" s="210" t="s">
        <v>41</v>
      </c>
      <c r="BD81" s="211"/>
      <c r="BE81" s="211"/>
      <c r="BF81" s="211"/>
      <c r="BG81" s="211"/>
      <c r="BH81" s="211"/>
      <c r="BI81" s="211"/>
      <c r="BJ81" s="212"/>
      <c r="BK81" s="16"/>
    </row>
    <row r="82" spans="1:63" ht="50.1" customHeight="1" x14ac:dyDescent="0.25">
      <c r="A82" s="15"/>
      <c r="B82" s="164">
        <v>30</v>
      </c>
      <c r="C82" s="165"/>
      <c r="D82" s="169" t="s">
        <v>120</v>
      </c>
      <c r="E82" s="170"/>
      <c r="F82" s="170"/>
      <c r="G82" s="170"/>
      <c r="H82" s="170"/>
      <c r="I82" s="170"/>
      <c r="J82" s="171"/>
      <c r="K82" s="180" t="s">
        <v>286</v>
      </c>
      <c r="L82" s="80"/>
      <c r="M82" s="81"/>
      <c r="N82" s="30" t="s">
        <v>234</v>
      </c>
      <c r="O82" s="27" t="s">
        <v>29</v>
      </c>
      <c r="P82" s="225" t="s">
        <v>260</v>
      </c>
      <c r="Q82" s="226"/>
      <c r="R82" s="226"/>
      <c r="S82" s="227"/>
      <c r="T82" s="225" t="s">
        <v>383</v>
      </c>
      <c r="U82" s="226"/>
      <c r="V82" s="226"/>
      <c r="W82" s="227"/>
      <c r="X82" s="193" t="s">
        <v>382</v>
      </c>
      <c r="Y82" s="194"/>
      <c r="Z82" s="195"/>
      <c r="AA82" s="199" t="s">
        <v>262</v>
      </c>
      <c r="AB82" s="305"/>
      <c r="AC82" s="305"/>
      <c r="AD82" s="305"/>
      <c r="AE82" s="305"/>
      <c r="AF82" s="305"/>
      <c r="AG82" s="305"/>
      <c r="AH82" s="306"/>
      <c r="AI82" s="202" t="s">
        <v>389</v>
      </c>
      <c r="AJ82" s="200"/>
      <c r="AK82" s="200"/>
      <c r="AL82" s="200"/>
      <c r="AM82" s="200"/>
      <c r="AN82" s="200"/>
      <c r="AO82" s="200"/>
      <c r="AP82" s="200"/>
      <c r="AQ82" s="201"/>
      <c r="AR82" s="29" t="s">
        <v>28</v>
      </c>
      <c r="AS82" s="29" t="s">
        <v>41</v>
      </c>
      <c r="AT82" s="29" t="s">
        <v>41</v>
      </c>
      <c r="AU82" s="225" t="s">
        <v>313</v>
      </c>
      <c r="AV82" s="226"/>
      <c r="AW82" s="226"/>
      <c r="AX82" s="227"/>
      <c r="AY82" s="225" t="s">
        <v>383</v>
      </c>
      <c r="AZ82" s="226"/>
      <c r="BA82" s="226"/>
      <c r="BB82" s="227"/>
      <c r="BC82" s="210" t="s">
        <v>41</v>
      </c>
      <c r="BD82" s="211"/>
      <c r="BE82" s="211"/>
      <c r="BF82" s="211"/>
      <c r="BG82" s="211"/>
      <c r="BH82" s="211"/>
      <c r="BI82" s="211"/>
      <c r="BJ82" s="212"/>
      <c r="BK82" s="16"/>
    </row>
    <row r="83" spans="1:63" ht="50.1" customHeight="1" x14ac:dyDescent="0.25">
      <c r="A83" s="15"/>
      <c r="B83" s="164">
        <v>31</v>
      </c>
      <c r="C83" s="165"/>
      <c r="D83" s="169" t="s">
        <v>121</v>
      </c>
      <c r="E83" s="170"/>
      <c r="F83" s="170"/>
      <c r="G83" s="170"/>
      <c r="H83" s="170"/>
      <c r="I83" s="170"/>
      <c r="J83" s="171"/>
      <c r="K83" s="180" t="s">
        <v>286</v>
      </c>
      <c r="L83" s="80"/>
      <c r="M83" s="81"/>
      <c r="N83" s="30" t="s">
        <v>234</v>
      </c>
      <c r="O83" s="27" t="s">
        <v>29</v>
      </c>
      <c r="P83" s="225" t="s">
        <v>260</v>
      </c>
      <c r="Q83" s="226"/>
      <c r="R83" s="226"/>
      <c r="S83" s="227"/>
      <c r="T83" s="225" t="s">
        <v>385</v>
      </c>
      <c r="U83" s="226"/>
      <c r="V83" s="226"/>
      <c r="W83" s="227"/>
      <c r="X83" s="193" t="s">
        <v>384</v>
      </c>
      <c r="Y83" s="194"/>
      <c r="Z83" s="195"/>
      <c r="AA83" s="199" t="s">
        <v>262</v>
      </c>
      <c r="AB83" s="305"/>
      <c r="AC83" s="305"/>
      <c r="AD83" s="305"/>
      <c r="AE83" s="305"/>
      <c r="AF83" s="305"/>
      <c r="AG83" s="305"/>
      <c r="AH83" s="306"/>
      <c r="AI83" s="202" t="s">
        <v>389</v>
      </c>
      <c r="AJ83" s="200"/>
      <c r="AK83" s="200"/>
      <c r="AL83" s="200"/>
      <c r="AM83" s="200"/>
      <c r="AN83" s="200"/>
      <c r="AO83" s="200"/>
      <c r="AP83" s="200"/>
      <c r="AQ83" s="201"/>
      <c r="AR83" s="29" t="s">
        <v>28</v>
      </c>
      <c r="AS83" s="29" t="s">
        <v>41</v>
      </c>
      <c r="AT83" s="29" t="s">
        <v>41</v>
      </c>
      <c r="AU83" s="225" t="s">
        <v>313</v>
      </c>
      <c r="AV83" s="226"/>
      <c r="AW83" s="226"/>
      <c r="AX83" s="227"/>
      <c r="AY83" s="225" t="s">
        <v>385</v>
      </c>
      <c r="AZ83" s="226"/>
      <c r="BA83" s="226"/>
      <c r="BB83" s="227"/>
      <c r="BC83" s="210" t="s">
        <v>41</v>
      </c>
      <c r="BD83" s="211"/>
      <c r="BE83" s="211"/>
      <c r="BF83" s="211"/>
      <c r="BG83" s="211"/>
      <c r="BH83" s="211"/>
      <c r="BI83" s="211"/>
      <c r="BJ83" s="212"/>
      <c r="BK83" s="16"/>
    </row>
    <row r="84" spans="1:63" ht="50.1" customHeight="1" x14ac:dyDescent="0.25">
      <c r="A84" s="15"/>
      <c r="B84" s="164">
        <v>32</v>
      </c>
      <c r="C84" s="165"/>
      <c r="D84" s="169" t="s">
        <v>122</v>
      </c>
      <c r="E84" s="170"/>
      <c r="F84" s="170"/>
      <c r="G84" s="170"/>
      <c r="H84" s="170"/>
      <c r="I84" s="170"/>
      <c r="J84" s="171"/>
      <c r="K84" s="180" t="s">
        <v>286</v>
      </c>
      <c r="L84" s="80"/>
      <c r="M84" s="81"/>
      <c r="N84" s="30" t="s">
        <v>234</v>
      </c>
      <c r="O84" s="27" t="s">
        <v>29</v>
      </c>
      <c r="P84" s="225" t="s">
        <v>260</v>
      </c>
      <c r="Q84" s="226"/>
      <c r="R84" s="226"/>
      <c r="S84" s="227"/>
      <c r="T84" s="225" t="s">
        <v>387</v>
      </c>
      <c r="U84" s="226"/>
      <c r="V84" s="226"/>
      <c r="W84" s="227"/>
      <c r="X84" s="193" t="s">
        <v>386</v>
      </c>
      <c r="Y84" s="194"/>
      <c r="Z84" s="195"/>
      <c r="AA84" s="199" t="s">
        <v>262</v>
      </c>
      <c r="AB84" s="305"/>
      <c r="AC84" s="305"/>
      <c r="AD84" s="305"/>
      <c r="AE84" s="305"/>
      <c r="AF84" s="305"/>
      <c r="AG84" s="305"/>
      <c r="AH84" s="306"/>
      <c r="AI84" s="202" t="s">
        <v>389</v>
      </c>
      <c r="AJ84" s="200"/>
      <c r="AK84" s="200"/>
      <c r="AL84" s="200"/>
      <c r="AM84" s="200"/>
      <c r="AN84" s="200"/>
      <c r="AO84" s="200"/>
      <c r="AP84" s="200"/>
      <c r="AQ84" s="201"/>
      <c r="AR84" s="29" t="s">
        <v>28</v>
      </c>
      <c r="AS84" s="29" t="s">
        <v>41</v>
      </c>
      <c r="AT84" s="29" t="s">
        <v>41</v>
      </c>
      <c r="AU84" s="225" t="s">
        <v>313</v>
      </c>
      <c r="AV84" s="226"/>
      <c r="AW84" s="226"/>
      <c r="AX84" s="227"/>
      <c r="AY84" s="225" t="s">
        <v>387</v>
      </c>
      <c r="AZ84" s="226"/>
      <c r="BA84" s="226"/>
      <c r="BB84" s="227"/>
      <c r="BC84" s="210" t="s">
        <v>41</v>
      </c>
      <c r="BD84" s="211"/>
      <c r="BE84" s="211"/>
      <c r="BF84" s="211"/>
      <c r="BG84" s="211"/>
      <c r="BH84" s="211"/>
      <c r="BI84" s="211"/>
      <c r="BJ84" s="212"/>
      <c r="BK84" s="16"/>
    </row>
    <row r="85" spans="1:63" ht="50.1" customHeight="1" x14ac:dyDescent="0.25">
      <c r="A85" s="15"/>
      <c r="B85" s="164">
        <v>33</v>
      </c>
      <c r="C85" s="165"/>
      <c r="D85" s="169" t="s">
        <v>63</v>
      </c>
      <c r="E85" s="170"/>
      <c r="F85" s="170"/>
      <c r="G85" s="170"/>
      <c r="H85" s="170"/>
      <c r="I85" s="170"/>
      <c r="J85" s="171"/>
      <c r="K85" s="180" t="s">
        <v>248</v>
      </c>
      <c r="L85" s="80"/>
      <c r="M85" s="81"/>
      <c r="N85" s="27" t="s">
        <v>95</v>
      </c>
      <c r="O85" s="27" t="s">
        <v>29</v>
      </c>
      <c r="P85" s="181" t="s">
        <v>28</v>
      </c>
      <c r="Q85" s="182"/>
      <c r="R85" s="182"/>
      <c r="S85" s="183"/>
      <c r="T85" s="184" t="s">
        <v>94</v>
      </c>
      <c r="U85" s="182"/>
      <c r="V85" s="182"/>
      <c r="W85" s="183"/>
      <c r="X85" s="193" t="s">
        <v>289</v>
      </c>
      <c r="Y85" s="194"/>
      <c r="Z85" s="195"/>
      <c r="AA85" s="184" t="s">
        <v>41</v>
      </c>
      <c r="AB85" s="182"/>
      <c r="AC85" s="182"/>
      <c r="AD85" s="182"/>
      <c r="AE85" s="182"/>
      <c r="AF85" s="182"/>
      <c r="AG85" s="182"/>
      <c r="AH85" s="183"/>
      <c r="AI85" s="199" t="s">
        <v>250</v>
      </c>
      <c r="AJ85" s="200"/>
      <c r="AK85" s="200"/>
      <c r="AL85" s="200"/>
      <c r="AM85" s="200"/>
      <c r="AN85" s="200"/>
      <c r="AO85" s="200"/>
      <c r="AP85" s="200"/>
      <c r="AQ85" s="201"/>
      <c r="AR85" s="29" t="s">
        <v>28</v>
      </c>
      <c r="AS85" s="29" t="s">
        <v>41</v>
      </c>
      <c r="AT85" s="29" t="s">
        <v>41</v>
      </c>
      <c r="AU85" s="184" t="s">
        <v>94</v>
      </c>
      <c r="AV85" s="182"/>
      <c r="AW85" s="182"/>
      <c r="AX85" s="183"/>
      <c r="AY85" s="184" t="s">
        <v>41</v>
      </c>
      <c r="AZ85" s="182"/>
      <c r="BA85" s="182"/>
      <c r="BB85" s="183"/>
      <c r="BC85" s="256" t="s">
        <v>342</v>
      </c>
      <c r="BD85" s="208"/>
      <c r="BE85" s="208"/>
      <c r="BF85" s="208"/>
      <c r="BG85" s="208"/>
      <c r="BH85" s="208"/>
      <c r="BI85" s="208"/>
      <c r="BJ85" s="209"/>
      <c r="BK85" s="16"/>
    </row>
    <row r="86" spans="1:63" ht="50.1" customHeight="1" x14ac:dyDescent="0.25">
      <c r="A86" s="15"/>
      <c r="B86" s="236">
        <v>34</v>
      </c>
      <c r="C86" s="238"/>
      <c r="D86" s="245" t="s">
        <v>90</v>
      </c>
      <c r="E86" s="246"/>
      <c r="F86" s="246"/>
      <c r="G86" s="246"/>
      <c r="H86" s="246"/>
      <c r="I86" s="246"/>
      <c r="J86" s="247"/>
      <c r="K86" s="248" t="s">
        <v>96</v>
      </c>
      <c r="L86" s="249"/>
      <c r="M86" s="250"/>
      <c r="N86" s="32" t="s">
        <v>95</v>
      </c>
      <c r="O86" s="32" t="s">
        <v>29</v>
      </c>
      <c r="P86" s="236" t="s">
        <v>94</v>
      </c>
      <c r="Q86" s="237"/>
      <c r="R86" s="237"/>
      <c r="S86" s="238"/>
      <c r="T86" s="236" t="s">
        <v>94</v>
      </c>
      <c r="U86" s="237"/>
      <c r="V86" s="237"/>
      <c r="W86" s="238"/>
      <c r="X86" s="251" t="s">
        <v>343</v>
      </c>
      <c r="Y86" s="252"/>
      <c r="Z86" s="253"/>
      <c r="AA86" s="236" t="s">
        <v>41</v>
      </c>
      <c r="AB86" s="237"/>
      <c r="AC86" s="237"/>
      <c r="AD86" s="237"/>
      <c r="AE86" s="237"/>
      <c r="AF86" s="237"/>
      <c r="AG86" s="237"/>
      <c r="AH86" s="238"/>
      <c r="AI86" s="239" t="s">
        <v>250</v>
      </c>
      <c r="AJ86" s="240"/>
      <c r="AK86" s="240"/>
      <c r="AL86" s="240"/>
      <c r="AM86" s="240"/>
      <c r="AN86" s="240"/>
      <c r="AO86" s="240"/>
      <c r="AP86" s="240"/>
      <c r="AQ86" s="241"/>
      <c r="AR86" s="33" t="s">
        <v>28</v>
      </c>
      <c r="AS86" s="33" t="s">
        <v>41</v>
      </c>
      <c r="AT86" s="33" t="s">
        <v>41</v>
      </c>
      <c r="AU86" s="236" t="s">
        <v>94</v>
      </c>
      <c r="AV86" s="237"/>
      <c r="AW86" s="237"/>
      <c r="AX86" s="238"/>
      <c r="AY86" s="236" t="s">
        <v>41</v>
      </c>
      <c r="AZ86" s="237"/>
      <c r="BA86" s="237"/>
      <c r="BB86" s="238"/>
      <c r="BC86" s="242" t="s">
        <v>396</v>
      </c>
      <c r="BD86" s="308"/>
      <c r="BE86" s="308"/>
      <c r="BF86" s="308"/>
      <c r="BG86" s="308"/>
      <c r="BH86" s="308"/>
      <c r="BI86" s="308"/>
      <c r="BJ86" s="309"/>
      <c r="BK86" s="16"/>
    </row>
    <row r="87" spans="1:63" x14ac:dyDescent="0.25">
      <c r="A87" s="15"/>
      <c r="BK87" s="16"/>
    </row>
    <row r="88" spans="1:63" x14ac:dyDescent="0.25">
      <c r="A88" s="15"/>
      <c r="BK88" s="16"/>
    </row>
    <row r="89" spans="1:63" x14ac:dyDescent="0.25">
      <c r="A89" s="15"/>
      <c r="BK89" s="16"/>
    </row>
    <row r="90" spans="1:63" x14ac:dyDescent="0.25">
      <c r="A90" s="15"/>
      <c r="BK90" s="16"/>
    </row>
    <row r="91" spans="1:63" x14ac:dyDescent="0.25">
      <c r="A91" s="15"/>
      <c r="BK91" s="16"/>
    </row>
    <row r="92" spans="1:63" x14ac:dyDescent="0.25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4"/>
    </row>
  </sheetData>
  <mergeCells count="425">
    <mergeCell ref="X86:Z86"/>
    <mergeCell ref="AA86:AH86"/>
    <mergeCell ref="AI86:AQ86"/>
    <mergeCell ref="AU86:AX86"/>
    <mergeCell ref="AY86:BB86"/>
    <mergeCell ref="BC86:BJ86"/>
    <mergeCell ref="AA85:AH85"/>
    <mergeCell ref="AI85:AQ85"/>
    <mergeCell ref="AU85:AX85"/>
    <mergeCell ref="AY85:BB85"/>
    <mergeCell ref="BC85:BJ85"/>
    <mergeCell ref="X85:Z85"/>
    <mergeCell ref="B86:C86"/>
    <mergeCell ref="D86:J86"/>
    <mergeCell ref="K86:M86"/>
    <mergeCell ref="P86:S86"/>
    <mergeCell ref="T86:W86"/>
    <mergeCell ref="B85:C85"/>
    <mergeCell ref="D85:J85"/>
    <mergeCell ref="K85:M85"/>
    <mergeCell ref="P85:S85"/>
    <mergeCell ref="T85:W85"/>
    <mergeCell ref="X84:Z84"/>
    <mergeCell ref="AA84:AH84"/>
    <mergeCell ref="AI84:AQ84"/>
    <mergeCell ref="AU84:AX84"/>
    <mergeCell ref="AY84:BB84"/>
    <mergeCell ref="BC84:BJ84"/>
    <mergeCell ref="AA83:AH83"/>
    <mergeCell ref="AI83:AQ83"/>
    <mergeCell ref="AU83:AX83"/>
    <mergeCell ref="AY83:BB83"/>
    <mergeCell ref="BC83:BJ83"/>
    <mergeCell ref="X83:Z83"/>
    <mergeCell ref="B84:C84"/>
    <mergeCell ref="D84:J84"/>
    <mergeCell ref="K84:M84"/>
    <mergeCell ref="P84:S84"/>
    <mergeCell ref="T84:W84"/>
    <mergeCell ref="B83:C83"/>
    <mergeCell ref="D83:J83"/>
    <mergeCell ref="K83:M83"/>
    <mergeCell ref="P83:S83"/>
    <mergeCell ref="T83:W83"/>
    <mergeCell ref="X82:Z82"/>
    <mergeCell ref="AA82:AH82"/>
    <mergeCell ref="AI82:AQ82"/>
    <mergeCell ref="AU82:AX82"/>
    <mergeCell ref="AY82:BB82"/>
    <mergeCell ref="BC82:BJ82"/>
    <mergeCell ref="AA81:AH81"/>
    <mergeCell ref="AI81:AQ81"/>
    <mergeCell ref="AU81:AX81"/>
    <mergeCell ref="AY81:BB81"/>
    <mergeCell ref="BC81:BJ81"/>
    <mergeCell ref="X81:Z81"/>
    <mergeCell ref="B82:C82"/>
    <mergeCell ref="D82:J82"/>
    <mergeCell ref="K82:M82"/>
    <mergeCell ref="P82:S82"/>
    <mergeCell ref="T82:W82"/>
    <mergeCell ref="B81:C81"/>
    <mergeCell ref="D81:J81"/>
    <mergeCell ref="K81:M81"/>
    <mergeCell ref="P81:S81"/>
    <mergeCell ref="T81:W81"/>
    <mergeCell ref="X80:Z80"/>
    <mergeCell ref="AA80:AH80"/>
    <mergeCell ref="AI80:AQ80"/>
    <mergeCell ref="AU80:AX80"/>
    <mergeCell ref="AY80:BB80"/>
    <mergeCell ref="BC80:BJ80"/>
    <mergeCell ref="AA79:AH79"/>
    <mergeCell ref="AI79:AQ79"/>
    <mergeCell ref="AU79:AX79"/>
    <mergeCell ref="AY79:BB79"/>
    <mergeCell ref="BC79:BJ79"/>
    <mergeCell ref="X79:Z79"/>
    <mergeCell ref="B80:C80"/>
    <mergeCell ref="D80:J80"/>
    <mergeCell ref="K80:M80"/>
    <mergeCell ref="P80:S80"/>
    <mergeCell ref="T80:W80"/>
    <mergeCell ref="B79:C79"/>
    <mergeCell ref="D79:J79"/>
    <mergeCell ref="K79:M79"/>
    <mergeCell ref="P79:S79"/>
    <mergeCell ref="T79:W79"/>
    <mergeCell ref="X78:Z78"/>
    <mergeCell ref="AA78:AH78"/>
    <mergeCell ref="AI78:AQ78"/>
    <mergeCell ref="AU78:AX78"/>
    <mergeCell ref="AY78:BB78"/>
    <mergeCell ref="BC78:BJ78"/>
    <mergeCell ref="AA77:AH77"/>
    <mergeCell ref="AI77:AQ77"/>
    <mergeCell ref="AU77:AX77"/>
    <mergeCell ref="AY77:BB77"/>
    <mergeCell ref="BC77:BJ77"/>
    <mergeCell ref="X77:Z77"/>
    <mergeCell ref="B78:C78"/>
    <mergeCell ref="D78:J78"/>
    <mergeCell ref="K78:M78"/>
    <mergeCell ref="P78:S78"/>
    <mergeCell ref="T78:W78"/>
    <mergeCell ref="B77:C77"/>
    <mergeCell ref="D77:J77"/>
    <mergeCell ref="K77:M77"/>
    <mergeCell ref="P77:S77"/>
    <mergeCell ref="T77:W77"/>
    <mergeCell ref="X76:Z76"/>
    <mergeCell ref="AA76:AH76"/>
    <mergeCell ref="AI76:AQ76"/>
    <mergeCell ref="AU76:AX76"/>
    <mergeCell ref="AY76:BB76"/>
    <mergeCell ref="BC76:BJ76"/>
    <mergeCell ref="AA75:AH75"/>
    <mergeCell ref="AI75:AQ75"/>
    <mergeCell ref="AU75:AX75"/>
    <mergeCell ref="AY75:BB75"/>
    <mergeCell ref="BC75:BJ75"/>
    <mergeCell ref="X75:Z75"/>
    <mergeCell ref="B76:C76"/>
    <mergeCell ref="D76:J76"/>
    <mergeCell ref="K76:M76"/>
    <mergeCell ref="P76:S76"/>
    <mergeCell ref="T76:W76"/>
    <mergeCell ref="B75:C75"/>
    <mergeCell ref="D75:J75"/>
    <mergeCell ref="K75:M75"/>
    <mergeCell ref="P75:S75"/>
    <mergeCell ref="T75:W75"/>
    <mergeCell ref="X74:Z74"/>
    <mergeCell ref="AA74:AH74"/>
    <mergeCell ref="AI74:AQ74"/>
    <mergeCell ref="AU74:AX74"/>
    <mergeCell ref="AY74:BB74"/>
    <mergeCell ref="BC74:BJ74"/>
    <mergeCell ref="AA73:AH73"/>
    <mergeCell ref="AI73:AQ73"/>
    <mergeCell ref="AU73:AX73"/>
    <mergeCell ref="AY73:BB73"/>
    <mergeCell ref="BC73:BJ73"/>
    <mergeCell ref="X73:Z73"/>
    <mergeCell ref="B74:C74"/>
    <mergeCell ref="D74:J74"/>
    <mergeCell ref="K74:M74"/>
    <mergeCell ref="P74:S74"/>
    <mergeCell ref="T74:W74"/>
    <mergeCell ref="B73:C73"/>
    <mergeCell ref="D73:J73"/>
    <mergeCell ref="K73:M73"/>
    <mergeCell ref="P73:S73"/>
    <mergeCell ref="T73:W73"/>
    <mergeCell ref="X72:Z72"/>
    <mergeCell ref="AA72:AH72"/>
    <mergeCell ref="AI72:AQ72"/>
    <mergeCell ref="AU72:AX72"/>
    <mergeCell ref="AY72:BB72"/>
    <mergeCell ref="BC72:BJ72"/>
    <mergeCell ref="AA71:AH71"/>
    <mergeCell ref="AI71:AQ71"/>
    <mergeCell ref="AU71:AX71"/>
    <mergeCell ref="AY71:BB71"/>
    <mergeCell ref="BC71:BJ71"/>
    <mergeCell ref="X71:Z71"/>
    <mergeCell ref="B72:C72"/>
    <mergeCell ref="D72:J72"/>
    <mergeCell ref="K72:M72"/>
    <mergeCell ref="P72:S72"/>
    <mergeCell ref="T72:W72"/>
    <mergeCell ref="B71:C71"/>
    <mergeCell ref="D71:J71"/>
    <mergeCell ref="K71:M71"/>
    <mergeCell ref="P71:S71"/>
    <mergeCell ref="T71:W71"/>
    <mergeCell ref="X70:Z70"/>
    <mergeCell ref="AA70:AH70"/>
    <mergeCell ref="AI70:AQ70"/>
    <mergeCell ref="AU70:AX70"/>
    <mergeCell ref="AY70:BB70"/>
    <mergeCell ref="BC70:BJ70"/>
    <mergeCell ref="AA69:AH69"/>
    <mergeCell ref="AI69:AQ69"/>
    <mergeCell ref="AU69:AX69"/>
    <mergeCell ref="AY69:BB69"/>
    <mergeCell ref="BC69:BJ69"/>
    <mergeCell ref="X69:Z69"/>
    <mergeCell ref="B70:C70"/>
    <mergeCell ref="D70:J70"/>
    <mergeCell ref="K70:M70"/>
    <mergeCell ref="P70:S70"/>
    <mergeCell ref="T70:W70"/>
    <mergeCell ref="B69:C69"/>
    <mergeCell ref="D69:J69"/>
    <mergeCell ref="K69:M69"/>
    <mergeCell ref="P69:S69"/>
    <mergeCell ref="T69:W69"/>
    <mergeCell ref="X68:Z68"/>
    <mergeCell ref="AA68:AH68"/>
    <mergeCell ref="AI68:AQ68"/>
    <mergeCell ref="AU68:AX68"/>
    <mergeCell ref="AY68:BB68"/>
    <mergeCell ref="BC68:BJ68"/>
    <mergeCell ref="AA67:AH67"/>
    <mergeCell ref="AI67:AQ67"/>
    <mergeCell ref="AU67:AX67"/>
    <mergeCell ref="AY67:BB67"/>
    <mergeCell ref="BC67:BJ67"/>
    <mergeCell ref="X67:Z67"/>
    <mergeCell ref="B68:C68"/>
    <mergeCell ref="D68:J68"/>
    <mergeCell ref="K68:M68"/>
    <mergeCell ref="P68:S68"/>
    <mergeCell ref="T68:W68"/>
    <mergeCell ref="B67:C67"/>
    <mergeCell ref="D67:J67"/>
    <mergeCell ref="K67:M67"/>
    <mergeCell ref="P67:S67"/>
    <mergeCell ref="T67:W67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B66:C66"/>
    <mergeCell ref="D66:J66"/>
    <mergeCell ref="K66:M66"/>
    <mergeCell ref="P66:S66"/>
    <mergeCell ref="T66:W66"/>
    <mergeCell ref="B65:C65"/>
    <mergeCell ref="D65:J65"/>
    <mergeCell ref="K65:M65"/>
    <mergeCell ref="P65:S65"/>
    <mergeCell ref="T65:W65"/>
    <mergeCell ref="X64:Z64"/>
    <mergeCell ref="AA64:AH64"/>
    <mergeCell ref="AI64:AQ64"/>
    <mergeCell ref="AU64:AX64"/>
    <mergeCell ref="AY64:BB64"/>
    <mergeCell ref="BC64:BJ64"/>
    <mergeCell ref="AA63:AH63"/>
    <mergeCell ref="AI63:AQ63"/>
    <mergeCell ref="AU63:AX63"/>
    <mergeCell ref="AY63:BB63"/>
    <mergeCell ref="BC63:BJ63"/>
    <mergeCell ref="X63:Z63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T63:W63"/>
    <mergeCell ref="X62:Z62"/>
    <mergeCell ref="AA62:AH62"/>
    <mergeCell ref="AI62:AQ62"/>
    <mergeCell ref="AU62:AX62"/>
    <mergeCell ref="AY62:BB62"/>
    <mergeCell ref="BC62:BJ62"/>
    <mergeCell ref="AA61:AH61"/>
    <mergeCell ref="AI61:AQ61"/>
    <mergeCell ref="AU61:AX61"/>
    <mergeCell ref="AY61:BB61"/>
    <mergeCell ref="BC61:BJ61"/>
    <mergeCell ref="X61:Z61"/>
    <mergeCell ref="B62:C62"/>
    <mergeCell ref="D62:J62"/>
    <mergeCell ref="K62:M62"/>
    <mergeCell ref="P62:S62"/>
    <mergeCell ref="T62:W62"/>
    <mergeCell ref="B61:C61"/>
    <mergeCell ref="D61:J61"/>
    <mergeCell ref="K61:M61"/>
    <mergeCell ref="P61:S61"/>
    <mergeCell ref="T61:W61"/>
    <mergeCell ref="X60:Z60"/>
    <mergeCell ref="AA60:AH60"/>
    <mergeCell ref="AI60:AQ60"/>
    <mergeCell ref="AU60:AX60"/>
    <mergeCell ref="AY60:BB60"/>
    <mergeCell ref="BC60:BJ60"/>
    <mergeCell ref="AA59:AH59"/>
    <mergeCell ref="AI59:AQ59"/>
    <mergeCell ref="AU59:AX59"/>
    <mergeCell ref="AY59:BB59"/>
    <mergeCell ref="BC59:BJ59"/>
    <mergeCell ref="X59:Z59"/>
    <mergeCell ref="B60:C60"/>
    <mergeCell ref="D60:J60"/>
    <mergeCell ref="K60:M60"/>
    <mergeCell ref="P60:S60"/>
    <mergeCell ref="T60:W60"/>
    <mergeCell ref="B59:C59"/>
    <mergeCell ref="D59:J59"/>
    <mergeCell ref="K59:M59"/>
    <mergeCell ref="P59:S59"/>
    <mergeCell ref="T59:W59"/>
    <mergeCell ref="X58:Z58"/>
    <mergeCell ref="AA58:AH58"/>
    <mergeCell ref="AI58:AQ58"/>
    <mergeCell ref="AU58:AX58"/>
    <mergeCell ref="AY58:BB58"/>
    <mergeCell ref="BC58:BJ58"/>
    <mergeCell ref="AA57:AH57"/>
    <mergeCell ref="AI57:AQ57"/>
    <mergeCell ref="AU57:AX57"/>
    <mergeCell ref="AY57:BB57"/>
    <mergeCell ref="BC57:BJ57"/>
    <mergeCell ref="X57:Z57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4:Z54"/>
    <mergeCell ref="AA54:AH54"/>
    <mergeCell ref="AI54:AQ54"/>
    <mergeCell ref="AU54:AX54"/>
    <mergeCell ref="AY54:BB54"/>
    <mergeCell ref="BC54:BJ54"/>
    <mergeCell ref="B54:C54"/>
    <mergeCell ref="D54:J54"/>
    <mergeCell ref="K54:M54"/>
    <mergeCell ref="P54:S54"/>
    <mergeCell ref="T54:W54"/>
    <mergeCell ref="AA53:AH53"/>
    <mergeCell ref="AI53:AQ53"/>
    <mergeCell ref="AU53:AX53"/>
    <mergeCell ref="AY53:BB53"/>
    <mergeCell ref="BC53:BJ53"/>
    <mergeCell ref="B53:C53"/>
    <mergeCell ref="D53:J53"/>
    <mergeCell ref="K53:M53"/>
    <mergeCell ref="P53:S53"/>
    <mergeCell ref="T53:W53"/>
    <mergeCell ref="X53:Z53"/>
    <mergeCell ref="B52:C52"/>
    <mergeCell ref="D52:J52"/>
    <mergeCell ref="K52:M52"/>
    <mergeCell ref="P52:S52"/>
    <mergeCell ref="T52:W52"/>
    <mergeCell ref="P49:AQ49"/>
    <mergeCell ref="AR49:BB49"/>
    <mergeCell ref="BC49:BJ51"/>
    <mergeCell ref="P50:W50"/>
    <mergeCell ref="X50:Z51"/>
    <mergeCell ref="AA50:AH51"/>
    <mergeCell ref="AI50:AQ51"/>
    <mergeCell ref="AR50:AR51"/>
    <mergeCell ref="AS50:AS51"/>
    <mergeCell ref="AT50:AT51"/>
    <mergeCell ref="X52:Z52"/>
    <mergeCell ref="AA52:AH52"/>
    <mergeCell ref="AI52:AQ52"/>
    <mergeCell ref="AU52:AX52"/>
    <mergeCell ref="AY52:BB52"/>
    <mergeCell ref="BC52:BJ52"/>
    <mergeCell ref="AU50:BB50"/>
    <mergeCell ref="P51:S51"/>
    <mergeCell ref="T51:W51"/>
    <mergeCell ref="A4:G4"/>
    <mergeCell ref="H4:T4"/>
    <mergeCell ref="U4:Y4"/>
    <mergeCell ref="Z4:AO4"/>
    <mergeCell ref="AP4:BK4"/>
    <mergeCell ref="B49:C51"/>
    <mergeCell ref="D49:J51"/>
    <mergeCell ref="K49:M51"/>
    <mergeCell ref="N49:N51"/>
    <mergeCell ref="O49:O51"/>
    <mergeCell ref="AU51:AX51"/>
    <mergeCell ref="AY51:BB5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61:O86 AR54 AR56:AS56 N60:O60 O52:O59 AS63 AS65 AR76:AR77 AR61:AR66 AR71:AR74 AR68:AR69" xr:uid="{00000000-0002-0000-0600-000000000000}">
      <formula1>"－,●"</formula1>
    </dataValidation>
  </dataValidations>
  <pageMargins left="0.7" right="0.7" top="0.75" bottom="0.75" header="0.3" footer="0.3"/>
  <pageSetup scale="24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12BC-563C-4B94-ABDD-2009297EFBC7}">
  <sheetPr>
    <pageSetUpPr fitToPage="1"/>
  </sheetPr>
  <dimension ref="A1:BK72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1"/>
  </cols>
  <sheetData>
    <row r="1" spans="1:63" ht="24.95" customHeight="1" x14ac:dyDescent="0.25">
      <c r="A1" s="470" t="s">
        <v>207</v>
      </c>
      <c r="B1" s="471"/>
      <c r="C1" s="471"/>
      <c r="D1" s="471"/>
      <c r="E1" s="471"/>
      <c r="F1" s="471"/>
      <c r="G1" s="471"/>
      <c r="H1" s="471"/>
      <c r="I1" s="471"/>
      <c r="J1" s="472"/>
      <c r="K1" s="470" t="s">
        <v>208</v>
      </c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2"/>
      <c r="W1" s="473" t="s">
        <v>302</v>
      </c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5"/>
      <c r="AP1" s="396" t="s">
        <v>210</v>
      </c>
      <c r="AQ1" s="397"/>
      <c r="AR1" s="397"/>
      <c r="AS1" s="398"/>
      <c r="AT1" s="396" t="s">
        <v>211</v>
      </c>
      <c r="AU1" s="397"/>
      <c r="AV1" s="397"/>
      <c r="AW1" s="397"/>
      <c r="AX1" s="398"/>
      <c r="AY1" s="396" t="s">
        <v>212</v>
      </c>
      <c r="AZ1" s="397"/>
      <c r="BA1" s="397"/>
      <c r="BB1" s="398"/>
      <c r="BC1" s="396" t="s">
        <v>213</v>
      </c>
      <c r="BD1" s="397"/>
      <c r="BE1" s="397"/>
      <c r="BF1" s="397"/>
      <c r="BG1" s="398"/>
      <c r="BH1" s="396" t="s">
        <v>214</v>
      </c>
      <c r="BI1" s="397"/>
      <c r="BJ1" s="397"/>
      <c r="BK1" s="398"/>
    </row>
    <row r="2" spans="1:63" ht="15" customHeight="1" x14ac:dyDescent="0.25">
      <c r="A2" s="149" t="s">
        <v>34</v>
      </c>
      <c r="B2" s="150"/>
      <c r="C2" s="150"/>
      <c r="D2" s="150"/>
      <c r="E2" s="150"/>
      <c r="F2" s="150"/>
      <c r="G2" s="150"/>
      <c r="H2" s="150"/>
      <c r="I2" s="150"/>
      <c r="J2" s="151"/>
      <c r="K2" s="149" t="s">
        <v>34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476"/>
      <c r="X2" s="477"/>
      <c r="Y2" s="477"/>
      <c r="Z2" s="477"/>
      <c r="AA2" s="477"/>
      <c r="AB2" s="477"/>
      <c r="AC2" s="477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8"/>
      <c r="AP2" s="405" t="str">
        <f>IF(表紙!AP2="","",表紙!AP2)</f>
        <v>TinNH</v>
      </c>
      <c r="AQ2" s="403"/>
      <c r="AR2" s="403"/>
      <c r="AS2" s="404"/>
      <c r="AT2" s="409">
        <f>IF(表紙!AT2="","",表紙!AT2)</f>
        <v>45470</v>
      </c>
      <c r="AU2" s="410"/>
      <c r="AV2" s="410"/>
      <c r="AW2" s="410"/>
      <c r="AX2" s="411"/>
      <c r="AY2" s="405" t="str">
        <f>IF(表紙!AY2="","",表紙!AY2)</f>
        <v>LoiLV</v>
      </c>
      <c r="AZ2" s="403"/>
      <c r="BA2" s="403"/>
      <c r="BB2" s="404"/>
      <c r="BC2" s="409">
        <f>IF(表紙!BC2="","",表紙!BC2)</f>
        <v>45477</v>
      </c>
      <c r="BD2" s="410"/>
      <c r="BE2" s="410"/>
      <c r="BF2" s="410"/>
      <c r="BG2" s="411"/>
      <c r="BH2" s="405">
        <f>IF(表紙!BH2="","",表紙!BH2)</f>
        <v>0.12</v>
      </c>
      <c r="BI2" s="403"/>
      <c r="BJ2" s="403"/>
      <c r="BK2" s="404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479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1"/>
      <c r="AP3" s="415"/>
      <c r="AQ3" s="416"/>
      <c r="AR3" s="416"/>
      <c r="AS3" s="417"/>
      <c r="AT3" s="421"/>
      <c r="AU3" s="422"/>
      <c r="AV3" s="422"/>
      <c r="AW3" s="422"/>
      <c r="AX3" s="423"/>
      <c r="AY3" s="415"/>
      <c r="AZ3" s="416"/>
      <c r="BA3" s="416"/>
      <c r="BB3" s="417"/>
      <c r="BC3" s="421"/>
      <c r="BD3" s="422"/>
      <c r="BE3" s="422"/>
      <c r="BF3" s="422"/>
      <c r="BG3" s="423"/>
      <c r="BH3" s="415"/>
      <c r="BI3" s="416"/>
      <c r="BJ3" s="416"/>
      <c r="BK3" s="417"/>
    </row>
    <row r="4" spans="1:63" ht="24.95" customHeight="1" x14ac:dyDescent="0.25">
      <c r="A4" s="470" t="s">
        <v>216</v>
      </c>
      <c r="B4" s="471"/>
      <c r="C4" s="471"/>
      <c r="D4" s="471"/>
      <c r="E4" s="471"/>
      <c r="F4" s="471"/>
      <c r="G4" s="472"/>
      <c r="H4" s="127" t="str">
        <f>IF(表紙!H4="","",表紙!H4)</f>
        <v>66_券マスタ設定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9"/>
      <c r="U4" s="470" t="s">
        <v>217</v>
      </c>
      <c r="V4" s="471"/>
      <c r="W4" s="471"/>
      <c r="X4" s="471"/>
      <c r="Y4" s="472"/>
      <c r="Z4" s="127" t="s">
        <v>35</v>
      </c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9"/>
      <c r="AP4" s="130" t="str">
        <f ca="1">MID(CELL("filename",A1),FIND("]",CELL("filename",A1))+1,255)</f>
        <v>MD6602</v>
      </c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5"/>
      <c r="BK6" s="16"/>
    </row>
    <row r="7" spans="1:63" ht="15" customHeight="1" x14ac:dyDescent="0.25">
      <c r="A7" s="15"/>
      <c r="B7" s="18" t="s">
        <v>229</v>
      </c>
      <c r="C7" s="482"/>
      <c r="D7" s="482"/>
      <c r="E7" s="482"/>
      <c r="F7" s="482"/>
      <c r="G7" s="482"/>
      <c r="H7" s="482"/>
      <c r="I7" s="482"/>
      <c r="J7" s="482"/>
      <c r="AE7" s="18"/>
      <c r="BK7" s="16"/>
    </row>
    <row r="8" spans="1:63" ht="15" customHeight="1" x14ac:dyDescent="0.25">
      <c r="A8" s="15"/>
      <c r="BK8" s="16"/>
    </row>
    <row r="9" spans="1:63" ht="15" customHeight="1" x14ac:dyDescent="0.25">
      <c r="A9" s="15"/>
      <c r="BK9" s="16"/>
    </row>
    <row r="10" spans="1:63" ht="15" customHeight="1" x14ac:dyDescent="0.25">
      <c r="A10" s="15"/>
      <c r="BK10" s="16"/>
    </row>
    <row r="11" spans="1:63" ht="15" customHeight="1" x14ac:dyDescent="0.25">
      <c r="A11" s="15"/>
      <c r="BK11" s="16"/>
    </row>
    <row r="12" spans="1:63" ht="15" customHeight="1" x14ac:dyDescent="0.25">
      <c r="A12" s="15"/>
      <c r="BK12" s="16"/>
    </row>
    <row r="13" spans="1:63" ht="15" customHeight="1" x14ac:dyDescent="0.25">
      <c r="A13" s="15"/>
      <c r="BK13" s="16"/>
    </row>
    <row r="14" spans="1:63" ht="15" customHeight="1" x14ac:dyDescent="0.25">
      <c r="A14" s="15"/>
      <c r="BK14" s="16"/>
    </row>
    <row r="15" spans="1:63" ht="15" customHeight="1" x14ac:dyDescent="0.25">
      <c r="A15" s="15"/>
      <c r="BK15" s="16"/>
    </row>
    <row r="16" spans="1:63" ht="15" customHeight="1" x14ac:dyDescent="0.25">
      <c r="A16" s="15"/>
      <c r="BK16" s="16"/>
    </row>
    <row r="17" spans="1:63" ht="15" customHeight="1" x14ac:dyDescent="0.25">
      <c r="A17" s="15"/>
      <c r="BK17" s="16"/>
    </row>
    <row r="18" spans="1:63" ht="15" customHeight="1" x14ac:dyDescent="0.25">
      <c r="A18" s="15"/>
      <c r="BK18" s="16"/>
    </row>
    <row r="19" spans="1:63" ht="15" customHeight="1" x14ac:dyDescent="0.25">
      <c r="A19" s="15"/>
      <c r="BK19" s="16"/>
    </row>
    <row r="20" spans="1:63" ht="15" customHeight="1" x14ac:dyDescent="0.25">
      <c r="A20" s="15"/>
      <c r="BK20" s="16"/>
    </row>
    <row r="21" spans="1:63" ht="15" customHeight="1" x14ac:dyDescent="0.25">
      <c r="A21" s="15"/>
      <c r="BK21" s="16"/>
    </row>
    <row r="22" spans="1:63" ht="15" customHeight="1" x14ac:dyDescent="0.25">
      <c r="A22" s="15"/>
      <c r="BK22" s="16"/>
    </row>
    <row r="23" spans="1:63" ht="15" customHeight="1" x14ac:dyDescent="0.25">
      <c r="A23" s="15"/>
      <c r="BK23" s="16"/>
    </row>
    <row r="24" spans="1:63" ht="15" customHeight="1" x14ac:dyDescent="0.25">
      <c r="A24" s="15"/>
      <c r="BK24" s="16"/>
    </row>
    <row r="25" spans="1:63" ht="15" customHeight="1" x14ac:dyDescent="0.25">
      <c r="A25" s="15"/>
      <c r="BK25" s="16"/>
    </row>
    <row r="26" spans="1:63" ht="15" customHeight="1" x14ac:dyDescent="0.25">
      <c r="A26" s="15"/>
      <c r="BK26" s="16"/>
    </row>
    <row r="27" spans="1:63" ht="15" customHeight="1" x14ac:dyDescent="0.25">
      <c r="A27" s="15"/>
      <c r="BK27" s="16"/>
    </row>
    <row r="28" spans="1:63" ht="15" customHeight="1" x14ac:dyDescent="0.25">
      <c r="A28" s="15"/>
      <c r="BK28" s="16"/>
    </row>
    <row r="29" spans="1:63" ht="15" customHeight="1" x14ac:dyDescent="0.25">
      <c r="A29" s="15"/>
      <c r="BK29" s="16"/>
    </row>
    <row r="30" spans="1:63" ht="15" customHeight="1" x14ac:dyDescent="0.25">
      <c r="A30" s="15"/>
      <c r="BK30" s="16"/>
    </row>
    <row r="31" spans="1:63" ht="15" customHeight="1" x14ac:dyDescent="0.25">
      <c r="A31" s="15"/>
      <c r="BK31" s="16"/>
    </row>
    <row r="32" spans="1:63" ht="15" customHeight="1" x14ac:dyDescent="0.25">
      <c r="A32" s="15"/>
      <c r="BK32" s="16"/>
    </row>
    <row r="33" spans="1:63" ht="15" customHeight="1" x14ac:dyDescent="0.25">
      <c r="A33" s="15"/>
      <c r="BK33" s="16"/>
    </row>
    <row r="34" spans="1:63" ht="15" customHeight="1" x14ac:dyDescent="0.25">
      <c r="A34" s="15"/>
      <c r="BK34" s="16"/>
    </row>
    <row r="35" spans="1:63" ht="15" customHeight="1" x14ac:dyDescent="0.25">
      <c r="A35" s="15"/>
      <c r="BK35" s="16"/>
    </row>
    <row r="36" spans="1:63" ht="15" customHeight="1" x14ac:dyDescent="0.25">
      <c r="A36" s="15"/>
      <c r="BK36" s="16"/>
    </row>
    <row r="37" spans="1:63" ht="15" customHeight="1" x14ac:dyDescent="0.25">
      <c r="A37" s="15"/>
      <c r="BK37" s="16"/>
    </row>
    <row r="38" spans="1:63" ht="14.25" customHeight="1" x14ac:dyDescent="0.25">
      <c r="A38" s="15"/>
      <c r="BK38" s="16"/>
    </row>
    <row r="39" spans="1:63" ht="15" customHeight="1" x14ac:dyDescent="0.25">
      <c r="A39" s="15"/>
      <c r="BK39" s="16"/>
    </row>
    <row r="40" spans="1:63" ht="15" customHeight="1" x14ac:dyDescent="0.25">
      <c r="A40" s="15"/>
      <c r="BK40" s="16"/>
    </row>
    <row r="41" spans="1:63" x14ac:dyDescent="0.25">
      <c r="A41" s="15"/>
      <c r="BK41" s="16"/>
    </row>
    <row r="42" spans="1:63" x14ac:dyDescent="0.25">
      <c r="A42" s="15"/>
      <c r="BK42" s="16"/>
    </row>
    <row r="43" spans="1:63" x14ac:dyDescent="0.25">
      <c r="A43" s="15"/>
      <c r="BK43" s="16"/>
    </row>
    <row r="44" spans="1:63" x14ac:dyDescent="0.25">
      <c r="A44" s="15"/>
      <c r="BK44" s="16"/>
    </row>
    <row r="45" spans="1:63" x14ac:dyDescent="0.25">
      <c r="A45" s="15"/>
      <c r="BK45" s="16"/>
    </row>
    <row r="46" spans="1:63" x14ac:dyDescent="0.25">
      <c r="A46" s="15"/>
      <c r="BK46" s="16"/>
    </row>
    <row r="47" spans="1:63" ht="15" customHeight="1" x14ac:dyDescent="0.25">
      <c r="A47" s="15"/>
      <c r="B47" s="18" t="s">
        <v>230</v>
      </c>
      <c r="BK47" s="16"/>
    </row>
    <row r="48" spans="1:63" x14ac:dyDescent="0.25">
      <c r="A48" s="15"/>
      <c r="BK48" s="16"/>
    </row>
    <row r="49" spans="1:63" ht="15.75" customHeight="1" x14ac:dyDescent="0.25">
      <c r="A49" s="15"/>
      <c r="B49" s="257" t="s">
        <v>231</v>
      </c>
      <c r="C49" s="258"/>
      <c r="D49" s="263" t="s">
        <v>232</v>
      </c>
      <c r="E49" s="264"/>
      <c r="F49" s="264"/>
      <c r="G49" s="264"/>
      <c r="H49" s="264"/>
      <c r="I49" s="264"/>
      <c r="J49" s="258"/>
      <c r="K49" s="263" t="s">
        <v>233</v>
      </c>
      <c r="L49" s="264"/>
      <c r="M49" s="258"/>
      <c r="N49" s="267" t="s">
        <v>16</v>
      </c>
      <c r="O49" s="270" t="s">
        <v>235</v>
      </c>
      <c r="P49" s="278" t="s">
        <v>236</v>
      </c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  <c r="AC49" s="279"/>
      <c r="AD49" s="279"/>
      <c r="AE49" s="279"/>
      <c r="AF49" s="279"/>
      <c r="AG49" s="279"/>
      <c r="AH49" s="279"/>
      <c r="AI49" s="279"/>
      <c r="AJ49" s="279"/>
      <c r="AK49" s="279"/>
      <c r="AL49" s="279"/>
      <c r="AM49" s="279"/>
      <c r="AN49" s="279"/>
      <c r="AO49" s="279"/>
      <c r="AP49" s="279"/>
      <c r="AQ49" s="280"/>
      <c r="AR49" s="273" t="s">
        <v>237</v>
      </c>
      <c r="AS49" s="274"/>
      <c r="AT49" s="274"/>
      <c r="AU49" s="274"/>
      <c r="AV49" s="274"/>
      <c r="AW49" s="274"/>
      <c r="AX49" s="274"/>
      <c r="AY49" s="274"/>
      <c r="AZ49" s="274"/>
      <c r="BA49" s="274"/>
      <c r="BB49" s="277"/>
      <c r="BC49" s="281" t="s">
        <v>238</v>
      </c>
      <c r="BD49" s="282"/>
      <c r="BE49" s="282"/>
      <c r="BF49" s="282"/>
      <c r="BG49" s="282"/>
      <c r="BH49" s="282"/>
      <c r="BI49" s="282"/>
      <c r="BJ49" s="283"/>
      <c r="BK49" s="16"/>
    </row>
    <row r="50" spans="1:63" ht="15.75" customHeight="1" x14ac:dyDescent="0.25">
      <c r="A50" s="15"/>
      <c r="B50" s="259"/>
      <c r="C50" s="260"/>
      <c r="D50" s="259"/>
      <c r="E50" s="265"/>
      <c r="F50" s="265"/>
      <c r="G50" s="265"/>
      <c r="H50" s="265"/>
      <c r="I50" s="265"/>
      <c r="J50" s="260"/>
      <c r="K50" s="259"/>
      <c r="L50" s="265"/>
      <c r="M50" s="260"/>
      <c r="N50" s="268"/>
      <c r="O50" s="271"/>
      <c r="P50" s="290" t="s">
        <v>239</v>
      </c>
      <c r="Q50" s="291"/>
      <c r="R50" s="291"/>
      <c r="S50" s="291"/>
      <c r="T50" s="291"/>
      <c r="U50" s="291"/>
      <c r="V50" s="291"/>
      <c r="W50" s="292"/>
      <c r="X50" s="293" t="s">
        <v>240</v>
      </c>
      <c r="Y50" s="294"/>
      <c r="Z50" s="295"/>
      <c r="AA50" s="293" t="s">
        <v>241</v>
      </c>
      <c r="AB50" s="294"/>
      <c r="AC50" s="294"/>
      <c r="AD50" s="294"/>
      <c r="AE50" s="294"/>
      <c r="AF50" s="294"/>
      <c r="AG50" s="294"/>
      <c r="AH50" s="295"/>
      <c r="AI50" s="293" t="s">
        <v>242</v>
      </c>
      <c r="AJ50" s="294"/>
      <c r="AK50" s="294"/>
      <c r="AL50" s="294"/>
      <c r="AM50" s="294"/>
      <c r="AN50" s="294"/>
      <c r="AO50" s="294"/>
      <c r="AP50" s="294"/>
      <c r="AQ50" s="295"/>
      <c r="AR50" s="299" t="s">
        <v>24</v>
      </c>
      <c r="AS50" s="301" t="s">
        <v>243</v>
      </c>
      <c r="AT50" s="303" t="s">
        <v>244</v>
      </c>
      <c r="AU50" s="273" t="s">
        <v>239</v>
      </c>
      <c r="AV50" s="274"/>
      <c r="AW50" s="274"/>
      <c r="AX50" s="274"/>
      <c r="AY50" s="274"/>
      <c r="AZ50" s="274"/>
      <c r="BA50" s="274"/>
      <c r="BB50" s="277"/>
      <c r="BC50" s="284"/>
      <c r="BD50" s="285"/>
      <c r="BE50" s="285"/>
      <c r="BF50" s="285"/>
      <c r="BG50" s="285"/>
      <c r="BH50" s="285"/>
      <c r="BI50" s="285"/>
      <c r="BJ50" s="286"/>
      <c r="BK50" s="16"/>
    </row>
    <row r="51" spans="1:63" x14ac:dyDescent="0.25">
      <c r="A51" s="15"/>
      <c r="B51" s="261"/>
      <c r="C51" s="262"/>
      <c r="D51" s="261"/>
      <c r="E51" s="266"/>
      <c r="F51" s="266"/>
      <c r="G51" s="266"/>
      <c r="H51" s="266"/>
      <c r="I51" s="266"/>
      <c r="J51" s="262"/>
      <c r="K51" s="261"/>
      <c r="L51" s="266"/>
      <c r="M51" s="262"/>
      <c r="N51" s="269"/>
      <c r="O51" s="272"/>
      <c r="P51" s="278" t="s">
        <v>245</v>
      </c>
      <c r="Q51" s="279"/>
      <c r="R51" s="279"/>
      <c r="S51" s="280"/>
      <c r="T51" s="278" t="s">
        <v>232</v>
      </c>
      <c r="U51" s="279"/>
      <c r="V51" s="279"/>
      <c r="W51" s="280"/>
      <c r="X51" s="296"/>
      <c r="Y51" s="297"/>
      <c r="Z51" s="298"/>
      <c r="AA51" s="296"/>
      <c r="AB51" s="297"/>
      <c r="AC51" s="297"/>
      <c r="AD51" s="297"/>
      <c r="AE51" s="297"/>
      <c r="AF51" s="297"/>
      <c r="AG51" s="297"/>
      <c r="AH51" s="298"/>
      <c r="AI51" s="296"/>
      <c r="AJ51" s="297"/>
      <c r="AK51" s="297"/>
      <c r="AL51" s="297"/>
      <c r="AM51" s="297"/>
      <c r="AN51" s="297"/>
      <c r="AO51" s="297"/>
      <c r="AP51" s="297"/>
      <c r="AQ51" s="298"/>
      <c r="AR51" s="300"/>
      <c r="AS51" s="302"/>
      <c r="AT51" s="304"/>
      <c r="AU51" s="273" t="s">
        <v>245</v>
      </c>
      <c r="AV51" s="274"/>
      <c r="AW51" s="274"/>
      <c r="AX51" s="275"/>
      <c r="AY51" s="276" t="s">
        <v>232</v>
      </c>
      <c r="AZ51" s="274"/>
      <c r="BA51" s="274"/>
      <c r="BB51" s="277"/>
      <c r="BC51" s="287"/>
      <c r="BD51" s="288"/>
      <c r="BE51" s="288"/>
      <c r="BF51" s="288"/>
      <c r="BG51" s="288"/>
      <c r="BH51" s="288"/>
      <c r="BI51" s="288"/>
      <c r="BJ51" s="289"/>
      <c r="BK51" s="16"/>
    </row>
    <row r="52" spans="1:63" x14ac:dyDescent="0.25">
      <c r="A52" s="15"/>
      <c r="B52" s="326">
        <v>1</v>
      </c>
      <c r="C52" s="326"/>
      <c r="D52" s="327" t="s">
        <v>169</v>
      </c>
      <c r="E52" s="327"/>
      <c r="F52" s="327"/>
      <c r="G52" s="327"/>
      <c r="H52" s="327"/>
      <c r="I52" s="327"/>
      <c r="J52" s="327"/>
      <c r="K52" s="327" t="s">
        <v>27</v>
      </c>
      <c r="L52" s="327"/>
      <c r="M52" s="327"/>
      <c r="N52" s="36" t="s">
        <v>28</v>
      </c>
      <c r="O52" s="36" t="s">
        <v>29</v>
      </c>
      <c r="P52" s="328" t="s">
        <v>28</v>
      </c>
      <c r="Q52" s="326"/>
      <c r="R52" s="326"/>
      <c r="S52" s="326"/>
      <c r="T52" s="328" t="s">
        <v>28</v>
      </c>
      <c r="U52" s="326"/>
      <c r="V52" s="326"/>
      <c r="W52" s="326"/>
      <c r="X52" s="329" t="s">
        <v>393</v>
      </c>
      <c r="Y52" s="329"/>
      <c r="Z52" s="329"/>
      <c r="AA52" s="326" t="s">
        <v>30</v>
      </c>
      <c r="AB52" s="326"/>
      <c r="AC52" s="326"/>
      <c r="AD52" s="326"/>
      <c r="AE52" s="326"/>
      <c r="AF52" s="326"/>
      <c r="AG52" s="326"/>
      <c r="AH52" s="326"/>
      <c r="AI52" s="330" t="s">
        <v>28</v>
      </c>
      <c r="AJ52" s="330"/>
      <c r="AK52" s="330"/>
      <c r="AL52" s="330"/>
      <c r="AM52" s="330"/>
      <c r="AN52" s="330"/>
      <c r="AO52" s="330"/>
      <c r="AP52" s="330"/>
      <c r="AQ52" s="330"/>
      <c r="AR52" s="21" t="s">
        <v>28</v>
      </c>
      <c r="AS52" s="21" t="s">
        <v>30</v>
      </c>
      <c r="AT52" s="21" t="s">
        <v>30</v>
      </c>
      <c r="AU52" s="326" t="s">
        <v>31</v>
      </c>
      <c r="AV52" s="326"/>
      <c r="AW52" s="326"/>
      <c r="AX52" s="326"/>
      <c r="AY52" s="326" t="s">
        <v>30</v>
      </c>
      <c r="AZ52" s="326"/>
      <c r="BA52" s="326"/>
      <c r="BB52" s="326"/>
      <c r="BC52" s="483" t="s">
        <v>399</v>
      </c>
      <c r="BD52" s="483"/>
      <c r="BE52" s="483"/>
      <c r="BF52" s="483"/>
      <c r="BG52" s="483"/>
      <c r="BH52" s="483"/>
      <c r="BI52" s="483"/>
      <c r="BJ52" s="483"/>
      <c r="BK52" s="16"/>
    </row>
    <row r="53" spans="1:63" x14ac:dyDescent="0.25">
      <c r="A53" s="15"/>
      <c r="B53" s="316">
        <v>2</v>
      </c>
      <c r="C53" s="316"/>
      <c r="D53" s="325" t="s">
        <v>129</v>
      </c>
      <c r="E53" s="325"/>
      <c r="F53" s="325"/>
      <c r="G53" s="325"/>
      <c r="H53" s="325"/>
      <c r="I53" s="325"/>
      <c r="J53" s="325"/>
      <c r="K53" s="318" t="s">
        <v>268</v>
      </c>
      <c r="L53" s="319"/>
      <c r="M53" s="319"/>
      <c r="N53" s="20" t="s">
        <v>28</v>
      </c>
      <c r="O53" s="20" t="s">
        <v>28</v>
      </c>
      <c r="P53" s="316" t="s">
        <v>31</v>
      </c>
      <c r="Q53" s="316"/>
      <c r="R53" s="316"/>
      <c r="S53" s="316"/>
      <c r="T53" s="316" t="s">
        <v>31</v>
      </c>
      <c r="U53" s="316"/>
      <c r="V53" s="316"/>
      <c r="W53" s="316"/>
      <c r="X53" s="322" t="s">
        <v>28</v>
      </c>
      <c r="Y53" s="323"/>
      <c r="Z53" s="323"/>
      <c r="AA53" s="316" t="s">
        <v>30</v>
      </c>
      <c r="AB53" s="316"/>
      <c r="AC53" s="316"/>
      <c r="AD53" s="316"/>
      <c r="AE53" s="316"/>
      <c r="AF53" s="316"/>
      <c r="AG53" s="316"/>
      <c r="AH53" s="316"/>
      <c r="AI53" s="315" t="s">
        <v>30</v>
      </c>
      <c r="AJ53" s="315"/>
      <c r="AK53" s="315"/>
      <c r="AL53" s="315"/>
      <c r="AM53" s="315"/>
      <c r="AN53" s="315"/>
      <c r="AO53" s="315"/>
      <c r="AP53" s="315"/>
      <c r="AQ53" s="315"/>
      <c r="AR53" s="22" t="s">
        <v>28</v>
      </c>
      <c r="AS53" s="22" t="s">
        <v>30</v>
      </c>
      <c r="AT53" s="22" t="s">
        <v>30</v>
      </c>
      <c r="AU53" s="316" t="s">
        <v>31</v>
      </c>
      <c r="AV53" s="316"/>
      <c r="AW53" s="316"/>
      <c r="AX53" s="316"/>
      <c r="AY53" s="316" t="s">
        <v>30</v>
      </c>
      <c r="AZ53" s="316"/>
      <c r="BA53" s="316"/>
      <c r="BB53" s="316"/>
      <c r="BC53" s="324"/>
      <c r="BD53" s="484"/>
      <c r="BE53" s="484"/>
      <c r="BF53" s="484"/>
      <c r="BG53" s="484"/>
      <c r="BH53" s="484"/>
      <c r="BI53" s="484"/>
      <c r="BJ53" s="484"/>
      <c r="BK53" s="16"/>
    </row>
    <row r="54" spans="1:63" x14ac:dyDescent="0.25">
      <c r="A54" s="15"/>
      <c r="B54" s="316">
        <v>2.1</v>
      </c>
      <c r="C54" s="316"/>
      <c r="D54" s="325" t="s">
        <v>170</v>
      </c>
      <c r="E54" s="325"/>
      <c r="F54" s="325"/>
      <c r="G54" s="325"/>
      <c r="H54" s="325"/>
      <c r="I54" s="325"/>
      <c r="J54" s="325"/>
      <c r="K54" s="319" t="s">
        <v>27</v>
      </c>
      <c r="L54" s="319"/>
      <c r="M54" s="319"/>
      <c r="N54" s="20" t="s">
        <v>28</v>
      </c>
      <c r="O54" s="20" t="s">
        <v>29</v>
      </c>
      <c r="P54" s="316" t="s">
        <v>31</v>
      </c>
      <c r="Q54" s="316"/>
      <c r="R54" s="316"/>
      <c r="S54" s="316"/>
      <c r="T54" s="316" t="s">
        <v>31</v>
      </c>
      <c r="U54" s="316"/>
      <c r="V54" s="316"/>
      <c r="W54" s="316"/>
      <c r="X54" s="322" t="s">
        <v>400</v>
      </c>
      <c r="Y54" s="323"/>
      <c r="Z54" s="323"/>
      <c r="AA54" s="316" t="s">
        <v>30</v>
      </c>
      <c r="AB54" s="316"/>
      <c r="AC54" s="316"/>
      <c r="AD54" s="316"/>
      <c r="AE54" s="316"/>
      <c r="AF54" s="316"/>
      <c r="AG54" s="316"/>
      <c r="AH54" s="316"/>
      <c r="AI54" s="315" t="s">
        <v>30</v>
      </c>
      <c r="AJ54" s="315"/>
      <c r="AK54" s="315"/>
      <c r="AL54" s="315"/>
      <c r="AM54" s="315"/>
      <c r="AN54" s="315"/>
      <c r="AO54" s="315"/>
      <c r="AP54" s="315"/>
      <c r="AQ54" s="315"/>
      <c r="AR54" s="22" t="s">
        <v>28</v>
      </c>
      <c r="AS54" s="22" t="s">
        <v>30</v>
      </c>
      <c r="AT54" s="22" t="s">
        <v>30</v>
      </c>
      <c r="AU54" s="316" t="s">
        <v>31</v>
      </c>
      <c r="AV54" s="316"/>
      <c r="AW54" s="316"/>
      <c r="AX54" s="316"/>
      <c r="AY54" s="316" t="s">
        <v>30</v>
      </c>
      <c r="AZ54" s="316"/>
      <c r="BA54" s="316"/>
      <c r="BB54" s="316"/>
      <c r="BC54" s="324"/>
      <c r="BD54" s="484"/>
      <c r="BE54" s="484"/>
      <c r="BF54" s="484"/>
      <c r="BG54" s="484"/>
      <c r="BH54" s="484"/>
      <c r="BI54" s="484"/>
      <c r="BJ54" s="484"/>
      <c r="BK54" s="16"/>
    </row>
    <row r="55" spans="1:63" x14ac:dyDescent="0.25">
      <c r="A55" s="15"/>
      <c r="B55" s="316">
        <v>2.2000000000000002</v>
      </c>
      <c r="C55" s="316"/>
      <c r="D55" s="317" t="s">
        <v>171</v>
      </c>
      <c r="E55" s="317"/>
      <c r="F55" s="317"/>
      <c r="G55" s="317"/>
      <c r="H55" s="317"/>
      <c r="I55" s="317"/>
      <c r="J55" s="317"/>
      <c r="K55" s="318" t="s">
        <v>248</v>
      </c>
      <c r="L55" s="319"/>
      <c r="M55" s="319"/>
      <c r="N55" s="20" t="s">
        <v>33</v>
      </c>
      <c r="O55" s="20" t="s">
        <v>29</v>
      </c>
      <c r="P55" s="323" t="s">
        <v>28</v>
      </c>
      <c r="Q55" s="316"/>
      <c r="R55" s="316"/>
      <c r="S55" s="316"/>
      <c r="T55" s="316"/>
      <c r="U55" s="316"/>
      <c r="V55" s="316"/>
      <c r="W55" s="316"/>
      <c r="X55" s="331" t="s">
        <v>400</v>
      </c>
      <c r="Y55" s="332"/>
      <c r="Z55" s="332"/>
      <c r="AA55" s="316" t="s">
        <v>30</v>
      </c>
      <c r="AB55" s="316"/>
      <c r="AC55" s="316"/>
      <c r="AD55" s="316"/>
      <c r="AE55" s="316"/>
      <c r="AF55" s="316"/>
      <c r="AG55" s="316"/>
      <c r="AH55" s="316"/>
      <c r="AI55" s="315" t="s">
        <v>50</v>
      </c>
      <c r="AJ55" s="315"/>
      <c r="AK55" s="315"/>
      <c r="AL55" s="315"/>
      <c r="AM55" s="315"/>
      <c r="AN55" s="315"/>
      <c r="AO55" s="315"/>
      <c r="AP55" s="315"/>
      <c r="AQ55" s="315"/>
      <c r="AR55" s="22" t="s">
        <v>28</v>
      </c>
      <c r="AS55" s="22" t="s">
        <v>30</v>
      </c>
      <c r="AT55" s="22" t="s">
        <v>30</v>
      </c>
      <c r="AU55" s="316" t="s">
        <v>31</v>
      </c>
      <c r="AV55" s="316"/>
      <c r="AW55" s="316"/>
      <c r="AX55" s="316"/>
      <c r="AY55" s="316" t="s">
        <v>30</v>
      </c>
      <c r="AZ55" s="316"/>
      <c r="BA55" s="316"/>
      <c r="BB55" s="316"/>
      <c r="BC55" s="484" t="s">
        <v>401</v>
      </c>
      <c r="BD55" s="484"/>
      <c r="BE55" s="484"/>
      <c r="BF55" s="484"/>
      <c r="BG55" s="484"/>
      <c r="BH55" s="484"/>
      <c r="BI55" s="484"/>
      <c r="BJ55" s="484"/>
      <c r="BK55" s="16"/>
    </row>
    <row r="56" spans="1:63" x14ac:dyDescent="0.25">
      <c r="A56" s="15"/>
      <c r="B56" s="316">
        <v>2.2999999999999998</v>
      </c>
      <c r="C56" s="316"/>
      <c r="D56" s="485" t="s">
        <v>133</v>
      </c>
      <c r="E56" s="485"/>
      <c r="F56" s="485"/>
      <c r="G56" s="485"/>
      <c r="H56" s="485"/>
      <c r="I56" s="485"/>
      <c r="J56" s="485"/>
      <c r="K56" s="319" t="s">
        <v>27</v>
      </c>
      <c r="L56" s="319"/>
      <c r="M56" s="319"/>
      <c r="N56" s="37" t="str">
        <f>$N$54</f>
        <v>－</v>
      </c>
      <c r="O56" s="20" t="s">
        <v>29</v>
      </c>
      <c r="P56" s="316" t="s">
        <v>31</v>
      </c>
      <c r="Q56" s="316"/>
      <c r="R56" s="316"/>
      <c r="S56" s="316"/>
      <c r="T56" s="316" t="s">
        <v>31</v>
      </c>
      <c r="U56" s="316"/>
      <c r="V56" s="316"/>
      <c r="W56" s="316"/>
      <c r="X56" s="321" t="s">
        <v>55</v>
      </c>
      <c r="Y56" s="316"/>
      <c r="Z56" s="316"/>
      <c r="AA56" s="316" t="s">
        <v>30</v>
      </c>
      <c r="AB56" s="316"/>
      <c r="AC56" s="316"/>
      <c r="AD56" s="316"/>
      <c r="AE56" s="316"/>
      <c r="AF56" s="316"/>
      <c r="AG56" s="316"/>
      <c r="AH56" s="316"/>
      <c r="AI56" s="315" t="s">
        <v>30</v>
      </c>
      <c r="AJ56" s="315"/>
      <c r="AK56" s="315"/>
      <c r="AL56" s="315"/>
      <c r="AM56" s="315"/>
      <c r="AN56" s="315"/>
      <c r="AO56" s="315"/>
      <c r="AP56" s="315"/>
      <c r="AQ56" s="315"/>
      <c r="AR56" s="22" t="s">
        <v>28</v>
      </c>
      <c r="AS56" s="22" t="s">
        <v>30</v>
      </c>
      <c r="AT56" s="22" t="s">
        <v>30</v>
      </c>
      <c r="AU56" s="316" t="s">
        <v>31</v>
      </c>
      <c r="AV56" s="316"/>
      <c r="AW56" s="316"/>
      <c r="AX56" s="316"/>
      <c r="AY56" s="316" t="s">
        <v>30</v>
      </c>
      <c r="AZ56" s="316"/>
      <c r="BA56" s="316"/>
      <c r="BB56" s="316"/>
      <c r="BC56" s="484"/>
      <c r="BD56" s="484"/>
      <c r="BE56" s="484"/>
      <c r="BF56" s="484"/>
      <c r="BG56" s="484"/>
      <c r="BH56" s="484"/>
      <c r="BI56" s="484"/>
      <c r="BJ56" s="484"/>
      <c r="BK56" s="16"/>
    </row>
    <row r="57" spans="1:63" x14ac:dyDescent="0.25">
      <c r="A57" s="15"/>
      <c r="B57" s="316">
        <v>2.4</v>
      </c>
      <c r="C57" s="316"/>
      <c r="D57" s="485" t="s">
        <v>132</v>
      </c>
      <c r="E57" s="485"/>
      <c r="F57" s="485"/>
      <c r="G57" s="485"/>
      <c r="H57" s="485"/>
      <c r="I57" s="485"/>
      <c r="J57" s="485"/>
      <c r="K57" s="318" t="s">
        <v>358</v>
      </c>
      <c r="L57" s="319"/>
      <c r="M57" s="319"/>
      <c r="N57" s="37" t="s">
        <v>234</v>
      </c>
      <c r="O57" s="20" t="s">
        <v>28</v>
      </c>
      <c r="P57" s="320" t="s">
        <v>402</v>
      </c>
      <c r="Q57" s="320"/>
      <c r="R57" s="320"/>
      <c r="S57" s="320"/>
      <c r="T57" s="320" t="s">
        <v>275</v>
      </c>
      <c r="U57" s="320"/>
      <c r="V57" s="320"/>
      <c r="W57" s="320"/>
      <c r="X57" s="321" t="s">
        <v>28</v>
      </c>
      <c r="Y57" s="316"/>
      <c r="Z57" s="316"/>
      <c r="AA57" s="316" t="s">
        <v>30</v>
      </c>
      <c r="AB57" s="316"/>
      <c r="AC57" s="316"/>
      <c r="AD57" s="316"/>
      <c r="AE57" s="316"/>
      <c r="AF57" s="316"/>
      <c r="AG57" s="316"/>
      <c r="AH57" s="316"/>
      <c r="AI57" s="315" t="s">
        <v>30</v>
      </c>
      <c r="AJ57" s="315"/>
      <c r="AK57" s="315"/>
      <c r="AL57" s="315"/>
      <c r="AM57" s="315"/>
      <c r="AN57" s="315"/>
      <c r="AO57" s="315"/>
      <c r="AP57" s="315"/>
      <c r="AQ57" s="315"/>
      <c r="AR57" s="22" t="s">
        <v>28</v>
      </c>
      <c r="AS57" s="22" t="s">
        <v>30</v>
      </c>
      <c r="AT57" s="22" t="s">
        <v>30</v>
      </c>
      <c r="AU57" s="316" t="s">
        <v>31</v>
      </c>
      <c r="AV57" s="316"/>
      <c r="AW57" s="316"/>
      <c r="AX57" s="316"/>
      <c r="AY57" s="316" t="s">
        <v>30</v>
      </c>
      <c r="AZ57" s="316"/>
      <c r="BA57" s="316"/>
      <c r="BB57" s="316"/>
      <c r="BC57" s="484"/>
      <c r="BD57" s="484"/>
      <c r="BE57" s="484"/>
      <c r="BF57" s="484"/>
      <c r="BG57" s="484"/>
      <c r="BH57" s="484"/>
      <c r="BI57" s="484"/>
      <c r="BJ57" s="484"/>
      <c r="BK57" s="16"/>
    </row>
    <row r="58" spans="1:63" x14ac:dyDescent="0.25">
      <c r="A58" s="15"/>
      <c r="B58" s="316">
        <v>2.5</v>
      </c>
      <c r="C58" s="316"/>
      <c r="D58" s="325" t="s">
        <v>152</v>
      </c>
      <c r="E58" s="325"/>
      <c r="F58" s="325"/>
      <c r="G58" s="325"/>
      <c r="H58" s="325"/>
      <c r="I58" s="325"/>
      <c r="J58" s="325"/>
      <c r="K58" s="318" t="s">
        <v>358</v>
      </c>
      <c r="L58" s="319"/>
      <c r="M58" s="319"/>
      <c r="N58" s="37" t="str">
        <f>$N$54</f>
        <v>－</v>
      </c>
      <c r="O58" s="20" t="s">
        <v>29</v>
      </c>
      <c r="P58" s="316" t="s">
        <v>31</v>
      </c>
      <c r="Q58" s="316"/>
      <c r="R58" s="316"/>
      <c r="S58" s="316"/>
      <c r="T58" s="316" t="s">
        <v>31</v>
      </c>
      <c r="U58" s="316"/>
      <c r="V58" s="316"/>
      <c r="W58" s="316"/>
      <c r="X58" s="322" t="s">
        <v>263</v>
      </c>
      <c r="Y58" s="323"/>
      <c r="Z58" s="323"/>
      <c r="AA58" s="316" t="s">
        <v>30</v>
      </c>
      <c r="AB58" s="316"/>
      <c r="AC58" s="316"/>
      <c r="AD58" s="316"/>
      <c r="AE58" s="316"/>
      <c r="AF58" s="316"/>
      <c r="AG58" s="316"/>
      <c r="AH58" s="316"/>
      <c r="AI58" s="315" t="s">
        <v>30</v>
      </c>
      <c r="AJ58" s="315"/>
      <c r="AK58" s="315"/>
      <c r="AL58" s="315"/>
      <c r="AM58" s="315"/>
      <c r="AN58" s="315"/>
      <c r="AO58" s="315"/>
      <c r="AP58" s="315"/>
      <c r="AQ58" s="315"/>
      <c r="AR58" s="22" t="s">
        <v>28</v>
      </c>
      <c r="AS58" s="22" t="s">
        <v>30</v>
      </c>
      <c r="AT58" s="22" t="s">
        <v>30</v>
      </c>
      <c r="AU58" s="316" t="s">
        <v>31</v>
      </c>
      <c r="AV58" s="316"/>
      <c r="AW58" s="316"/>
      <c r="AX58" s="316"/>
      <c r="AY58" s="316" t="s">
        <v>30</v>
      </c>
      <c r="AZ58" s="316"/>
      <c r="BA58" s="316"/>
      <c r="BB58" s="316"/>
      <c r="BC58" s="484"/>
      <c r="BD58" s="484"/>
      <c r="BE58" s="484"/>
      <c r="BF58" s="484"/>
      <c r="BG58" s="484"/>
      <c r="BH58" s="484"/>
      <c r="BI58" s="484"/>
      <c r="BJ58" s="484"/>
      <c r="BK58" s="16"/>
    </row>
    <row r="59" spans="1:63" x14ac:dyDescent="0.25">
      <c r="A59" s="15"/>
      <c r="B59" s="316">
        <v>2.6</v>
      </c>
      <c r="C59" s="316"/>
      <c r="D59" s="325" t="s">
        <v>155</v>
      </c>
      <c r="E59" s="325"/>
      <c r="F59" s="325"/>
      <c r="G59" s="325"/>
      <c r="H59" s="325"/>
      <c r="I59" s="325"/>
      <c r="J59" s="325"/>
      <c r="K59" s="318" t="s">
        <v>358</v>
      </c>
      <c r="L59" s="319"/>
      <c r="M59" s="319"/>
      <c r="N59" s="37" t="s">
        <v>234</v>
      </c>
      <c r="O59" s="20" t="s">
        <v>28</v>
      </c>
      <c r="P59" s="320" t="s">
        <v>402</v>
      </c>
      <c r="Q59" s="320"/>
      <c r="R59" s="320"/>
      <c r="S59" s="320"/>
      <c r="T59" s="320" t="s">
        <v>276</v>
      </c>
      <c r="U59" s="320"/>
      <c r="V59" s="320"/>
      <c r="W59" s="320"/>
      <c r="X59" s="321" t="s">
        <v>28</v>
      </c>
      <c r="Y59" s="316"/>
      <c r="Z59" s="316"/>
      <c r="AA59" s="316" t="s">
        <v>30</v>
      </c>
      <c r="AB59" s="316"/>
      <c r="AC59" s="316"/>
      <c r="AD59" s="316"/>
      <c r="AE59" s="316"/>
      <c r="AF59" s="316"/>
      <c r="AG59" s="316"/>
      <c r="AH59" s="316"/>
      <c r="AI59" s="315" t="s">
        <v>30</v>
      </c>
      <c r="AJ59" s="315"/>
      <c r="AK59" s="315"/>
      <c r="AL59" s="315"/>
      <c r="AM59" s="315"/>
      <c r="AN59" s="315"/>
      <c r="AO59" s="315"/>
      <c r="AP59" s="315"/>
      <c r="AQ59" s="315"/>
      <c r="AR59" s="22" t="s">
        <v>28</v>
      </c>
      <c r="AS59" s="22" t="s">
        <v>30</v>
      </c>
      <c r="AT59" s="22" t="s">
        <v>30</v>
      </c>
      <c r="AU59" s="316" t="s">
        <v>31</v>
      </c>
      <c r="AV59" s="316"/>
      <c r="AW59" s="316"/>
      <c r="AX59" s="316"/>
      <c r="AY59" s="316" t="s">
        <v>30</v>
      </c>
      <c r="AZ59" s="316"/>
      <c r="BA59" s="316"/>
      <c r="BB59" s="316"/>
      <c r="BC59" s="484"/>
      <c r="BD59" s="484"/>
      <c r="BE59" s="484"/>
      <c r="BF59" s="484"/>
      <c r="BG59" s="484"/>
      <c r="BH59" s="484"/>
      <c r="BI59" s="484"/>
      <c r="BJ59" s="484"/>
      <c r="BK59" s="16"/>
    </row>
    <row r="60" spans="1:63" ht="30.75" customHeight="1" x14ac:dyDescent="0.25">
      <c r="A60" s="15"/>
      <c r="B60" s="316">
        <v>2.7</v>
      </c>
      <c r="C60" s="316"/>
      <c r="D60" s="317" t="s">
        <v>138</v>
      </c>
      <c r="E60" s="317"/>
      <c r="F60" s="317"/>
      <c r="G60" s="317"/>
      <c r="H60" s="317"/>
      <c r="I60" s="317"/>
      <c r="J60" s="317"/>
      <c r="K60" s="318" t="s">
        <v>358</v>
      </c>
      <c r="L60" s="319"/>
      <c r="M60" s="319"/>
      <c r="N60" s="37" t="str">
        <f>$N$54</f>
        <v>－</v>
      </c>
      <c r="O60" s="20" t="s">
        <v>29</v>
      </c>
      <c r="P60" s="316" t="s">
        <v>31</v>
      </c>
      <c r="Q60" s="316"/>
      <c r="R60" s="316"/>
      <c r="S60" s="316"/>
      <c r="T60" s="316" t="s">
        <v>31</v>
      </c>
      <c r="U60" s="316"/>
      <c r="V60" s="316"/>
      <c r="W60" s="316"/>
      <c r="X60" s="322" t="s">
        <v>403</v>
      </c>
      <c r="Y60" s="323"/>
      <c r="Z60" s="323"/>
      <c r="AA60" s="316" t="s">
        <v>30</v>
      </c>
      <c r="AB60" s="316"/>
      <c r="AC60" s="316"/>
      <c r="AD60" s="316"/>
      <c r="AE60" s="316"/>
      <c r="AF60" s="316"/>
      <c r="AG60" s="316"/>
      <c r="AH60" s="316"/>
      <c r="AI60" s="315" t="s">
        <v>30</v>
      </c>
      <c r="AJ60" s="315"/>
      <c r="AK60" s="315"/>
      <c r="AL60" s="315"/>
      <c r="AM60" s="315"/>
      <c r="AN60" s="315"/>
      <c r="AO60" s="315"/>
      <c r="AP60" s="315"/>
      <c r="AQ60" s="315"/>
      <c r="AR60" s="22" t="s">
        <v>28</v>
      </c>
      <c r="AS60" s="22" t="s">
        <v>30</v>
      </c>
      <c r="AT60" s="22" t="s">
        <v>30</v>
      </c>
      <c r="AU60" s="316" t="s">
        <v>31</v>
      </c>
      <c r="AV60" s="316"/>
      <c r="AW60" s="316"/>
      <c r="AX60" s="316"/>
      <c r="AY60" s="316" t="s">
        <v>30</v>
      </c>
      <c r="AZ60" s="316"/>
      <c r="BA60" s="316"/>
      <c r="BB60" s="316"/>
      <c r="BC60" s="484"/>
      <c r="BD60" s="484"/>
      <c r="BE60" s="484"/>
      <c r="BF60" s="484"/>
      <c r="BG60" s="484"/>
      <c r="BH60" s="484"/>
      <c r="BI60" s="484"/>
      <c r="BJ60" s="484"/>
      <c r="BK60" s="16"/>
    </row>
    <row r="61" spans="1:63" ht="32.25" customHeight="1" x14ac:dyDescent="0.25">
      <c r="A61" s="15"/>
      <c r="B61" s="316">
        <v>2.8</v>
      </c>
      <c r="C61" s="316"/>
      <c r="D61" s="317" t="s">
        <v>139</v>
      </c>
      <c r="E61" s="317"/>
      <c r="F61" s="317"/>
      <c r="G61" s="317"/>
      <c r="H61" s="317"/>
      <c r="I61" s="317"/>
      <c r="J61" s="317"/>
      <c r="K61" s="318" t="s">
        <v>358</v>
      </c>
      <c r="L61" s="319"/>
      <c r="M61" s="319"/>
      <c r="N61" s="37" t="s">
        <v>234</v>
      </c>
      <c r="O61" s="20" t="s">
        <v>28</v>
      </c>
      <c r="P61" s="320" t="s">
        <v>402</v>
      </c>
      <c r="Q61" s="320"/>
      <c r="R61" s="320"/>
      <c r="S61" s="320"/>
      <c r="T61" s="320" t="s">
        <v>315</v>
      </c>
      <c r="U61" s="320"/>
      <c r="V61" s="320"/>
      <c r="W61" s="320"/>
      <c r="X61" s="321" t="s">
        <v>28</v>
      </c>
      <c r="Y61" s="316"/>
      <c r="Z61" s="316"/>
      <c r="AA61" s="316" t="s">
        <v>30</v>
      </c>
      <c r="AB61" s="316"/>
      <c r="AC61" s="316"/>
      <c r="AD61" s="316"/>
      <c r="AE61" s="316"/>
      <c r="AF61" s="316"/>
      <c r="AG61" s="316"/>
      <c r="AH61" s="316"/>
      <c r="AI61" s="315" t="s">
        <v>30</v>
      </c>
      <c r="AJ61" s="315"/>
      <c r="AK61" s="315"/>
      <c r="AL61" s="315"/>
      <c r="AM61" s="315"/>
      <c r="AN61" s="315"/>
      <c r="AO61" s="315"/>
      <c r="AP61" s="315"/>
      <c r="AQ61" s="315"/>
      <c r="AR61" s="22" t="s">
        <v>28</v>
      </c>
      <c r="AS61" s="22" t="s">
        <v>30</v>
      </c>
      <c r="AT61" s="22" t="s">
        <v>30</v>
      </c>
      <c r="AU61" s="316" t="s">
        <v>31</v>
      </c>
      <c r="AV61" s="316"/>
      <c r="AW61" s="316"/>
      <c r="AX61" s="316"/>
      <c r="AY61" s="316" t="s">
        <v>30</v>
      </c>
      <c r="AZ61" s="316"/>
      <c r="BA61" s="316"/>
      <c r="BB61" s="316"/>
      <c r="BC61" s="484"/>
      <c r="BD61" s="484"/>
      <c r="BE61" s="484"/>
      <c r="BF61" s="484"/>
      <c r="BG61" s="484"/>
      <c r="BH61" s="484"/>
      <c r="BI61" s="484"/>
      <c r="BJ61" s="484"/>
      <c r="BK61" s="16"/>
    </row>
    <row r="62" spans="1:63" ht="32.25" customHeight="1" x14ac:dyDescent="0.25">
      <c r="A62" s="15"/>
      <c r="B62" s="310">
        <v>3</v>
      </c>
      <c r="C62" s="310"/>
      <c r="D62" s="311" t="s">
        <v>62</v>
      </c>
      <c r="E62" s="311"/>
      <c r="F62" s="311"/>
      <c r="G62" s="311"/>
      <c r="H62" s="311"/>
      <c r="I62" s="311"/>
      <c r="J62" s="311"/>
      <c r="K62" s="312" t="s">
        <v>248</v>
      </c>
      <c r="L62" s="313"/>
      <c r="M62" s="313"/>
      <c r="N62" s="38" t="str">
        <f>$N$54</f>
        <v>－</v>
      </c>
      <c r="O62" s="24" t="s">
        <v>29</v>
      </c>
      <c r="P62" s="310" t="s">
        <v>31</v>
      </c>
      <c r="Q62" s="310"/>
      <c r="R62" s="310"/>
      <c r="S62" s="310"/>
      <c r="T62" s="310" t="s">
        <v>31</v>
      </c>
      <c r="U62" s="310"/>
      <c r="V62" s="310"/>
      <c r="W62" s="310"/>
      <c r="X62" s="314" t="s">
        <v>172</v>
      </c>
      <c r="Y62" s="310"/>
      <c r="Z62" s="310"/>
      <c r="AA62" s="310" t="s">
        <v>30</v>
      </c>
      <c r="AB62" s="310"/>
      <c r="AC62" s="310"/>
      <c r="AD62" s="310"/>
      <c r="AE62" s="310"/>
      <c r="AF62" s="310"/>
      <c r="AG62" s="310"/>
      <c r="AH62" s="310"/>
      <c r="AI62" s="315" t="s">
        <v>50</v>
      </c>
      <c r="AJ62" s="315"/>
      <c r="AK62" s="315"/>
      <c r="AL62" s="315"/>
      <c r="AM62" s="315"/>
      <c r="AN62" s="315"/>
      <c r="AO62" s="315"/>
      <c r="AP62" s="315"/>
      <c r="AQ62" s="315"/>
      <c r="AR62" s="25" t="s">
        <v>28</v>
      </c>
      <c r="AS62" s="25" t="s">
        <v>30</v>
      </c>
      <c r="AT62" s="25" t="s">
        <v>30</v>
      </c>
      <c r="AU62" s="310" t="s">
        <v>31</v>
      </c>
      <c r="AV62" s="310"/>
      <c r="AW62" s="310"/>
      <c r="AX62" s="310"/>
      <c r="AY62" s="310" t="s">
        <v>30</v>
      </c>
      <c r="AZ62" s="310"/>
      <c r="BA62" s="310"/>
      <c r="BB62" s="310"/>
      <c r="BC62" s="486" t="s">
        <v>404</v>
      </c>
      <c r="BD62" s="486"/>
      <c r="BE62" s="486"/>
      <c r="BF62" s="486"/>
      <c r="BG62" s="486"/>
      <c r="BH62" s="486"/>
      <c r="BI62" s="486"/>
      <c r="BJ62" s="486"/>
      <c r="BK62" s="16"/>
    </row>
    <row r="63" spans="1:63" x14ac:dyDescent="0.25">
      <c r="A63" s="15"/>
      <c r="BK63" s="16"/>
    </row>
    <row r="64" spans="1:63" x14ac:dyDescent="0.25">
      <c r="A64" s="15"/>
      <c r="BK64" s="16"/>
    </row>
    <row r="65" spans="1:63" x14ac:dyDescent="0.25">
      <c r="A65" s="15"/>
      <c r="BK65" s="16"/>
    </row>
    <row r="66" spans="1:63" x14ac:dyDescent="0.25">
      <c r="A66" s="15"/>
      <c r="BK66" s="16"/>
    </row>
    <row r="67" spans="1:63" x14ac:dyDescent="0.25">
      <c r="A67" s="15"/>
      <c r="BK67" s="16"/>
    </row>
    <row r="68" spans="1:63" x14ac:dyDescent="0.25">
      <c r="A68" s="15"/>
      <c r="BK68" s="16"/>
    </row>
    <row r="69" spans="1:63" x14ac:dyDescent="0.25">
      <c r="A69" s="15"/>
      <c r="BK69" s="16"/>
    </row>
    <row r="70" spans="1:63" x14ac:dyDescent="0.25">
      <c r="A70" s="15"/>
      <c r="BK70" s="16"/>
    </row>
    <row r="71" spans="1:63" x14ac:dyDescent="0.25">
      <c r="A71" s="15"/>
      <c r="BK71" s="16"/>
    </row>
    <row r="72" spans="1:63" x14ac:dyDescent="0.25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4"/>
    </row>
  </sheetData>
  <mergeCells count="161">
    <mergeCell ref="AA58:AH58"/>
    <mergeCell ref="AI58:AQ58"/>
    <mergeCell ref="AU58:AX58"/>
    <mergeCell ref="AY58:BB58"/>
    <mergeCell ref="BC58:BJ58"/>
    <mergeCell ref="B58:C58"/>
    <mergeCell ref="D58:J58"/>
    <mergeCell ref="K58:M58"/>
    <mergeCell ref="P58:S58"/>
    <mergeCell ref="T58:W58"/>
    <mergeCell ref="X58:Z58"/>
    <mergeCell ref="X57:Z57"/>
    <mergeCell ref="AA57:AH57"/>
    <mergeCell ref="AI57:AQ57"/>
    <mergeCell ref="AU57:AX57"/>
    <mergeCell ref="AY57:BB57"/>
    <mergeCell ref="BC57:BJ57"/>
    <mergeCell ref="AA56:AH56"/>
    <mergeCell ref="AI56:AQ56"/>
    <mergeCell ref="AU56:AX56"/>
    <mergeCell ref="AY56:BB56"/>
    <mergeCell ref="BC56:BJ56"/>
    <mergeCell ref="X56:Z56"/>
    <mergeCell ref="B57:C57"/>
    <mergeCell ref="D57:J57"/>
    <mergeCell ref="K57:M57"/>
    <mergeCell ref="P57:S57"/>
    <mergeCell ref="T57:W57"/>
    <mergeCell ref="B56:C56"/>
    <mergeCell ref="D56:J56"/>
    <mergeCell ref="K56:M56"/>
    <mergeCell ref="P56:S56"/>
    <mergeCell ref="T56:W56"/>
    <mergeCell ref="AA55:AH55"/>
    <mergeCell ref="AI55:AQ55"/>
    <mergeCell ref="AU55:AX55"/>
    <mergeCell ref="AY55:BB55"/>
    <mergeCell ref="BC55:BJ55"/>
    <mergeCell ref="AA54:AH54"/>
    <mergeCell ref="AI54:AQ54"/>
    <mergeCell ref="AU54:AX54"/>
    <mergeCell ref="AY54:BB54"/>
    <mergeCell ref="BC54:BJ54"/>
    <mergeCell ref="K55:M55"/>
    <mergeCell ref="P55:S55"/>
    <mergeCell ref="T55:W55"/>
    <mergeCell ref="B54:C54"/>
    <mergeCell ref="D54:J54"/>
    <mergeCell ref="K54:M54"/>
    <mergeCell ref="P54:S54"/>
    <mergeCell ref="T54:W54"/>
    <mergeCell ref="X55:Z55"/>
    <mergeCell ref="X54:Z54"/>
    <mergeCell ref="B52:C52"/>
    <mergeCell ref="D52:J52"/>
    <mergeCell ref="K52:M52"/>
    <mergeCell ref="P52:S52"/>
    <mergeCell ref="T52:W52"/>
    <mergeCell ref="P49:AQ49"/>
    <mergeCell ref="AR49:BB49"/>
    <mergeCell ref="BC49:BJ51"/>
    <mergeCell ref="P50:W50"/>
    <mergeCell ref="X50:Z51"/>
    <mergeCell ref="AA50:AH51"/>
    <mergeCell ref="AI50:AQ51"/>
    <mergeCell ref="AR50:AR51"/>
    <mergeCell ref="AS50:AS51"/>
    <mergeCell ref="AT50:AT51"/>
    <mergeCell ref="X52:Z52"/>
    <mergeCell ref="AA52:AH52"/>
    <mergeCell ref="AI52:AQ52"/>
    <mergeCell ref="AU52:AX52"/>
    <mergeCell ref="AY52:BB52"/>
    <mergeCell ref="BC52:BJ52"/>
    <mergeCell ref="AU50:BB50"/>
    <mergeCell ref="P51:S51"/>
    <mergeCell ref="T51:W51"/>
    <mergeCell ref="A4:G4"/>
    <mergeCell ref="H4:T4"/>
    <mergeCell ref="U4:Y4"/>
    <mergeCell ref="Z4:AO4"/>
    <mergeCell ref="AP4:BK4"/>
    <mergeCell ref="B49:C51"/>
    <mergeCell ref="D49:J51"/>
    <mergeCell ref="K49:M51"/>
    <mergeCell ref="N49:N51"/>
    <mergeCell ref="O49:O51"/>
    <mergeCell ref="AU51:AX51"/>
    <mergeCell ref="AY51:BB5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Y53:BB53"/>
    <mergeCell ref="BC53:BJ53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9:BB59"/>
    <mergeCell ref="BC59:BJ59"/>
    <mergeCell ref="B53:C53"/>
    <mergeCell ref="D53:J53"/>
    <mergeCell ref="K53:M53"/>
    <mergeCell ref="P53:S53"/>
    <mergeCell ref="T53:W53"/>
    <mergeCell ref="X53:Z53"/>
    <mergeCell ref="AA53:AH53"/>
    <mergeCell ref="AI53:AQ53"/>
    <mergeCell ref="AU53:AX53"/>
    <mergeCell ref="B55:C55"/>
    <mergeCell ref="D55:J55"/>
    <mergeCell ref="AY60:BB60"/>
    <mergeCell ref="BC60:BJ60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1:BB61"/>
    <mergeCell ref="BC61:BJ61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62:BB62"/>
    <mergeCell ref="BC62:BJ62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</mergeCells>
  <dataValidations count="1">
    <dataValidation type="list" allowBlank="1" showInputMessage="1" showErrorMessage="1" sqref="O52:O62" xr:uid="{00000000-0002-0000-07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242A-1610-480A-9CE7-BC28DEBB79BE}">
  <sheetPr>
    <tabColor rgb="FF0070C0"/>
    <pageSetUpPr fitToPage="1"/>
  </sheetPr>
  <dimension ref="A1:BK4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1"/>
  </cols>
  <sheetData>
    <row r="1" spans="1:63" ht="24.95" customHeight="1" x14ac:dyDescent="0.25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6"/>
      <c r="K1" s="124" t="s">
        <v>2</v>
      </c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6"/>
      <c r="W1" s="155" t="s">
        <v>39</v>
      </c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7"/>
      <c r="AP1" s="10" t="s">
        <v>3</v>
      </c>
      <c r="AQ1" s="9"/>
      <c r="AR1" s="9"/>
      <c r="AS1" s="8"/>
      <c r="AT1" s="10" t="s">
        <v>4</v>
      </c>
      <c r="AU1" s="9"/>
      <c r="AV1" s="9"/>
      <c r="AW1" s="9"/>
      <c r="AX1" s="8"/>
      <c r="AY1" s="10" t="s">
        <v>5</v>
      </c>
      <c r="AZ1" s="9"/>
      <c r="BA1" s="9"/>
      <c r="BB1" s="8"/>
      <c r="BC1" s="10" t="s">
        <v>6</v>
      </c>
      <c r="BD1" s="9"/>
      <c r="BE1" s="9"/>
      <c r="BF1" s="9"/>
      <c r="BG1" s="8"/>
      <c r="BH1" s="10" t="s">
        <v>7</v>
      </c>
      <c r="BI1" s="9"/>
      <c r="BJ1" s="9"/>
      <c r="BK1" s="8"/>
    </row>
    <row r="2" spans="1:63" ht="15" customHeight="1" x14ac:dyDescent="0.25">
      <c r="A2" s="149" t="s">
        <v>34</v>
      </c>
      <c r="B2" s="150"/>
      <c r="C2" s="150"/>
      <c r="D2" s="150"/>
      <c r="E2" s="150"/>
      <c r="F2" s="150"/>
      <c r="G2" s="150"/>
      <c r="H2" s="150"/>
      <c r="I2" s="150"/>
      <c r="J2" s="151"/>
      <c r="K2" s="149" t="s">
        <v>34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58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60"/>
      <c r="AP2" s="7" t="str">
        <f>IF(表紙!AP2="","",表紙!AP2)</f>
        <v>TinNH</v>
      </c>
      <c r="AQ2" s="6"/>
      <c r="AR2" s="6"/>
      <c r="AS2" s="5"/>
      <c r="AT2" s="41">
        <f>IF(表紙!AT2="","",表紙!AT2)</f>
        <v>45470</v>
      </c>
      <c r="AU2" s="42"/>
      <c r="AV2" s="42"/>
      <c r="AW2" s="42"/>
      <c r="AX2" s="43"/>
      <c r="AY2" s="7" t="str">
        <f>IF(表紙!AY2="","",表紙!AY2)</f>
        <v>LoiLV</v>
      </c>
      <c r="AZ2" s="6"/>
      <c r="BA2" s="6"/>
      <c r="BB2" s="5"/>
      <c r="BC2" s="41">
        <f>IF(表紙!BC2="","",表紙!BC2)</f>
        <v>45477</v>
      </c>
      <c r="BD2" s="42"/>
      <c r="BE2" s="42"/>
      <c r="BF2" s="42"/>
      <c r="BG2" s="43"/>
      <c r="BH2" s="7">
        <f>IF(表紙!BH2="","",表紙!BH2)</f>
        <v>0.12</v>
      </c>
      <c r="BI2" s="6"/>
      <c r="BJ2" s="6"/>
      <c r="BK2" s="5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161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3"/>
      <c r="AP3" s="4"/>
      <c r="AQ3" s="3"/>
      <c r="AR3" s="3"/>
      <c r="AS3" s="2"/>
      <c r="AT3" s="44"/>
      <c r="AU3" s="45"/>
      <c r="AV3" s="45"/>
      <c r="AW3" s="45"/>
      <c r="AX3" s="46"/>
      <c r="AY3" s="4"/>
      <c r="AZ3" s="3"/>
      <c r="BA3" s="3"/>
      <c r="BB3" s="2"/>
      <c r="BC3" s="44"/>
      <c r="BD3" s="45"/>
      <c r="BE3" s="45"/>
      <c r="BF3" s="45"/>
      <c r="BG3" s="46"/>
      <c r="BH3" s="4"/>
      <c r="BI3" s="3"/>
      <c r="BJ3" s="3"/>
      <c r="BK3" s="2"/>
    </row>
    <row r="4" spans="1:63" ht="24.95" customHeight="1" x14ac:dyDescent="0.25">
      <c r="A4" s="124" t="s">
        <v>1</v>
      </c>
      <c r="B4" s="125"/>
      <c r="C4" s="125"/>
      <c r="D4" s="125"/>
      <c r="E4" s="125"/>
      <c r="F4" s="125"/>
      <c r="G4" s="126"/>
      <c r="H4" s="127" t="str">
        <f>IF(表紙!H4="","",表紙!H4)</f>
        <v>66_券マスタ設定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9"/>
      <c r="U4" s="124" t="s">
        <v>8</v>
      </c>
      <c r="V4" s="125"/>
      <c r="W4" s="125"/>
      <c r="X4" s="125"/>
      <c r="Y4" s="126"/>
      <c r="Z4" s="127" t="s">
        <v>35</v>
      </c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9"/>
      <c r="AP4" s="130" t="str">
        <f ca="1">MID(CELL("filename",A1),FIND("]",CELL("filename",A1))+1,255)</f>
        <v>CSV</v>
      </c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5"/>
      <c r="BK6" s="16"/>
    </row>
    <row r="7" spans="1:63" ht="15" customHeight="1" x14ac:dyDescent="0.25">
      <c r="A7" s="15"/>
      <c r="B7" s="18" t="s">
        <v>37</v>
      </c>
      <c r="C7" s="17"/>
      <c r="D7" s="17"/>
      <c r="E7" s="17"/>
      <c r="F7" s="17"/>
      <c r="G7" s="17"/>
      <c r="H7" s="17"/>
      <c r="I7" s="17"/>
      <c r="J7" s="17"/>
      <c r="AE7" s="18"/>
      <c r="BK7" s="16"/>
    </row>
    <row r="8" spans="1:63" ht="15" customHeight="1" x14ac:dyDescent="0.25">
      <c r="A8" s="15"/>
      <c r="BK8" s="16"/>
    </row>
    <row r="9" spans="1:63" ht="15" customHeight="1" x14ac:dyDescent="0.25">
      <c r="A9" s="15"/>
      <c r="BK9" s="16"/>
    </row>
    <row r="10" spans="1:63" ht="15" customHeight="1" x14ac:dyDescent="0.25">
      <c r="A10" s="15"/>
      <c r="BK10" s="16"/>
    </row>
    <row r="11" spans="1:63" ht="15" customHeight="1" x14ac:dyDescent="0.25">
      <c r="A11" s="15"/>
      <c r="BK11" s="16"/>
    </row>
    <row r="12" spans="1:63" ht="15" customHeight="1" x14ac:dyDescent="0.25">
      <c r="A12" s="15"/>
      <c r="BK12" s="16"/>
    </row>
    <row r="13" spans="1:63" ht="15" customHeight="1" x14ac:dyDescent="0.25">
      <c r="A13" s="15"/>
      <c r="BK13" s="16"/>
    </row>
    <row r="14" spans="1:63" ht="15" customHeight="1" x14ac:dyDescent="0.25">
      <c r="A14" s="15"/>
      <c r="BK14" s="16"/>
    </row>
    <row r="15" spans="1:63" ht="15" customHeight="1" x14ac:dyDescent="0.25">
      <c r="A15" s="15"/>
      <c r="BK15" s="16"/>
    </row>
    <row r="16" spans="1:63" ht="15" customHeight="1" x14ac:dyDescent="0.25">
      <c r="A16" s="15"/>
      <c r="BK16" s="16"/>
    </row>
    <row r="17" spans="1:63" ht="15" customHeight="1" x14ac:dyDescent="0.25">
      <c r="A17" s="15"/>
      <c r="BK17" s="16"/>
    </row>
    <row r="18" spans="1:63" ht="15" customHeight="1" x14ac:dyDescent="0.25">
      <c r="A18" s="15"/>
      <c r="BK18" s="16"/>
    </row>
    <row r="19" spans="1:63" ht="15" customHeight="1" x14ac:dyDescent="0.25">
      <c r="A19" s="15"/>
      <c r="BK19" s="16"/>
    </row>
    <row r="20" spans="1:63" ht="15" customHeight="1" x14ac:dyDescent="0.25">
      <c r="A20" s="15"/>
      <c r="BK20" s="16"/>
    </row>
    <row r="21" spans="1:63" ht="15" customHeight="1" x14ac:dyDescent="0.25">
      <c r="A21" s="15"/>
      <c r="BK21" s="16"/>
    </row>
    <row r="22" spans="1:63" ht="15" customHeight="1" x14ac:dyDescent="0.25">
      <c r="A22" s="15"/>
      <c r="BK22" s="16"/>
    </row>
    <row r="23" spans="1:63" x14ac:dyDescent="0.25">
      <c r="A23" s="15"/>
      <c r="BK23" s="16"/>
    </row>
    <row r="24" spans="1:63" x14ac:dyDescent="0.25">
      <c r="A24" s="15"/>
      <c r="BK24" s="16"/>
    </row>
    <row r="25" spans="1:63" ht="15" customHeight="1" x14ac:dyDescent="0.25">
      <c r="A25" s="15"/>
      <c r="B25" s="18" t="s">
        <v>12</v>
      </c>
      <c r="BK25" s="16"/>
    </row>
    <row r="26" spans="1:63" x14ac:dyDescent="0.25">
      <c r="A26" s="15"/>
      <c r="BK26" s="16"/>
    </row>
    <row r="27" spans="1:63" ht="15.75" customHeight="1" x14ac:dyDescent="0.25">
      <c r="A27" s="15"/>
      <c r="B27" s="257" t="s">
        <v>13</v>
      </c>
      <c r="C27" s="258"/>
      <c r="D27" s="263" t="s">
        <v>200</v>
      </c>
      <c r="E27" s="264"/>
      <c r="F27" s="264"/>
      <c r="G27" s="264"/>
      <c r="H27" s="264"/>
      <c r="I27" s="264"/>
      <c r="J27" s="258"/>
      <c r="K27" s="263" t="s">
        <v>15</v>
      </c>
      <c r="L27" s="264"/>
      <c r="M27" s="258"/>
      <c r="N27" s="267" t="s">
        <v>16</v>
      </c>
      <c r="O27" s="270" t="s">
        <v>38</v>
      </c>
      <c r="P27" s="278" t="s">
        <v>17</v>
      </c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9"/>
      <c r="AH27" s="279"/>
      <c r="AI27" s="279"/>
      <c r="AJ27" s="279"/>
      <c r="AK27" s="279"/>
      <c r="AL27" s="279"/>
      <c r="AM27" s="279"/>
      <c r="AN27" s="279"/>
      <c r="AO27" s="279"/>
      <c r="AP27" s="279"/>
      <c r="AQ27" s="280"/>
      <c r="AR27" s="273" t="s">
        <v>18</v>
      </c>
      <c r="AS27" s="274"/>
      <c r="AT27" s="274"/>
      <c r="AU27" s="274"/>
      <c r="AV27" s="274"/>
      <c r="AW27" s="274"/>
      <c r="AX27" s="274"/>
      <c r="AY27" s="274"/>
      <c r="AZ27" s="274"/>
      <c r="BA27" s="274"/>
      <c r="BB27" s="277"/>
      <c r="BC27" s="281" t="s">
        <v>19</v>
      </c>
      <c r="BD27" s="282"/>
      <c r="BE27" s="282"/>
      <c r="BF27" s="282"/>
      <c r="BG27" s="282"/>
      <c r="BH27" s="282"/>
      <c r="BI27" s="282"/>
      <c r="BJ27" s="283"/>
      <c r="BK27" s="16"/>
    </row>
    <row r="28" spans="1:63" ht="15.75" customHeight="1" x14ac:dyDescent="0.25">
      <c r="A28" s="15"/>
      <c r="B28" s="259"/>
      <c r="C28" s="260"/>
      <c r="D28" s="259"/>
      <c r="E28" s="265"/>
      <c r="F28" s="265"/>
      <c r="G28" s="265"/>
      <c r="H28" s="265"/>
      <c r="I28" s="265"/>
      <c r="J28" s="260"/>
      <c r="K28" s="259"/>
      <c r="L28" s="265"/>
      <c r="M28" s="260"/>
      <c r="N28" s="268"/>
      <c r="O28" s="271"/>
      <c r="P28" s="290" t="s">
        <v>203</v>
      </c>
      <c r="Q28" s="291"/>
      <c r="R28" s="291"/>
      <c r="S28" s="291"/>
      <c r="T28" s="291"/>
      <c r="U28" s="291"/>
      <c r="V28" s="291"/>
      <c r="W28" s="292"/>
      <c r="X28" s="293" t="s">
        <v>21</v>
      </c>
      <c r="Y28" s="294"/>
      <c r="Z28" s="295"/>
      <c r="AA28" s="293" t="s">
        <v>22</v>
      </c>
      <c r="AB28" s="294"/>
      <c r="AC28" s="294"/>
      <c r="AD28" s="294"/>
      <c r="AE28" s="294"/>
      <c r="AF28" s="294"/>
      <c r="AG28" s="294"/>
      <c r="AH28" s="295"/>
      <c r="AI28" s="293" t="s">
        <v>23</v>
      </c>
      <c r="AJ28" s="294"/>
      <c r="AK28" s="294"/>
      <c r="AL28" s="294"/>
      <c r="AM28" s="294"/>
      <c r="AN28" s="294"/>
      <c r="AO28" s="294"/>
      <c r="AP28" s="294"/>
      <c r="AQ28" s="295"/>
      <c r="AR28" s="299" t="s">
        <v>24</v>
      </c>
      <c r="AS28" s="301" t="s">
        <v>25</v>
      </c>
      <c r="AT28" s="303" t="s">
        <v>26</v>
      </c>
      <c r="AU28" s="273" t="s">
        <v>20</v>
      </c>
      <c r="AV28" s="274"/>
      <c r="AW28" s="274"/>
      <c r="AX28" s="274"/>
      <c r="AY28" s="274"/>
      <c r="AZ28" s="274"/>
      <c r="BA28" s="274"/>
      <c r="BB28" s="277"/>
      <c r="BC28" s="284"/>
      <c r="BD28" s="285"/>
      <c r="BE28" s="285"/>
      <c r="BF28" s="285"/>
      <c r="BG28" s="285"/>
      <c r="BH28" s="285"/>
      <c r="BI28" s="285"/>
      <c r="BJ28" s="286"/>
      <c r="BK28" s="16"/>
    </row>
    <row r="29" spans="1:63" x14ac:dyDescent="0.25">
      <c r="A29" s="15"/>
      <c r="B29" s="261"/>
      <c r="C29" s="262"/>
      <c r="D29" s="261"/>
      <c r="E29" s="266"/>
      <c r="F29" s="266"/>
      <c r="G29" s="266"/>
      <c r="H29" s="266"/>
      <c r="I29" s="266"/>
      <c r="J29" s="262"/>
      <c r="K29" s="261"/>
      <c r="L29" s="266"/>
      <c r="M29" s="262"/>
      <c r="N29" s="269"/>
      <c r="O29" s="272"/>
      <c r="P29" s="278" t="s">
        <v>204</v>
      </c>
      <c r="Q29" s="279"/>
      <c r="R29" s="279"/>
      <c r="S29" s="280"/>
      <c r="T29" s="278" t="s">
        <v>200</v>
      </c>
      <c r="U29" s="279"/>
      <c r="V29" s="279"/>
      <c r="W29" s="280"/>
      <c r="X29" s="296"/>
      <c r="Y29" s="297"/>
      <c r="Z29" s="298"/>
      <c r="AA29" s="296"/>
      <c r="AB29" s="297"/>
      <c r="AC29" s="297"/>
      <c r="AD29" s="297"/>
      <c r="AE29" s="297"/>
      <c r="AF29" s="297"/>
      <c r="AG29" s="297"/>
      <c r="AH29" s="298"/>
      <c r="AI29" s="296"/>
      <c r="AJ29" s="297"/>
      <c r="AK29" s="297"/>
      <c r="AL29" s="297"/>
      <c r="AM29" s="297"/>
      <c r="AN29" s="297"/>
      <c r="AO29" s="297"/>
      <c r="AP29" s="297"/>
      <c r="AQ29" s="298"/>
      <c r="AR29" s="300"/>
      <c r="AS29" s="302"/>
      <c r="AT29" s="304"/>
      <c r="AU29" s="273" t="s">
        <v>36</v>
      </c>
      <c r="AV29" s="274"/>
      <c r="AW29" s="274"/>
      <c r="AX29" s="275"/>
      <c r="AY29" s="276" t="s">
        <v>14</v>
      </c>
      <c r="AZ29" s="274"/>
      <c r="BA29" s="274"/>
      <c r="BB29" s="277"/>
      <c r="BC29" s="287"/>
      <c r="BD29" s="288"/>
      <c r="BE29" s="288"/>
      <c r="BF29" s="288"/>
      <c r="BG29" s="288"/>
      <c r="BH29" s="288"/>
      <c r="BI29" s="288"/>
      <c r="BJ29" s="289"/>
      <c r="BK29" s="16"/>
    </row>
    <row r="30" spans="1:63" ht="23.25" customHeight="1" x14ac:dyDescent="0.25">
      <c r="A30" s="15"/>
      <c r="B30" s="333">
        <v>1</v>
      </c>
      <c r="C30" s="334"/>
      <c r="D30" s="335" t="s">
        <v>150</v>
      </c>
      <c r="E30" s="336"/>
      <c r="F30" s="336"/>
      <c r="G30" s="336"/>
      <c r="H30" s="336"/>
      <c r="I30" s="336"/>
      <c r="J30" s="337"/>
      <c r="K30" s="338" t="s">
        <v>201</v>
      </c>
      <c r="L30" s="339"/>
      <c r="M30" s="340"/>
      <c r="N30" s="19" t="s">
        <v>28</v>
      </c>
      <c r="O30" s="20" t="s">
        <v>29</v>
      </c>
      <c r="P30" s="341" t="s">
        <v>28</v>
      </c>
      <c r="Q30" s="342"/>
      <c r="R30" s="342"/>
      <c r="S30" s="334"/>
      <c r="T30" s="341" t="s">
        <v>28</v>
      </c>
      <c r="U30" s="342"/>
      <c r="V30" s="342"/>
      <c r="W30" s="334"/>
      <c r="X30" s="343" t="s">
        <v>159</v>
      </c>
      <c r="Y30" s="344"/>
      <c r="Z30" s="345"/>
      <c r="AA30" s="333" t="s">
        <v>206</v>
      </c>
      <c r="AB30" s="342"/>
      <c r="AC30" s="342"/>
      <c r="AD30" s="342"/>
      <c r="AE30" s="342"/>
      <c r="AF30" s="342"/>
      <c r="AG30" s="342"/>
      <c r="AH30" s="334"/>
      <c r="AI30" s="346" t="s">
        <v>28</v>
      </c>
      <c r="AJ30" s="347"/>
      <c r="AK30" s="347"/>
      <c r="AL30" s="347"/>
      <c r="AM30" s="347"/>
      <c r="AN30" s="347"/>
      <c r="AO30" s="347"/>
      <c r="AP30" s="347"/>
      <c r="AQ30" s="348"/>
      <c r="AR30" s="21" t="s">
        <v>28</v>
      </c>
      <c r="AS30" s="21" t="s">
        <v>206</v>
      </c>
      <c r="AT30" s="21" t="s">
        <v>206</v>
      </c>
      <c r="AU30" s="333" t="s">
        <v>31</v>
      </c>
      <c r="AV30" s="342"/>
      <c r="AW30" s="342"/>
      <c r="AX30" s="334"/>
      <c r="AY30" s="333" t="s">
        <v>206</v>
      </c>
      <c r="AZ30" s="342"/>
      <c r="BA30" s="342"/>
      <c r="BB30" s="334"/>
      <c r="BC30" s="333" t="s">
        <v>206</v>
      </c>
      <c r="BD30" s="342"/>
      <c r="BE30" s="342"/>
      <c r="BF30" s="342"/>
      <c r="BG30" s="342"/>
      <c r="BH30" s="342"/>
      <c r="BI30" s="342"/>
      <c r="BJ30" s="334"/>
      <c r="BK30" s="16"/>
    </row>
    <row r="31" spans="1:63" ht="32.25" customHeight="1" x14ac:dyDescent="0.25">
      <c r="A31" s="15"/>
      <c r="B31" s="349">
        <v>2</v>
      </c>
      <c r="C31" s="350"/>
      <c r="D31" s="335" t="s">
        <v>153</v>
      </c>
      <c r="E31" s="336"/>
      <c r="F31" s="336"/>
      <c r="G31" s="336"/>
      <c r="H31" s="336"/>
      <c r="I31" s="336"/>
      <c r="J31" s="337"/>
      <c r="K31" s="338" t="s">
        <v>201</v>
      </c>
      <c r="L31" s="339"/>
      <c r="M31" s="340"/>
      <c r="N31" s="23" t="s">
        <v>202</v>
      </c>
      <c r="O31" s="20" t="s">
        <v>28</v>
      </c>
      <c r="P31" s="181" t="s">
        <v>205</v>
      </c>
      <c r="Q31" s="182"/>
      <c r="R31" s="182"/>
      <c r="S31" s="183"/>
      <c r="T31" s="354" t="s">
        <v>143</v>
      </c>
      <c r="U31" s="355"/>
      <c r="V31" s="355"/>
      <c r="W31" s="350"/>
      <c r="X31" s="365" t="s">
        <v>28</v>
      </c>
      <c r="Y31" s="366"/>
      <c r="Z31" s="367"/>
      <c r="AA31" s="349" t="s">
        <v>206</v>
      </c>
      <c r="AB31" s="355"/>
      <c r="AC31" s="355"/>
      <c r="AD31" s="355"/>
      <c r="AE31" s="355"/>
      <c r="AF31" s="355"/>
      <c r="AG31" s="355"/>
      <c r="AH31" s="350"/>
      <c r="AI31" s="359" t="s">
        <v>206</v>
      </c>
      <c r="AJ31" s="360"/>
      <c r="AK31" s="360"/>
      <c r="AL31" s="360"/>
      <c r="AM31" s="360"/>
      <c r="AN31" s="360"/>
      <c r="AO31" s="360"/>
      <c r="AP31" s="360"/>
      <c r="AQ31" s="361"/>
      <c r="AR31" s="22" t="s">
        <v>28</v>
      </c>
      <c r="AS31" s="22" t="s">
        <v>206</v>
      </c>
      <c r="AT31" s="22" t="s">
        <v>206</v>
      </c>
      <c r="AU31" s="349" t="s">
        <v>31</v>
      </c>
      <c r="AV31" s="355"/>
      <c r="AW31" s="355"/>
      <c r="AX31" s="350"/>
      <c r="AY31" s="349" t="s">
        <v>206</v>
      </c>
      <c r="AZ31" s="355"/>
      <c r="BA31" s="355"/>
      <c r="BB31" s="350"/>
      <c r="BC31" s="487" t="s">
        <v>405</v>
      </c>
      <c r="BD31" s="363"/>
      <c r="BE31" s="363"/>
      <c r="BF31" s="363"/>
      <c r="BG31" s="363"/>
      <c r="BH31" s="363"/>
      <c r="BI31" s="363"/>
      <c r="BJ31" s="364"/>
      <c r="BK31" s="16"/>
    </row>
    <row r="32" spans="1:63" ht="20.25" customHeight="1" x14ac:dyDescent="0.25">
      <c r="A32" s="15"/>
      <c r="B32" s="349">
        <v>3</v>
      </c>
      <c r="C32" s="350"/>
      <c r="D32" s="351" t="s">
        <v>151</v>
      </c>
      <c r="E32" s="352"/>
      <c r="F32" s="352"/>
      <c r="G32" s="352"/>
      <c r="H32" s="352"/>
      <c r="I32" s="352"/>
      <c r="J32" s="353"/>
      <c r="K32" s="338" t="s">
        <v>201</v>
      </c>
      <c r="L32" s="339"/>
      <c r="M32" s="340"/>
      <c r="N32" s="19" t="s">
        <v>28</v>
      </c>
      <c r="O32" s="20" t="s">
        <v>29</v>
      </c>
      <c r="P32" s="354" t="s">
        <v>28</v>
      </c>
      <c r="Q32" s="355"/>
      <c r="R32" s="355"/>
      <c r="S32" s="350"/>
      <c r="T32" s="349"/>
      <c r="U32" s="355"/>
      <c r="V32" s="355"/>
      <c r="W32" s="350"/>
      <c r="X32" s="356" t="s">
        <v>160</v>
      </c>
      <c r="Y32" s="357"/>
      <c r="Z32" s="358"/>
      <c r="AA32" s="349" t="s">
        <v>206</v>
      </c>
      <c r="AB32" s="355"/>
      <c r="AC32" s="355"/>
      <c r="AD32" s="355"/>
      <c r="AE32" s="355"/>
      <c r="AF32" s="355"/>
      <c r="AG32" s="355"/>
      <c r="AH32" s="350"/>
      <c r="AI32" s="359" t="s">
        <v>206</v>
      </c>
      <c r="AJ32" s="360"/>
      <c r="AK32" s="360"/>
      <c r="AL32" s="360"/>
      <c r="AM32" s="360"/>
      <c r="AN32" s="360"/>
      <c r="AO32" s="360"/>
      <c r="AP32" s="360"/>
      <c r="AQ32" s="361"/>
      <c r="AR32" s="22" t="s">
        <v>28</v>
      </c>
      <c r="AS32" s="22" t="s">
        <v>206</v>
      </c>
      <c r="AT32" s="22" t="s">
        <v>206</v>
      </c>
      <c r="AU32" s="349" t="s">
        <v>31</v>
      </c>
      <c r="AV32" s="355"/>
      <c r="AW32" s="355"/>
      <c r="AX32" s="350"/>
      <c r="AY32" s="349" t="s">
        <v>206</v>
      </c>
      <c r="AZ32" s="355"/>
      <c r="BA32" s="355"/>
      <c r="BB32" s="350"/>
      <c r="BC32" s="349" t="s">
        <v>206</v>
      </c>
      <c r="BD32" s="355"/>
      <c r="BE32" s="355"/>
      <c r="BF32" s="355"/>
      <c r="BG32" s="355"/>
      <c r="BH32" s="355"/>
      <c r="BI32" s="355"/>
      <c r="BJ32" s="350"/>
      <c r="BK32" s="16"/>
    </row>
    <row r="33" spans="1:63" ht="30.75" customHeight="1" x14ac:dyDescent="0.25">
      <c r="A33" s="15"/>
      <c r="B33" s="349">
        <v>4</v>
      </c>
      <c r="C33" s="350"/>
      <c r="D33" s="351" t="s">
        <v>154</v>
      </c>
      <c r="E33" s="352"/>
      <c r="F33" s="352"/>
      <c r="G33" s="352"/>
      <c r="H33" s="352"/>
      <c r="I33" s="352"/>
      <c r="J33" s="353"/>
      <c r="K33" s="338" t="s">
        <v>201</v>
      </c>
      <c r="L33" s="339"/>
      <c r="M33" s="340"/>
      <c r="N33" s="23" t="s">
        <v>202</v>
      </c>
      <c r="O33" s="20" t="s">
        <v>28</v>
      </c>
      <c r="P33" s="181" t="s">
        <v>205</v>
      </c>
      <c r="Q33" s="182"/>
      <c r="R33" s="182"/>
      <c r="S33" s="183"/>
      <c r="T33" s="349" t="s">
        <v>163</v>
      </c>
      <c r="U33" s="355"/>
      <c r="V33" s="355"/>
      <c r="W33" s="350"/>
      <c r="X33" s="365" t="s">
        <v>28</v>
      </c>
      <c r="Y33" s="366"/>
      <c r="Z33" s="367"/>
      <c r="AA33" s="349" t="s">
        <v>206</v>
      </c>
      <c r="AB33" s="355"/>
      <c r="AC33" s="355"/>
      <c r="AD33" s="355"/>
      <c r="AE33" s="355"/>
      <c r="AF33" s="355"/>
      <c r="AG33" s="355"/>
      <c r="AH33" s="350"/>
      <c r="AI33" s="359" t="s">
        <v>206</v>
      </c>
      <c r="AJ33" s="360"/>
      <c r="AK33" s="360"/>
      <c r="AL33" s="360"/>
      <c r="AM33" s="360"/>
      <c r="AN33" s="360"/>
      <c r="AO33" s="360"/>
      <c r="AP33" s="360"/>
      <c r="AQ33" s="361"/>
      <c r="AR33" s="22" t="s">
        <v>28</v>
      </c>
      <c r="AS33" s="22" t="s">
        <v>206</v>
      </c>
      <c r="AT33" s="22" t="s">
        <v>206</v>
      </c>
      <c r="AU33" s="349" t="s">
        <v>31</v>
      </c>
      <c r="AV33" s="355"/>
      <c r="AW33" s="355"/>
      <c r="AX33" s="350"/>
      <c r="AY33" s="349" t="s">
        <v>206</v>
      </c>
      <c r="AZ33" s="355"/>
      <c r="BA33" s="355"/>
      <c r="BB33" s="350"/>
      <c r="BC33" s="362" t="s">
        <v>405</v>
      </c>
      <c r="BD33" s="363"/>
      <c r="BE33" s="363"/>
      <c r="BF33" s="363"/>
      <c r="BG33" s="363"/>
      <c r="BH33" s="363"/>
      <c r="BI33" s="363"/>
      <c r="BJ33" s="364"/>
      <c r="BK33" s="16"/>
    </row>
    <row r="34" spans="1:63" x14ac:dyDescent="0.25">
      <c r="A34" s="15"/>
      <c r="B34" s="349">
        <v>5</v>
      </c>
      <c r="C34" s="350"/>
      <c r="D34" s="351" t="s">
        <v>133</v>
      </c>
      <c r="E34" s="352"/>
      <c r="F34" s="352"/>
      <c r="G34" s="352"/>
      <c r="H34" s="352"/>
      <c r="I34" s="352"/>
      <c r="J34" s="353"/>
      <c r="K34" s="338" t="s">
        <v>201</v>
      </c>
      <c r="L34" s="339"/>
      <c r="M34" s="340"/>
      <c r="N34" s="19" t="s">
        <v>28</v>
      </c>
      <c r="O34" s="20" t="s">
        <v>29</v>
      </c>
      <c r="P34" s="349" t="s">
        <v>31</v>
      </c>
      <c r="Q34" s="355"/>
      <c r="R34" s="355"/>
      <c r="S34" s="350"/>
      <c r="T34" s="349" t="s">
        <v>31</v>
      </c>
      <c r="U34" s="355"/>
      <c r="V34" s="355"/>
      <c r="W34" s="350"/>
      <c r="X34" s="368" t="s">
        <v>55</v>
      </c>
      <c r="Y34" s="355"/>
      <c r="Z34" s="350"/>
      <c r="AA34" s="349" t="s">
        <v>206</v>
      </c>
      <c r="AB34" s="355"/>
      <c r="AC34" s="355"/>
      <c r="AD34" s="355"/>
      <c r="AE34" s="355"/>
      <c r="AF34" s="355"/>
      <c r="AG34" s="355"/>
      <c r="AH34" s="350"/>
      <c r="AI34" s="359" t="s">
        <v>206</v>
      </c>
      <c r="AJ34" s="360"/>
      <c r="AK34" s="360"/>
      <c r="AL34" s="360"/>
      <c r="AM34" s="360"/>
      <c r="AN34" s="360"/>
      <c r="AO34" s="360"/>
      <c r="AP34" s="360"/>
      <c r="AQ34" s="361"/>
      <c r="AR34" s="22" t="s">
        <v>28</v>
      </c>
      <c r="AS34" s="22" t="s">
        <v>206</v>
      </c>
      <c r="AT34" s="22" t="s">
        <v>206</v>
      </c>
      <c r="AU34" s="349" t="s">
        <v>31</v>
      </c>
      <c r="AV34" s="355"/>
      <c r="AW34" s="355"/>
      <c r="AX34" s="350"/>
      <c r="AY34" s="349" t="s">
        <v>206</v>
      </c>
      <c r="AZ34" s="355"/>
      <c r="BA34" s="355"/>
      <c r="BB34" s="350"/>
      <c r="BC34" s="349" t="s">
        <v>206</v>
      </c>
      <c r="BD34" s="355"/>
      <c r="BE34" s="355"/>
      <c r="BF34" s="355"/>
      <c r="BG34" s="355"/>
      <c r="BH34" s="355"/>
      <c r="BI34" s="355"/>
      <c r="BJ34" s="350"/>
      <c r="BK34" s="16"/>
    </row>
    <row r="35" spans="1:63" ht="31.5" customHeight="1" x14ac:dyDescent="0.25">
      <c r="A35" s="15"/>
      <c r="B35" s="349">
        <v>6</v>
      </c>
      <c r="C35" s="350"/>
      <c r="D35" s="351" t="s">
        <v>132</v>
      </c>
      <c r="E35" s="352"/>
      <c r="F35" s="352"/>
      <c r="G35" s="352"/>
      <c r="H35" s="352"/>
      <c r="I35" s="352"/>
      <c r="J35" s="353"/>
      <c r="K35" s="338" t="s">
        <v>201</v>
      </c>
      <c r="L35" s="339"/>
      <c r="M35" s="340"/>
      <c r="N35" s="23" t="s">
        <v>202</v>
      </c>
      <c r="O35" s="20" t="s">
        <v>28</v>
      </c>
      <c r="P35" s="181" t="s">
        <v>205</v>
      </c>
      <c r="Q35" s="182"/>
      <c r="R35" s="182"/>
      <c r="S35" s="183"/>
      <c r="T35" s="354" t="s">
        <v>134</v>
      </c>
      <c r="U35" s="355"/>
      <c r="V35" s="355"/>
      <c r="W35" s="350"/>
      <c r="X35" s="365" t="s">
        <v>28</v>
      </c>
      <c r="Y35" s="366"/>
      <c r="Z35" s="367"/>
      <c r="AA35" s="349" t="s">
        <v>206</v>
      </c>
      <c r="AB35" s="355"/>
      <c r="AC35" s="355"/>
      <c r="AD35" s="355"/>
      <c r="AE35" s="355"/>
      <c r="AF35" s="355"/>
      <c r="AG35" s="355"/>
      <c r="AH35" s="350"/>
      <c r="AI35" s="359" t="s">
        <v>206</v>
      </c>
      <c r="AJ35" s="360"/>
      <c r="AK35" s="360"/>
      <c r="AL35" s="360"/>
      <c r="AM35" s="360"/>
      <c r="AN35" s="360"/>
      <c r="AO35" s="360"/>
      <c r="AP35" s="360"/>
      <c r="AQ35" s="361"/>
      <c r="AR35" s="22" t="s">
        <v>28</v>
      </c>
      <c r="AS35" s="22" t="s">
        <v>206</v>
      </c>
      <c r="AT35" s="22" t="s">
        <v>206</v>
      </c>
      <c r="AU35" s="349" t="s">
        <v>31</v>
      </c>
      <c r="AV35" s="355"/>
      <c r="AW35" s="355"/>
      <c r="AX35" s="350"/>
      <c r="AY35" s="349" t="s">
        <v>206</v>
      </c>
      <c r="AZ35" s="355"/>
      <c r="BA35" s="355"/>
      <c r="BB35" s="350"/>
      <c r="BC35" s="362" t="s">
        <v>405</v>
      </c>
      <c r="BD35" s="363"/>
      <c r="BE35" s="363"/>
      <c r="BF35" s="363"/>
      <c r="BG35" s="363"/>
      <c r="BH35" s="363"/>
      <c r="BI35" s="363"/>
      <c r="BJ35" s="364"/>
      <c r="BK35" s="16"/>
    </row>
    <row r="36" spans="1:63" x14ac:dyDescent="0.25">
      <c r="A36" s="15"/>
      <c r="B36" s="349">
        <v>1</v>
      </c>
      <c r="C36" s="350"/>
      <c r="D36" s="338" t="s">
        <v>152</v>
      </c>
      <c r="E36" s="339"/>
      <c r="F36" s="339"/>
      <c r="G36" s="339"/>
      <c r="H36" s="339"/>
      <c r="I36" s="339"/>
      <c r="J36" s="340"/>
      <c r="K36" s="338" t="s">
        <v>201</v>
      </c>
      <c r="L36" s="339"/>
      <c r="M36" s="340"/>
      <c r="N36" s="19" t="s">
        <v>28</v>
      </c>
      <c r="O36" s="20" t="s">
        <v>29</v>
      </c>
      <c r="P36" s="354" t="s">
        <v>28</v>
      </c>
      <c r="Q36" s="355"/>
      <c r="R36" s="355"/>
      <c r="S36" s="350"/>
      <c r="T36" s="354" t="s">
        <v>28</v>
      </c>
      <c r="U36" s="355"/>
      <c r="V36" s="355"/>
      <c r="W36" s="350"/>
      <c r="X36" s="369" t="s">
        <v>44</v>
      </c>
      <c r="Y36" s="357"/>
      <c r="Z36" s="358"/>
      <c r="AA36" s="349" t="s">
        <v>206</v>
      </c>
      <c r="AB36" s="355"/>
      <c r="AC36" s="355"/>
      <c r="AD36" s="355"/>
      <c r="AE36" s="355"/>
      <c r="AF36" s="355"/>
      <c r="AG36" s="355"/>
      <c r="AH36" s="350"/>
      <c r="AI36" s="359" t="s">
        <v>28</v>
      </c>
      <c r="AJ36" s="360"/>
      <c r="AK36" s="360"/>
      <c r="AL36" s="360"/>
      <c r="AM36" s="360"/>
      <c r="AN36" s="360"/>
      <c r="AO36" s="360"/>
      <c r="AP36" s="360"/>
      <c r="AQ36" s="361"/>
      <c r="AR36" s="22" t="s">
        <v>28</v>
      </c>
      <c r="AS36" s="22" t="s">
        <v>206</v>
      </c>
      <c r="AT36" s="22" t="s">
        <v>206</v>
      </c>
      <c r="AU36" s="349" t="s">
        <v>31</v>
      </c>
      <c r="AV36" s="355"/>
      <c r="AW36" s="355"/>
      <c r="AX36" s="350"/>
      <c r="AY36" s="349" t="s">
        <v>206</v>
      </c>
      <c r="AZ36" s="355"/>
      <c r="BA36" s="355"/>
      <c r="BB36" s="350"/>
      <c r="BC36" s="349" t="s">
        <v>206</v>
      </c>
      <c r="BD36" s="355"/>
      <c r="BE36" s="355"/>
      <c r="BF36" s="355"/>
      <c r="BG36" s="355"/>
      <c r="BH36" s="355"/>
      <c r="BI36" s="355"/>
      <c r="BJ36" s="350"/>
      <c r="BK36" s="16"/>
    </row>
    <row r="37" spans="1:63" ht="32.25" customHeight="1" x14ac:dyDescent="0.25">
      <c r="A37" s="15"/>
      <c r="B37" s="349">
        <v>2</v>
      </c>
      <c r="C37" s="350"/>
      <c r="D37" s="338" t="s">
        <v>155</v>
      </c>
      <c r="E37" s="339"/>
      <c r="F37" s="339"/>
      <c r="G37" s="339"/>
      <c r="H37" s="339"/>
      <c r="I37" s="339"/>
      <c r="J37" s="340"/>
      <c r="K37" s="338" t="s">
        <v>201</v>
      </c>
      <c r="L37" s="339"/>
      <c r="M37" s="340"/>
      <c r="N37" s="20" t="s">
        <v>202</v>
      </c>
      <c r="O37" s="20" t="s">
        <v>28</v>
      </c>
      <c r="P37" s="181" t="s">
        <v>205</v>
      </c>
      <c r="Q37" s="182"/>
      <c r="R37" s="182"/>
      <c r="S37" s="183"/>
      <c r="T37" s="354" t="s">
        <v>137</v>
      </c>
      <c r="U37" s="355"/>
      <c r="V37" s="355"/>
      <c r="W37" s="350"/>
      <c r="X37" s="365" t="s">
        <v>28</v>
      </c>
      <c r="Y37" s="366"/>
      <c r="Z37" s="367"/>
      <c r="AA37" s="349" t="s">
        <v>206</v>
      </c>
      <c r="AB37" s="355"/>
      <c r="AC37" s="355"/>
      <c r="AD37" s="355"/>
      <c r="AE37" s="355"/>
      <c r="AF37" s="355"/>
      <c r="AG37" s="355"/>
      <c r="AH37" s="350"/>
      <c r="AI37" s="359" t="s">
        <v>206</v>
      </c>
      <c r="AJ37" s="360"/>
      <c r="AK37" s="360"/>
      <c r="AL37" s="360"/>
      <c r="AM37" s="360"/>
      <c r="AN37" s="360"/>
      <c r="AO37" s="360"/>
      <c r="AP37" s="360"/>
      <c r="AQ37" s="361"/>
      <c r="AR37" s="22" t="s">
        <v>28</v>
      </c>
      <c r="AS37" s="22" t="s">
        <v>206</v>
      </c>
      <c r="AT37" s="22" t="s">
        <v>206</v>
      </c>
      <c r="AU37" s="349" t="s">
        <v>31</v>
      </c>
      <c r="AV37" s="355"/>
      <c r="AW37" s="355"/>
      <c r="AX37" s="350"/>
      <c r="AY37" s="349" t="s">
        <v>206</v>
      </c>
      <c r="AZ37" s="355"/>
      <c r="BA37" s="355"/>
      <c r="BB37" s="350"/>
      <c r="BC37" s="362" t="s">
        <v>405</v>
      </c>
      <c r="BD37" s="363"/>
      <c r="BE37" s="363"/>
      <c r="BF37" s="363"/>
      <c r="BG37" s="363"/>
      <c r="BH37" s="363"/>
      <c r="BI37" s="363"/>
      <c r="BJ37" s="364"/>
      <c r="BK37" s="16"/>
    </row>
    <row r="38" spans="1:63" ht="50.25" customHeight="1" x14ac:dyDescent="0.25">
      <c r="A38" s="15"/>
      <c r="B38" s="349">
        <v>3</v>
      </c>
      <c r="C38" s="350"/>
      <c r="D38" s="351" t="s">
        <v>138</v>
      </c>
      <c r="E38" s="352"/>
      <c r="F38" s="352"/>
      <c r="G38" s="352"/>
      <c r="H38" s="352"/>
      <c r="I38" s="352"/>
      <c r="J38" s="353"/>
      <c r="K38" s="338" t="s">
        <v>201</v>
      </c>
      <c r="L38" s="339"/>
      <c r="M38" s="340"/>
      <c r="N38" s="19" t="s">
        <v>28</v>
      </c>
      <c r="O38" s="20" t="s">
        <v>29</v>
      </c>
      <c r="P38" s="354" t="s">
        <v>28</v>
      </c>
      <c r="Q38" s="355"/>
      <c r="R38" s="355"/>
      <c r="S38" s="350"/>
      <c r="T38" s="349" t="s">
        <v>31</v>
      </c>
      <c r="U38" s="355"/>
      <c r="V38" s="355"/>
      <c r="W38" s="350"/>
      <c r="X38" s="356" t="s">
        <v>161</v>
      </c>
      <c r="Y38" s="357"/>
      <c r="Z38" s="358"/>
      <c r="AA38" s="349" t="s">
        <v>206</v>
      </c>
      <c r="AB38" s="355"/>
      <c r="AC38" s="355"/>
      <c r="AD38" s="355"/>
      <c r="AE38" s="355"/>
      <c r="AF38" s="355"/>
      <c r="AG38" s="355"/>
      <c r="AH38" s="350"/>
      <c r="AI38" s="359" t="s">
        <v>206</v>
      </c>
      <c r="AJ38" s="360"/>
      <c r="AK38" s="360"/>
      <c r="AL38" s="360"/>
      <c r="AM38" s="360"/>
      <c r="AN38" s="360"/>
      <c r="AO38" s="360"/>
      <c r="AP38" s="360"/>
      <c r="AQ38" s="361"/>
      <c r="AR38" s="22" t="s">
        <v>28</v>
      </c>
      <c r="AS38" s="22" t="s">
        <v>206</v>
      </c>
      <c r="AT38" s="22" t="s">
        <v>206</v>
      </c>
      <c r="AU38" s="349" t="s">
        <v>31</v>
      </c>
      <c r="AV38" s="355"/>
      <c r="AW38" s="355"/>
      <c r="AX38" s="350"/>
      <c r="AY38" s="349" t="s">
        <v>206</v>
      </c>
      <c r="AZ38" s="355"/>
      <c r="BA38" s="355"/>
      <c r="BB38" s="350"/>
      <c r="BC38" s="349" t="s">
        <v>206</v>
      </c>
      <c r="BD38" s="355"/>
      <c r="BE38" s="355"/>
      <c r="BF38" s="355"/>
      <c r="BG38" s="355"/>
      <c r="BH38" s="355"/>
      <c r="BI38" s="355"/>
      <c r="BJ38" s="350"/>
      <c r="BK38" s="16"/>
    </row>
    <row r="39" spans="1:63" ht="101.25" customHeight="1" x14ac:dyDescent="0.25">
      <c r="A39" s="15"/>
      <c r="B39" s="349">
        <v>4</v>
      </c>
      <c r="C39" s="350"/>
      <c r="D39" s="351" t="s">
        <v>156</v>
      </c>
      <c r="E39" s="352"/>
      <c r="F39" s="352"/>
      <c r="G39" s="352"/>
      <c r="H39" s="352"/>
      <c r="I39" s="352"/>
      <c r="J39" s="353"/>
      <c r="K39" s="338" t="s">
        <v>201</v>
      </c>
      <c r="L39" s="339"/>
      <c r="M39" s="340"/>
      <c r="N39" s="23" t="s">
        <v>202</v>
      </c>
      <c r="O39" s="20" t="s">
        <v>28</v>
      </c>
      <c r="P39" s="181" t="s">
        <v>42</v>
      </c>
      <c r="Q39" s="182"/>
      <c r="R39" s="182"/>
      <c r="S39" s="183"/>
      <c r="T39" s="370" t="s">
        <v>173</v>
      </c>
      <c r="U39" s="371"/>
      <c r="V39" s="371"/>
      <c r="W39" s="372"/>
      <c r="X39" s="365" t="s">
        <v>28</v>
      </c>
      <c r="Y39" s="366"/>
      <c r="Z39" s="367"/>
      <c r="AA39" s="349" t="s">
        <v>206</v>
      </c>
      <c r="AB39" s="355"/>
      <c r="AC39" s="355"/>
      <c r="AD39" s="355"/>
      <c r="AE39" s="355"/>
      <c r="AF39" s="355"/>
      <c r="AG39" s="355"/>
      <c r="AH39" s="350"/>
      <c r="AI39" s="359" t="s">
        <v>206</v>
      </c>
      <c r="AJ39" s="360"/>
      <c r="AK39" s="360"/>
      <c r="AL39" s="360"/>
      <c r="AM39" s="360"/>
      <c r="AN39" s="360"/>
      <c r="AO39" s="360"/>
      <c r="AP39" s="360"/>
      <c r="AQ39" s="361"/>
      <c r="AR39" s="22" t="s">
        <v>28</v>
      </c>
      <c r="AS39" s="22" t="s">
        <v>206</v>
      </c>
      <c r="AT39" s="22" t="s">
        <v>206</v>
      </c>
      <c r="AU39" s="349" t="s">
        <v>31</v>
      </c>
      <c r="AV39" s="355"/>
      <c r="AW39" s="355"/>
      <c r="AX39" s="350"/>
      <c r="AY39" s="349" t="s">
        <v>206</v>
      </c>
      <c r="AZ39" s="355"/>
      <c r="BA39" s="355"/>
      <c r="BB39" s="350"/>
      <c r="BC39" s="373" t="s">
        <v>406</v>
      </c>
      <c r="BD39" s="374"/>
      <c r="BE39" s="374"/>
      <c r="BF39" s="374"/>
      <c r="BG39" s="374"/>
      <c r="BH39" s="374"/>
      <c r="BI39" s="374"/>
      <c r="BJ39" s="375"/>
      <c r="BK39" s="16"/>
    </row>
    <row r="40" spans="1:63" ht="31.5" customHeight="1" x14ac:dyDescent="0.25">
      <c r="A40" s="15"/>
      <c r="B40" s="349">
        <v>5</v>
      </c>
      <c r="C40" s="350"/>
      <c r="D40" s="351" t="s">
        <v>157</v>
      </c>
      <c r="E40" s="352"/>
      <c r="F40" s="352"/>
      <c r="G40" s="352"/>
      <c r="H40" s="352"/>
      <c r="I40" s="352"/>
      <c r="J40" s="353"/>
      <c r="K40" s="338" t="s">
        <v>201</v>
      </c>
      <c r="L40" s="339"/>
      <c r="M40" s="340"/>
      <c r="N40" s="19" t="s">
        <v>28</v>
      </c>
      <c r="O40" s="20" t="s">
        <v>29</v>
      </c>
      <c r="P40" s="349" t="s">
        <v>31</v>
      </c>
      <c r="Q40" s="355"/>
      <c r="R40" s="355"/>
      <c r="S40" s="350"/>
      <c r="T40" s="349" t="s">
        <v>31</v>
      </c>
      <c r="U40" s="355"/>
      <c r="V40" s="355"/>
      <c r="W40" s="350"/>
      <c r="X40" s="368" t="s">
        <v>162</v>
      </c>
      <c r="Y40" s="355"/>
      <c r="Z40" s="350"/>
      <c r="AA40" s="349" t="s">
        <v>206</v>
      </c>
      <c r="AB40" s="355"/>
      <c r="AC40" s="355"/>
      <c r="AD40" s="355"/>
      <c r="AE40" s="355"/>
      <c r="AF40" s="355"/>
      <c r="AG40" s="355"/>
      <c r="AH40" s="350"/>
      <c r="AI40" s="359" t="s">
        <v>206</v>
      </c>
      <c r="AJ40" s="360"/>
      <c r="AK40" s="360"/>
      <c r="AL40" s="360"/>
      <c r="AM40" s="360"/>
      <c r="AN40" s="360"/>
      <c r="AO40" s="360"/>
      <c r="AP40" s="360"/>
      <c r="AQ40" s="361"/>
      <c r="AR40" s="22" t="s">
        <v>28</v>
      </c>
      <c r="AS40" s="22" t="s">
        <v>206</v>
      </c>
      <c r="AT40" s="22" t="s">
        <v>206</v>
      </c>
      <c r="AU40" s="349" t="s">
        <v>31</v>
      </c>
      <c r="AV40" s="355"/>
      <c r="AW40" s="355"/>
      <c r="AX40" s="350"/>
      <c r="AY40" s="349" t="s">
        <v>206</v>
      </c>
      <c r="AZ40" s="355"/>
      <c r="BA40" s="355"/>
      <c r="BB40" s="350"/>
      <c r="BC40" s="349" t="s">
        <v>30</v>
      </c>
      <c r="BD40" s="355"/>
      <c r="BE40" s="355"/>
      <c r="BF40" s="355"/>
      <c r="BG40" s="355"/>
      <c r="BH40" s="355"/>
      <c r="BI40" s="355"/>
      <c r="BJ40" s="350"/>
      <c r="BK40" s="16"/>
    </row>
    <row r="41" spans="1:63" ht="63.75" customHeight="1" x14ac:dyDescent="0.25">
      <c r="A41" s="15"/>
      <c r="B41" s="379">
        <v>6</v>
      </c>
      <c r="C41" s="381"/>
      <c r="D41" s="385" t="s">
        <v>158</v>
      </c>
      <c r="E41" s="386"/>
      <c r="F41" s="386"/>
      <c r="G41" s="386"/>
      <c r="H41" s="386"/>
      <c r="I41" s="386"/>
      <c r="J41" s="387"/>
      <c r="K41" s="388" t="s">
        <v>27</v>
      </c>
      <c r="L41" s="389"/>
      <c r="M41" s="390"/>
      <c r="N41" s="24" t="s">
        <v>32</v>
      </c>
      <c r="O41" s="24" t="s">
        <v>28</v>
      </c>
      <c r="P41" s="391" t="s">
        <v>142</v>
      </c>
      <c r="Q41" s="380"/>
      <c r="R41" s="380"/>
      <c r="S41" s="381"/>
      <c r="T41" s="392" t="s">
        <v>165</v>
      </c>
      <c r="U41" s="383"/>
      <c r="V41" s="383"/>
      <c r="W41" s="384"/>
      <c r="X41" s="393" t="s">
        <v>28</v>
      </c>
      <c r="Y41" s="394"/>
      <c r="Z41" s="395"/>
      <c r="AA41" s="376" t="s">
        <v>164</v>
      </c>
      <c r="AB41" s="377"/>
      <c r="AC41" s="377"/>
      <c r="AD41" s="377"/>
      <c r="AE41" s="377"/>
      <c r="AF41" s="377"/>
      <c r="AG41" s="377"/>
      <c r="AH41" s="378"/>
      <c r="AI41" s="359" t="s">
        <v>30</v>
      </c>
      <c r="AJ41" s="360"/>
      <c r="AK41" s="360"/>
      <c r="AL41" s="360"/>
      <c r="AM41" s="360"/>
      <c r="AN41" s="360"/>
      <c r="AO41" s="360"/>
      <c r="AP41" s="360"/>
      <c r="AQ41" s="361"/>
      <c r="AR41" s="25" t="s">
        <v>28</v>
      </c>
      <c r="AS41" s="25" t="s">
        <v>30</v>
      </c>
      <c r="AT41" s="25" t="s">
        <v>30</v>
      </c>
      <c r="AU41" s="379" t="s">
        <v>31</v>
      </c>
      <c r="AV41" s="380"/>
      <c r="AW41" s="380"/>
      <c r="AX41" s="381"/>
      <c r="AY41" s="379" t="s">
        <v>30</v>
      </c>
      <c r="AZ41" s="380"/>
      <c r="BA41" s="380"/>
      <c r="BB41" s="381"/>
      <c r="BC41" s="382" t="s">
        <v>407</v>
      </c>
      <c r="BD41" s="383"/>
      <c r="BE41" s="383"/>
      <c r="BF41" s="383"/>
      <c r="BG41" s="383"/>
      <c r="BH41" s="383"/>
      <c r="BI41" s="383"/>
      <c r="BJ41" s="384"/>
      <c r="BK41" s="16"/>
    </row>
    <row r="42" spans="1:63" x14ac:dyDescent="0.25">
      <c r="A42" s="15"/>
      <c r="BK42" s="16"/>
    </row>
    <row r="43" spans="1:63" x14ac:dyDescent="0.25">
      <c r="A43" s="15"/>
      <c r="BK43" s="16"/>
    </row>
    <row r="44" spans="1:63" x14ac:dyDescent="0.25">
      <c r="A44" s="15"/>
      <c r="BK44" s="16"/>
    </row>
    <row r="45" spans="1:63" x14ac:dyDescent="0.2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4"/>
    </row>
  </sheetData>
  <mergeCells count="172">
    <mergeCell ref="AA41:AH41"/>
    <mergeCell ref="AI41:AQ41"/>
    <mergeCell ref="AU41:AX41"/>
    <mergeCell ref="AY41:BB41"/>
    <mergeCell ref="BC41:BJ41"/>
    <mergeCell ref="B41:C41"/>
    <mergeCell ref="D41:J41"/>
    <mergeCell ref="K41:M41"/>
    <mergeCell ref="P41:S41"/>
    <mergeCell ref="T41:W41"/>
    <mergeCell ref="X41:Z41"/>
    <mergeCell ref="X40:Z40"/>
    <mergeCell ref="AA40:AH40"/>
    <mergeCell ref="AI40:AQ40"/>
    <mergeCell ref="AU40:AX40"/>
    <mergeCell ref="AY40:BB40"/>
    <mergeCell ref="BC40:BJ40"/>
    <mergeCell ref="AA39:AH39"/>
    <mergeCell ref="AI39:AQ39"/>
    <mergeCell ref="AU39:AX39"/>
    <mergeCell ref="AY39:BB39"/>
    <mergeCell ref="BC39:BJ39"/>
    <mergeCell ref="X39:Z39"/>
    <mergeCell ref="B40:C40"/>
    <mergeCell ref="D40:J40"/>
    <mergeCell ref="K40:M40"/>
    <mergeCell ref="P40:S40"/>
    <mergeCell ref="T40:W40"/>
    <mergeCell ref="B39:C39"/>
    <mergeCell ref="D39:J39"/>
    <mergeCell ref="K39:M39"/>
    <mergeCell ref="P39:S39"/>
    <mergeCell ref="T39:W39"/>
    <mergeCell ref="X38:Z38"/>
    <mergeCell ref="AA38:AH38"/>
    <mergeCell ref="AI38:AQ38"/>
    <mergeCell ref="AU38:AX38"/>
    <mergeCell ref="AY38:BB38"/>
    <mergeCell ref="BC38:BJ38"/>
    <mergeCell ref="AA37:AH37"/>
    <mergeCell ref="AI37:AQ37"/>
    <mergeCell ref="AU37:AX37"/>
    <mergeCell ref="AY37:BB37"/>
    <mergeCell ref="BC37:BJ37"/>
    <mergeCell ref="X37:Z37"/>
    <mergeCell ref="B38:C38"/>
    <mergeCell ref="D38:J38"/>
    <mergeCell ref="K38:M38"/>
    <mergeCell ref="P38:S38"/>
    <mergeCell ref="T38:W38"/>
    <mergeCell ref="B37:C37"/>
    <mergeCell ref="D37:J37"/>
    <mergeCell ref="K37:M37"/>
    <mergeCell ref="P37:S37"/>
    <mergeCell ref="T37:W37"/>
    <mergeCell ref="X36:Z36"/>
    <mergeCell ref="AA36:AH36"/>
    <mergeCell ref="AI36:AQ36"/>
    <mergeCell ref="AU36:AX36"/>
    <mergeCell ref="AY36:BB36"/>
    <mergeCell ref="BC36:BJ36"/>
    <mergeCell ref="AA35:AH35"/>
    <mergeCell ref="AI35:AQ35"/>
    <mergeCell ref="AU35:AX35"/>
    <mergeCell ref="AY35:BB35"/>
    <mergeCell ref="BC35:BJ35"/>
    <mergeCell ref="X35:Z35"/>
    <mergeCell ref="B36:C36"/>
    <mergeCell ref="D36:J36"/>
    <mergeCell ref="K36:M36"/>
    <mergeCell ref="P36:S36"/>
    <mergeCell ref="T36:W36"/>
    <mergeCell ref="B35:C35"/>
    <mergeCell ref="D35:J35"/>
    <mergeCell ref="K35:M35"/>
    <mergeCell ref="P35:S35"/>
    <mergeCell ref="T35:W35"/>
    <mergeCell ref="X34:Z34"/>
    <mergeCell ref="AA34:AH34"/>
    <mergeCell ref="AI34:AQ34"/>
    <mergeCell ref="AU34:AX34"/>
    <mergeCell ref="AY34:BB34"/>
    <mergeCell ref="BC34:BJ34"/>
    <mergeCell ref="AA33:AH33"/>
    <mergeCell ref="AI33:AQ33"/>
    <mergeCell ref="AU33:AX33"/>
    <mergeCell ref="AY33:BB33"/>
    <mergeCell ref="BC33:BJ33"/>
    <mergeCell ref="X33:Z33"/>
    <mergeCell ref="B34:C34"/>
    <mergeCell ref="D34:J34"/>
    <mergeCell ref="K34:M34"/>
    <mergeCell ref="P34:S34"/>
    <mergeCell ref="T34:W34"/>
    <mergeCell ref="B33:C33"/>
    <mergeCell ref="D33:J33"/>
    <mergeCell ref="K33:M33"/>
    <mergeCell ref="P33:S33"/>
    <mergeCell ref="T33:W33"/>
    <mergeCell ref="X32:Z32"/>
    <mergeCell ref="AA32:AH32"/>
    <mergeCell ref="AI32:AQ32"/>
    <mergeCell ref="AU32:AX32"/>
    <mergeCell ref="AY32:BB32"/>
    <mergeCell ref="BC32:BJ32"/>
    <mergeCell ref="AA31:AH31"/>
    <mergeCell ref="AI31:AQ31"/>
    <mergeCell ref="AU31:AX31"/>
    <mergeCell ref="AY31:BB31"/>
    <mergeCell ref="BC31:BJ31"/>
    <mergeCell ref="X31:Z31"/>
    <mergeCell ref="B32:C32"/>
    <mergeCell ref="D32:J32"/>
    <mergeCell ref="K32:M32"/>
    <mergeCell ref="P32:S32"/>
    <mergeCell ref="T32:W32"/>
    <mergeCell ref="B31:C31"/>
    <mergeCell ref="D31:J31"/>
    <mergeCell ref="K31:M31"/>
    <mergeCell ref="P31:S31"/>
    <mergeCell ref="T31:W31"/>
    <mergeCell ref="B30:C30"/>
    <mergeCell ref="D30:J30"/>
    <mergeCell ref="K30:M30"/>
    <mergeCell ref="P30:S30"/>
    <mergeCell ref="T30:W30"/>
    <mergeCell ref="P27:AQ27"/>
    <mergeCell ref="AR27:BB27"/>
    <mergeCell ref="BC27:BJ29"/>
    <mergeCell ref="P28:W28"/>
    <mergeCell ref="X28:Z29"/>
    <mergeCell ref="AA28:AH29"/>
    <mergeCell ref="AI28:AQ29"/>
    <mergeCell ref="AR28:AR29"/>
    <mergeCell ref="AS28:AS29"/>
    <mergeCell ref="AT28:AT29"/>
    <mergeCell ref="X30:Z30"/>
    <mergeCell ref="AA30:AH30"/>
    <mergeCell ref="AI30:AQ30"/>
    <mergeCell ref="AU30:AX30"/>
    <mergeCell ref="AY30:BB30"/>
    <mergeCell ref="BC30:BJ30"/>
    <mergeCell ref="AU28:BB28"/>
    <mergeCell ref="P29:S29"/>
    <mergeCell ref="T29:W29"/>
    <mergeCell ref="A4:G4"/>
    <mergeCell ref="H4:T4"/>
    <mergeCell ref="U4:Y4"/>
    <mergeCell ref="Z4:AO4"/>
    <mergeCell ref="AP4:BK4"/>
    <mergeCell ref="B27:C29"/>
    <mergeCell ref="D27:J29"/>
    <mergeCell ref="K27:M29"/>
    <mergeCell ref="N27:N29"/>
    <mergeCell ref="O27:O29"/>
    <mergeCell ref="AU29:AX29"/>
    <mergeCell ref="AY29:BB2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30:O41" xr:uid="{00000000-0002-0000-08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表紙</vt:lpstr>
      <vt:lpstr>改訂履歴</vt:lpstr>
      <vt:lpstr>SC6601</vt:lpstr>
      <vt:lpstr>MD6601 (支払券追加)</vt:lpstr>
      <vt:lpstr>MD6601 (値引券追加)</vt:lpstr>
      <vt:lpstr>MD6601 (支払券編集)</vt:lpstr>
      <vt:lpstr>MD6601 (値引券編集)</vt:lpstr>
      <vt:lpstr>MD6602</vt:lpstr>
      <vt:lpstr>CSV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2024-07-05T03:12:19Z</dcterms:modified>
  <cp:category/>
  <cp:contentStatus/>
</cp:coreProperties>
</file>