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4321140-6E4D-4196-BF12-109BDBDFB8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メッセージ種別" sheetId="10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5">メッセージ種別!$A$1:$BK$55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機能概要!$A$1:$BK$281</definedName>
    <definedName name="_xlnm.Print_Area" localSheetId="3">機能概要説明!$A$1:$BK$58</definedName>
    <definedName name="_xlnm.Print_Area" localSheetId="0">表紙!$A$1:$BK$55</definedName>
    <definedName name="_xlnm.Print_Titles" localSheetId="7">テンプレート!$1:$5</definedName>
    <definedName name="_xlnm.Print_Titles" localSheetId="5">メッセージ種別!$1:$5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AP4" i="10"/>
  <c r="Z4" i="10"/>
  <c r="H4" i="10"/>
  <c r="K2" i="10"/>
  <c r="A2" i="10"/>
  <c r="W1" i="10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BM239" i="5" s="1"/>
  <c r="BM240" i="5" s="1"/>
  <c r="BM241" i="5" s="1"/>
  <c r="BM242" i="5" s="1"/>
  <c r="BM243" i="5" s="1"/>
  <c r="BM244" i="5" s="1"/>
  <c r="BM245" i="5" s="1"/>
  <c r="BM246" i="5" s="1"/>
  <c r="BM247" i="5" s="1"/>
  <c r="BM248" i="5" s="1"/>
  <c r="BM249" i="5" s="1"/>
  <c r="BM250" i="5" s="1"/>
  <c r="BM251" i="5" s="1"/>
  <c r="BM252" i="5" s="1"/>
  <c r="BM253" i="5" s="1"/>
  <c r="BM254" i="5" s="1"/>
  <c r="BM255" i="5" s="1"/>
  <c r="BM256" i="5" s="1"/>
  <c r="BM257" i="5" s="1"/>
  <c r="BM258" i="5" s="1"/>
  <c r="BM259" i="5" s="1"/>
  <c r="BM260" i="5" s="1"/>
  <c r="BM261" i="5" s="1"/>
  <c r="BM262" i="5" s="1"/>
  <c r="BM263" i="5" s="1"/>
  <c r="BM264" i="5" s="1"/>
  <c r="BM265" i="5" s="1"/>
  <c r="BM266" i="5" s="1"/>
  <c r="BM267" i="5" s="1"/>
  <c r="BM268" i="5" s="1"/>
  <c r="BM269" i="5" s="1"/>
  <c r="BM270" i="5" s="1"/>
  <c r="BM271" i="5" s="1"/>
  <c r="BM272" i="5" s="1"/>
  <c r="BM273" i="5" s="1"/>
  <c r="BM274" i="5" s="1"/>
  <c r="BM275" i="5" s="1"/>
  <c r="BM276" i="5" s="1"/>
  <c r="BM277" i="5" s="1"/>
  <c r="BM278" i="5" s="1"/>
  <c r="BM279" i="5" s="1"/>
  <c r="BM280" i="5" s="1"/>
  <c r="BM281" i="5" s="1"/>
  <c r="AP4" i="5" a="1"/>
  <c r="AP4" i="5" s="1"/>
  <c r="Z4" i="5"/>
  <c r="H4" i="5"/>
  <c r="K2" i="5"/>
  <c r="A2" i="5"/>
  <c r="W1" i="5"/>
  <c r="BM7" i="8"/>
  <c r="BM8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3" s="1"/>
  <c r="AY2" i="4"/>
  <c r="AY2" i="7" s="1"/>
  <c r="AT2" i="4"/>
  <c r="AP2" i="4"/>
  <c r="AP2" i="7" s="1"/>
  <c r="AT2" i="10" l="1"/>
  <c r="AT2" i="2"/>
  <c r="AY2" i="3"/>
  <c r="BC2" i="6"/>
  <c r="BC2" i="8"/>
  <c r="AT2" i="5"/>
  <c r="BH2" i="2"/>
  <c r="BH2" i="6"/>
  <c r="AP2" i="8"/>
  <c r="BH2" i="8"/>
  <c r="AY2" i="5"/>
  <c r="AP2" i="10"/>
  <c r="BC2" i="2"/>
  <c r="BC2" i="5"/>
  <c r="BC2" i="10"/>
  <c r="AP2" i="3"/>
  <c r="BH2" i="3"/>
  <c r="AP2" i="6"/>
  <c r="AT2" i="8"/>
  <c r="BH2" i="5"/>
  <c r="AY2" i="10"/>
  <c r="AT2" i="7"/>
  <c r="AP2" i="2"/>
  <c r="AT2" i="3"/>
  <c r="AY2" i="6"/>
  <c r="AY2" i="8"/>
  <c r="AP2" i="5"/>
  <c r="BH2" i="10"/>
  <c r="BC2" i="7"/>
  <c r="AY2" i="2"/>
</calcChain>
</file>

<file path=xl/sharedStrings.xml><?xml version="1.0" encoding="utf-8"?>
<sst xmlns="http://schemas.openxmlformats.org/spreadsheetml/2006/main" count="272" uniqueCount="125">
  <si>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</si>
  <si>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</si>
  <si>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</si>
  <si>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</si>
  <si>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</si>
  <si>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</si>
  <si>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</si>
  <si>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</si>
  <si>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</si>
  <si>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</si>
  <si>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</si>
  <si>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</si>
  <si>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</si>
  <si>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</si>
  <si>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</si>
  <si>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</si>
  <si>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</si>
  <si>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</si>
  <si>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</si>
  <si>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</si>
  <si>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</si>
  <si>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</si>
  <si>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</si>
  <si>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</si>
  <si>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</si>
  <si>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</si>
  <si>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</si>
  <si>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</si>
  <si>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</si>
  <si>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</si>
  <si>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</si>
  <si>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</si>
  <si>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</si>
  <si>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</si>
  <si>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</si>
  <si>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古いレイアウト</t>
    </r>
  </si>
  <si>
    <r>
      <rPr>
        <sz val="11"/>
        <color rgb="FF000000"/>
        <rFont val="Meiryo UI"/>
        <family val="2"/>
      </rPr>
      <t>一覧画面</t>
    </r>
  </si>
  <si>
    <r>
      <rPr>
        <sz val="11"/>
        <color rgb="FF000000"/>
        <rFont val="Meiryo UI"/>
        <family val="2"/>
      </rPr>
      <t>No</t>
    </r>
  </si>
  <si>
    <r>
      <rPr>
        <b/>
        <sz val="11"/>
        <color rgb="FF000000"/>
        <rFont val="Meiryo UI"/>
        <family val="2"/>
      </rPr>
      <t>メッセージ種別</t>
    </r>
  </si>
  <si>
    <r>
      <rPr>
        <b/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</si>
  <si>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ヘッダー文言</t>
    </r>
  </si>
  <si>
    <r>
      <rPr>
        <sz val="11"/>
        <color rgb="FF000000"/>
        <rFont val="Meiryo UI"/>
        <family val="2"/>
      </rPr>
      <t>顧客登録済み取引時の文言(オフライン)</t>
    </r>
  </si>
  <si>
    <r>
      <rPr>
        <sz val="11"/>
        <color rgb="FF000000"/>
        <rFont val="Meiryo UI"/>
        <family val="2"/>
      </rPr>
      <t>ポイントカード忘れ時の文言</t>
    </r>
  </si>
  <si>
    <r>
      <rPr>
        <sz val="11"/>
        <color rgb="FF000000"/>
        <rFont val="Meiryo UI"/>
        <family val="2"/>
      </rPr>
      <t>屋号</t>
    </r>
  </si>
  <si>
    <r>
      <rPr>
        <sz val="11"/>
        <color rgb="FF000000"/>
        <rFont val="Meiryo UI"/>
        <family val="2"/>
      </rPr>
      <t>保証書貼付レシートの文言</t>
    </r>
  </si>
  <si>
    <r>
      <rPr>
        <sz val="11"/>
        <color rgb="FF000000"/>
        <rFont val="Meiryo UI"/>
        <family val="2"/>
      </rPr>
      <t>ランク文言(次ランクアップに必要なポイント数)</t>
    </r>
  </si>
  <si>
    <r>
      <rPr>
        <sz val="11"/>
        <color rgb="FF000000"/>
        <rFont val="Meiryo UI"/>
        <family val="2"/>
      </rPr>
      <t>ランク文言(ランクアップ)</t>
    </r>
  </si>
  <si>
    <r>
      <rPr>
        <sz val="11"/>
        <color rgb="FF000000"/>
        <rFont val="Meiryo UI"/>
        <family val="2"/>
      </rPr>
      <t>ランク文言(ランク)</t>
    </r>
  </si>
  <si>
    <r>
      <rPr>
        <sz val="11"/>
        <color rgb="FF000000"/>
        <rFont val="Meiryo UI"/>
        <family val="2"/>
      </rPr>
      <t>フッターCMメッセージ(会員)</t>
    </r>
  </si>
  <si>
    <r>
      <rPr>
        <sz val="11"/>
        <color rgb="FF000000"/>
        <rFont val="Meiryo UI"/>
        <family val="2"/>
      </rPr>
      <t>フッターCM画像(会員)</t>
    </r>
  </si>
  <si>
    <r>
      <rPr>
        <sz val="11"/>
        <color rgb="FF000000"/>
        <rFont val="Meiryo UI"/>
        <family val="2"/>
      </rPr>
      <t>顧客登録済み取引時の文言(オンライン・還元可)</t>
    </r>
  </si>
  <si>
    <r>
      <rPr>
        <sz val="11"/>
        <color rgb="FF000000"/>
        <rFont val="Meiryo UI"/>
        <family val="2"/>
      </rPr>
      <t>免税メッセージ画像</t>
    </r>
  </si>
  <si>
    <r>
      <rPr>
        <sz val="11"/>
        <color rgb="FF000000"/>
        <rFont val="Meiryo UI"/>
        <family val="2"/>
      </rPr>
      <t>フッターCMメッセージ (会員・非会員)</t>
    </r>
  </si>
  <si>
    <r>
      <rPr>
        <sz val="11"/>
        <color rgb="FF000000"/>
        <rFont val="Meiryo UI"/>
        <family val="2"/>
      </rPr>
      <t>フッターCM画像(会員・非会員)</t>
    </r>
  </si>
  <si>
    <r>
      <rPr>
        <sz val="11"/>
        <color rgb="FF000000"/>
        <rFont val="Meiryo UI"/>
        <family val="2"/>
      </rPr>
      <t>フッターCMメッセージ(非会員)</t>
    </r>
  </si>
  <si>
    <r>
      <rPr>
        <sz val="11"/>
        <color rgb="FF000000"/>
        <rFont val="Meiryo UI"/>
        <family val="2"/>
      </rPr>
      <t>フッターCM画像(非会員)</t>
    </r>
  </si>
  <si>
    <r>
      <rPr>
        <sz val="11"/>
        <color rgb="FF000000"/>
        <rFont val="Meiryo UI"/>
        <family val="2"/>
      </rPr>
      <t>レシートメッセージ (収入印紙欄上部メッセージ)</t>
    </r>
  </si>
  <si>
    <r>
      <rPr>
        <sz val="11"/>
        <color rgb="FF000000"/>
        <rFont val="Meiryo UI"/>
        <family val="2"/>
      </rPr>
      <t>レシートメッセージ(領収書)</t>
    </r>
  </si>
  <si>
    <r>
      <rPr>
        <sz val="11"/>
        <color rgb="FF000000"/>
        <rFont val="Meiryo UI"/>
        <family val="2"/>
      </rPr>
      <t>レシートメッセージ (保証書ヘッダーメッセージ)</t>
    </r>
  </si>
  <si>
    <r>
      <rPr>
        <sz val="11"/>
        <color rgb="FF000000"/>
        <rFont val="Meiryo UI"/>
        <family val="2"/>
      </rPr>
      <t>顧客登録済み取引時の文言 (オンライン・還元不可)</t>
    </r>
  </si>
  <si>
    <r>
      <rPr>
        <sz val="11"/>
        <color rgb="FF000000"/>
        <rFont val="Meiryo UI"/>
        <family val="2"/>
      </rPr>
      <t>ラインディスプレイ</t>
    </r>
  </si>
  <si>
    <r>
      <rPr>
        <sz val="11"/>
        <color rgb="FF000000"/>
        <rFont val="Meiryo UI"/>
        <family val="2"/>
      </rPr>
      <t>レシート</t>
    </r>
  </si>
  <si>
    <r>
      <rPr>
        <sz val="11"/>
        <color rgb="FF000000"/>
        <rFont val="Meiryo UI"/>
        <family val="2"/>
      </rPr>
      <t>Generalメッセージ</t>
    </r>
  </si>
  <si>
    <r>
      <rPr>
        <sz val="11"/>
        <color rgb="FF000000"/>
        <rFont val="Meiryo UI"/>
        <family val="2"/>
      </rPr>
      <t>Waitメッセージ</t>
    </r>
  </si>
  <si>
    <r>
      <rPr>
        <b/>
        <sz val="11"/>
        <color rgb="FF000000"/>
        <rFont val="Meiryo UI"/>
        <family val="2"/>
      </rPr>
      <t>イメージフラグ</t>
    </r>
  </si>
  <si>
    <r>
      <rPr>
        <sz val="11"/>
        <color rgb="FF000000"/>
        <rFont val="Meiryo UI"/>
        <family val="2"/>
      </rPr>
      <t>FC8301_メッセージマスタ設定機能</t>
    </r>
  </si>
  <si>
    <r>
      <rPr>
        <sz val="11"/>
        <color rgb="FF000000"/>
        <rFont val="Meiryo UI"/>
        <family val="2"/>
      </rPr>
      <t>メッセージマスタ編集機能</t>
    </r>
  </si>
  <si>
    <r>
      <rPr>
        <sz val="11"/>
        <color rgb="FF000000"/>
        <rFont val="Meiryo UI"/>
        <family val="2"/>
      </rPr>
      <t>メッセージマスタ新規作成機能</t>
    </r>
  </si>
  <si>
    <r>
      <rPr>
        <sz val="11"/>
        <color rgb="FF000000"/>
        <rFont val="Meiryo UI"/>
        <family val="2"/>
      </rPr>
      <t>メッセージマスタコピー機能</t>
    </r>
  </si>
  <si>
    <r>
      <rPr>
        <sz val="11"/>
        <color rgb="FF000000"/>
        <rFont val="Meiryo UI"/>
        <family val="2"/>
      </rPr>
      <t>メッセージマスタ情報保存機能</t>
    </r>
  </si>
  <si>
    <r>
      <rPr>
        <sz val="11"/>
        <color rgb="FF000000"/>
        <rFont val="Meiryo UI"/>
        <family val="2"/>
      </rPr>
      <t>メッセージマスタ削除機能</t>
    </r>
  </si>
  <si>
    <r>
      <rPr>
        <sz val="11"/>
        <color rgb="FF000000"/>
        <rFont val="Meiryo UI"/>
        <family val="2"/>
      </rPr>
      <t>検索後にデータがある</t>
    </r>
  </si>
  <si>
    <r>
      <rPr>
        <sz val="11"/>
        <color rgb="FF000000"/>
        <rFont val="Meiryo UI"/>
        <family val="2"/>
      </rPr>
      <t>メッセージビュー</t>
    </r>
  </si>
  <si>
    <r>
      <rPr>
        <sz val="11"/>
        <color rgb="FF000000"/>
        <rFont val="Meiryo UI"/>
        <family val="2"/>
      </rPr>
      <t>編集画面</t>
    </r>
  </si>
  <si>
    <t>.</t>
  </si>
  <si>
    <r>
      <rPr>
        <sz val="11"/>
        <color rgb="FF000000"/>
        <rFont val="Meiryo UI"/>
        <family val="2"/>
      </rPr>
      <t>メッセージマスタ設定機能では次のことが可能になる。</t>
    </r>
  </si>
  <si>
    <r>
      <rPr>
        <sz val="11"/>
        <color rgb="FF000000"/>
        <rFont val="Meiryo UI"/>
        <family val="2"/>
      </rPr>
      <t>・種類、メッセージコード、メッセージ種別、メッセージに従って1つ又は複数の店舗のメッセージマスタリストを検索して表示する。</t>
    </r>
  </si>
  <si>
    <r>
      <rPr>
        <sz val="11"/>
        <color rgb="FF000000"/>
        <rFont val="Meiryo UI"/>
        <family val="2"/>
      </rPr>
      <t>・1つ又は複数の店舗のメッセージマスタを設定する。</t>
    </r>
  </si>
  <si>
    <r>
      <rPr>
        <sz val="11"/>
        <color rgb="FF000000"/>
        <rFont val="Meiryo UI"/>
        <family val="2"/>
      </rPr>
      <t>‣新規作成</t>
    </r>
  </si>
  <si>
    <r>
      <rPr>
        <sz val="11"/>
        <color rgb="FF000000"/>
        <rFont val="Meiryo UI"/>
        <family val="2"/>
      </rPr>
      <t>‣編集</t>
    </r>
  </si>
  <si>
    <r>
      <rPr>
        <sz val="11"/>
        <color rgb="FF000000"/>
        <rFont val="Meiryo UI"/>
        <family val="2"/>
      </rPr>
      <t>‣削除</t>
    </r>
  </si>
  <si>
    <r>
      <rPr>
        <sz val="11"/>
        <color rgb="FF000000"/>
        <rFont val="Meiryo UI"/>
        <family val="2"/>
      </rPr>
      <t>・種類をレシート、ラインディスプレイとしてメッセージマスタを新規作成する。</t>
    </r>
  </si>
  <si>
    <r>
      <rPr>
        <sz val="11"/>
        <color rgb="FF000000"/>
        <rFont val="Meiryo UI"/>
        <family val="2"/>
      </rPr>
      <t>・28_レシートクーポン設定のフローでレシートが使用される。</t>
    </r>
  </si>
  <si>
    <r>
      <rPr>
        <sz val="11"/>
        <color rgb="FF000000"/>
        <rFont val="Meiryo UI"/>
        <family val="2"/>
      </rPr>
      <t>‣コピー</t>
    </r>
  </si>
  <si>
    <r>
      <rPr>
        <b/>
        <sz val="11"/>
        <color rgb="FF000000"/>
        <rFont val="Meiryo UI"/>
        <family val="2"/>
      </rPr>
      <t>メッセージID</t>
    </r>
  </si>
  <si>
    <r>
      <rPr>
        <sz val="11"/>
        <color rgb="FF000000"/>
        <rFont val="Meiryo UI"/>
        <family val="2"/>
      </rPr>
      <t>83_メッセージマスタ設定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</si>
  <si>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</si>
  <si>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</si>
  <si>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</si>
  <si>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</si>
  <si>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</si>
  <si>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</si>
  <si>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</si>
  <si>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</si>
  <si>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</si>
  <si>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</si>
  <si>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</si>
  <si>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</si>
  <si>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</si>
  <si>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</si>
  <si>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・ラインディスプレイはどの機能で使用されますが、分かりませんのでご教示お願い致します。</t>
  </si>
  <si>
    <t>83_メッセージマスタ設定</t>
  </si>
  <si>
    <t>新規作成画面</t>
  </si>
  <si>
    <t>エリアの表示削除レイアウト</t>
  </si>
  <si>
    <t>古いレイアウト</t>
  </si>
  <si>
    <t>メッセージ種別リスト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</si>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</sst>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</cellStyleXfs>
  <cellXfs count="3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0" fontId="0" fillId="0" borderId="5" xfId="0" applyBorder="1"/>
    <xf numFmtId="0" fontId="0" fillId="0" borderId="27" xfId="0" applyBorder="1"/>
    <xf numFmtId="0" fontId="0" fillId="0" borderId="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" fillId="2" borderId="0" xfId="0" applyFont="1" applyFill="1"/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9" fillId="4" borderId="38" xfId="0" applyFont="1" applyFill="1" applyBorder="1" applyAlignment="1">
      <alignment horizont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4" xfId="6" quotePrefix="1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32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7" fillId="8" borderId="27" xfId="6" applyFont="1" applyFill="1" applyBorder="1" applyAlignment="1">
      <alignment vertical="center"/>
    </xf>
    <xf numFmtId="0" fontId="6" fillId="8" borderId="28" xfId="6" applyFont="1" applyFill="1" applyBorder="1" applyAlignment="1">
      <alignment vertical="center"/>
    </xf>
    <xf numFmtId="0" fontId="6" fillId="8" borderId="29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7" borderId="30" xfId="6" applyFont="1" applyFill="1" applyBorder="1"/>
    <xf numFmtId="0" fontId="7" fillId="7" borderId="31" xfId="6" applyFont="1" applyFill="1" applyBorder="1"/>
    <xf numFmtId="0" fontId="7" fillId="7" borderId="32" xfId="6" applyFont="1" applyFill="1" applyBorder="1"/>
    <xf numFmtId="0" fontId="7" fillId="7" borderId="27" xfId="6" applyFont="1" applyFill="1" applyBorder="1" applyAlignment="1">
      <alignment vertical="center"/>
    </xf>
    <xf numFmtId="0" fontId="6" fillId="7" borderId="28" xfId="6" applyFont="1" applyFill="1" applyBorder="1" applyAlignment="1">
      <alignment vertical="center"/>
    </xf>
    <xf numFmtId="0" fontId="6" fillId="7" borderId="29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6" fillId="6" borderId="27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39" xfId="6" applyFont="1" applyFill="1" applyBorder="1" applyAlignment="1">
      <alignment vertical="center" wrapText="1"/>
    </xf>
    <xf numFmtId="0" fontId="7" fillId="6" borderId="41" xfId="6" applyFont="1" applyFill="1" applyBorder="1" applyAlignment="1">
      <alignment vertical="center" wrapText="1"/>
    </xf>
    <xf numFmtId="0" fontId="7" fillId="6" borderId="29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7" fillId="5" borderId="27" xfId="6" applyFont="1" applyFill="1" applyBorder="1" applyAlignment="1">
      <alignment vertical="center" wrapText="1"/>
    </xf>
    <xf numFmtId="0" fontId="6" fillId="5" borderId="29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39" xfId="6" applyFont="1" applyFill="1" applyBorder="1" applyAlignment="1">
      <alignment vertical="center" shrinkToFit="1"/>
    </xf>
    <xf numFmtId="0" fontId="6" fillId="5" borderId="40" xfId="6" applyFont="1" applyFill="1" applyBorder="1" applyAlignment="1">
      <alignment vertical="center" shrinkToFit="1"/>
    </xf>
    <xf numFmtId="0" fontId="6" fillId="5" borderId="41" xfId="6" applyFont="1" applyFill="1" applyBorder="1" applyAlignment="1">
      <alignment vertical="center" shrinkToFit="1"/>
    </xf>
    <xf numFmtId="0" fontId="7" fillId="5" borderId="39" xfId="6" applyFont="1" applyFill="1" applyBorder="1" applyAlignment="1">
      <alignment vertical="center" wrapText="1"/>
    </xf>
    <xf numFmtId="0" fontId="7" fillId="5" borderId="40" xfId="6" applyFont="1" applyFill="1" applyBorder="1" applyAlignment="1">
      <alignment vertical="center" wrapText="1"/>
    </xf>
    <xf numFmtId="0" fontId="7" fillId="5" borderId="41" xfId="6" applyFont="1" applyFill="1" applyBorder="1" applyAlignment="1">
      <alignment vertical="center" wrapText="1"/>
    </xf>
    <xf numFmtId="0" fontId="6" fillId="6" borderId="42" xfId="6" applyFont="1" applyFill="1" applyBorder="1" applyAlignment="1">
      <alignment vertical="center"/>
    </xf>
    <xf numFmtId="0" fontId="7" fillId="6" borderId="43" xfId="6" applyFont="1" applyFill="1" applyBorder="1" applyAlignment="1">
      <alignment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6" fillId="0" borderId="0" xfId="0" applyFo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14" fontId="16" fillId="0" borderId="28" xfId="0" applyNumberFormat="1" applyFont="1" applyBorder="1" applyAlignment="1">
      <alignment horizontal="center" vertical="center"/>
    </xf>
    <xf numFmtId="14" fontId="16" fillId="0" borderId="29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0" borderId="0" xfId="7" applyFont="1">
      <alignment vertical="center"/>
    </xf>
    <xf numFmtId="0" fontId="16" fillId="0" borderId="0" xfId="0" quotePrefix="1" applyFont="1"/>
    <xf numFmtId="0" fontId="16" fillId="0" borderId="1" xfId="7" applyFont="1" applyBorder="1">
      <alignment vertical="center"/>
    </xf>
    <xf numFmtId="0" fontId="19" fillId="0" borderId="0" xfId="0" quotePrefix="1" applyFont="1"/>
    <xf numFmtId="0" fontId="16" fillId="0" borderId="4" xfId="7" applyFont="1" applyBorder="1">
      <alignment vertical="center"/>
    </xf>
    <xf numFmtId="0" fontId="16" fillId="0" borderId="2" xfId="7" applyFont="1" applyBorder="1">
      <alignment vertical="center"/>
    </xf>
    <xf numFmtId="0" fontId="16" fillId="0" borderId="3" xfId="7" applyFont="1" applyBorder="1">
      <alignment vertical="center"/>
    </xf>
    <xf numFmtId="0" fontId="16" fillId="0" borderId="5" xfId="7" applyFont="1" applyBorder="1">
      <alignment vertical="center"/>
    </xf>
    <xf numFmtId="0" fontId="13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6" fillId="0" borderId="18" xfId="0" applyFont="1" applyBorder="1"/>
    <xf numFmtId="0" fontId="16" fillId="0" borderId="19" xfId="7" applyFont="1" applyBorder="1">
      <alignment vertical="center"/>
    </xf>
    <xf numFmtId="0" fontId="16" fillId="0" borderId="19" xfId="0" applyFont="1" applyBorder="1"/>
    <xf numFmtId="0" fontId="16" fillId="3" borderId="18" xfId="7" applyFont="1" applyFill="1" applyBorder="1">
      <alignment vertical="center"/>
    </xf>
    <xf numFmtId="0" fontId="16" fillId="3" borderId="0" xfId="7" applyFont="1" applyFill="1">
      <alignment vertical="center"/>
    </xf>
    <xf numFmtId="0" fontId="16" fillId="3" borderId="19" xfId="7" applyFont="1" applyFill="1" applyBorder="1">
      <alignment vertical="center"/>
    </xf>
    <xf numFmtId="0" fontId="16" fillId="0" borderId="18" xfId="7" applyFont="1" applyBorder="1">
      <alignment vertical="center"/>
    </xf>
    <xf numFmtId="0" fontId="19" fillId="0" borderId="0" xfId="7" applyFont="1">
      <alignment vertical="center"/>
    </xf>
    <xf numFmtId="0" fontId="19" fillId="0" borderId="0" xfId="0" applyFont="1"/>
    <xf numFmtId="0" fontId="16" fillId="0" borderId="20" xfId="7" applyFont="1" applyBorder="1">
      <alignment vertical="center"/>
    </xf>
    <xf numFmtId="0" fontId="16" fillId="0" borderId="21" xfId="7" applyFont="1" applyBorder="1">
      <alignment vertical="center"/>
    </xf>
    <xf numFmtId="0" fontId="12" fillId="2" borderId="30" xfId="6" applyFont="1" applyFill="1" applyBorder="1" applyAlignment="1">
      <alignment horizontal="center" vertical="center"/>
    </xf>
    <xf numFmtId="0" fontId="12" fillId="2" borderId="31" xfId="6" applyFont="1" applyFill="1" applyBorder="1" applyAlignment="1">
      <alignment horizontal="center" vertical="center"/>
    </xf>
    <xf numFmtId="0" fontId="12" fillId="2" borderId="32" xfId="6" applyFont="1" applyFill="1" applyBorder="1" applyAlignment="1">
      <alignment horizontal="center" vertical="center"/>
    </xf>
    <xf numFmtId="0" fontId="14" fillId="0" borderId="27" xfId="6" applyFont="1" applyBorder="1" applyAlignment="1">
      <alignment horizontal="center" vertical="center"/>
    </xf>
    <xf numFmtId="0" fontId="14" fillId="0" borderId="28" xfId="6" applyFont="1" applyBorder="1" applyAlignment="1">
      <alignment horizontal="center" vertical="center"/>
    </xf>
    <xf numFmtId="0" fontId="14" fillId="0" borderId="29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38" xfId="0" applyFont="1" applyBorder="1" applyAlignment="1">
      <alignment horizontal="left"/>
    </xf>
    <xf numFmtId="0" fontId="16" fillId="0" borderId="20" xfId="0" applyFont="1" applyBorder="1"/>
    <xf numFmtId="0" fontId="16" fillId="0" borderId="21" xfId="0" applyFont="1" applyBorder="1"/>
    <xf numFmtId="0" fontId="16" fillId="0" borderId="0" xfId="6" applyFont="1" applyAlignment="1">
      <alignment vertical="center"/>
    </xf>
    <xf numFmtId="0" fontId="16" fillId="0" borderId="33" xfId="6" applyFont="1" applyBorder="1" applyAlignment="1">
      <alignment vertical="center" wrapText="1"/>
    </xf>
    <xf numFmtId="0" fontId="16" fillId="0" borderId="34" xfId="6" applyFont="1" applyBorder="1" applyAlignment="1">
      <alignment vertical="center" wrapText="1"/>
    </xf>
    <xf numFmtId="0" fontId="16" fillId="0" borderId="22" xfId="6" applyFont="1" applyBorder="1" applyAlignment="1">
      <alignment vertical="center" wrapText="1"/>
    </xf>
    <xf numFmtId="0" fontId="16" fillId="0" borderId="45" xfId="6" applyFont="1" applyBorder="1" applyAlignment="1">
      <alignment vertical="center"/>
    </xf>
    <xf numFmtId="0" fontId="16" fillId="0" borderId="46" xfId="6" applyFont="1" applyBorder="1" applyAlignment="1">
      <alignment vertical="center"/>
    </xf>
    <xf numFmtId="0" fontId="16" fillId="0" borderId="44" xfId="6" applyFont="1" applyBorder="1" applyAlignment="1">
      <alignment vertical="center"/>
    </xf>
    <xf numFmtId="0" fontId="16" fillId="0" borderId="47" xfId="6" quotePrefix="1" applyFont="1" applyBorder="1" applyAlignment="1">
      <alignment vertical="center"/>
    </xf>
    <xf numFmtId="0" fontId="16" fillId="0" borderId="48" xfId="6" quotePrefix="1" applyFont="1" applyBorder="1" applyAlignment="1">
      <alignment vertical="center"/>
    </xf>
    <xf numFmtId="0" fontId="16" fillId="0" borderId="49" xfId="6" quotePrefix="1" applyFont="1" applyBorder="1" applyAlignment="1">
      <alignment vertical="center"/>
    </xf>
    <xf numFmtId="0" fontId="16" fillId="0" borderId="47" xfId="6" applyFont="1" applyBorder="1" applyAlignment="1">
      <alignment vertical="center"/>
    </xf>
    <xf numFmtId="0" fontId="16" fillId="0" borderId="48" xfId="6" applyFont="1" applyBorder="1" applyAlignment="1">
      <alignment vertical="center"/>
    </xf>
    <xf numFmtId="0" fontId="16" fillId="0" borderId="49" xfId="6" applyFont="1" applyBorder="1" applyAlignment="1">
      <alignment vertical="center"/>
    </xf>
    <xf numFmtId="0" fontId="16" fillId="0" borderId="35" xfId="6" applyFont="1" applyBorder="1" applyAlignment="1">
      <alignment vertical="center"/>
    </xf>
    <xf numFmtId="0" fontId="16" fillId="0" borderId="36" xfId="6" applyFont="1" applyBorder="1" applyAlignment="1">
      <alignment vertical="center"/>
    </xf>
    <xf numFmtId="0" fontId="16" fillId="0" borderId="37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270</xdr:row>
      <xdr:rowOff>168088</xdr:rowOff>
    </xdr:from>
    <xdr:to>
      <xdr:col>61</xdr:col>
      <xdr:colOff>0</xdr:colOff>
      <xdr:row>277</xdr:row>
      <xdr:rowOff>0</xdr:rowOff>
    </xdr:to>
    <xdr:sp macro="" textlink="" fLocksText="0">
      <xdr:nvSpPr>
        <xdr:cNvPr id="436" name="吹き出し: 線 2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10134600" y="51720750"/>
          <a:ext cx="6134100" cy="1162050"/>
        </a:xfrm>
        <a:prstGeom prst="borderCallout1">
          <a:avLst>
            <a:gd name="adj1" fmla="val 42706"/>
            <a:gd name="adj2" fmla="val -358"/>
            <a:gd name="adj3" fmla="val 4277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メッセージマスタ情報保存機能：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・画面に変更がない場合、「確定」ボタンを無効にする。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・メッセージマスタを削除、編集、新規作成、コピーした場合、変更情報をデータベースに保存する。</a:t>
          </a:r>
        </a:p>
      </xdr:txBody>
    </xdr:sp>
    <xdr:clientData/>
  </xdr:twoCellAnchor>
  <xdr:twoCellAnchor>
    <xdr:from>
      <xdr:col>38</xdr:col>
      <xdr:colOff>0</xdr:colOff>
      <xdr:row>120</xdr:row>
      <xdr:rowOff>0</xdr:rowOff>
    </xdr:from>
    <xdr:to>
      <xdr:col>61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10134600" y="22974300"/>
          <a:ext cx="6134100" cy="1333500"/>
        </a:xfrm>
        <a:prstGeom prst="borderCallout1">
          <a:avLst>
            <a:gd name="adj1" fmla="val 42706"/>
            <a:gd name="adj2" fmla="val -358"/>
            <a:gd name="adj3" fmla="val 4277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メッセージマスタ削除機能：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 メッセージが使用されているかを確認する。メッセージが使用されている場合、エラーモダールを表示する。メッセージ：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メッセージコードを使用しています。 削除できません。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」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・メッセージを一時削除し、SC8301_メッセージマスタ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リスト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画面で一時削除されたレコードを赤い取り消し線で表示する。</a:t>
          </a:r>
        </a:p>
      </xdr:txBody>
    </xdr:sp>
    <xdr:clientData/>
  </xdr:twoCellAnchor>
  <xdr:twoCellAnchor>
    <xdr:from>
      <xdr:col>38</xdr:col>
      <xdr:colOff>0</xdr:colOff>
      <xdr:row>41</xdr:row>
      <xdr:rowOff>0</xdr:rowOff>
    </xdr:from>
    <xdr:to>
      <xdr:col>61</xdr:col>
      <xdr:colOff>0</xdr:colOff>
      <xdr:row>45</xdr:row>
      <xdr:rowOff>0</xdr:rowOff>
    </xdr:to>
    <xdr:sp macro="" textlink="" fLocksText="0">
      <xdr:nvSpPr>
        <xdr:cNvPr id="75" name="吹き出し: 線 2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0134600" y="7924800"/>
          <a:ext cx="6134100" cy="762000"/>
        </a:xfrm>
        <a:prstGeom prst="borderCallout1">
          <a:avLst>
            <a:gd name="adj1" fmla="val 50269"/>
            <a:gd name="adj2" fmla="val -151"/>
            <a:gd name="adj3" fmla="val 8698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▪マスタデータを取得する。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・「メッセージ種別」項目のプルダウンのメッセージ種別一覧を取得する。 ([メッセージ種別]シートをご参照ください。) </a:t>
          </a: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83_メッセージマスタ設定</a:t>
          </a:r>
        </a:p>
      </xdr:txBody>
    </xdr:sp>
    <xdr:clientData/>
  </xdr:twoCellAnchor>
  <xdr:twoCellAnchor>
    <xdr:from>
      <xdr:col>1</xdr:col>
      <xdr:colOff>217715</xdr:colOff>
      <xdr:row>18</xdr:row>
      <xdr:rowOff>0</xdr:rowOff>
    </xdr:from>
    <xdr:to>
      <xdr:col>8</xdr:col>
      <xdr:colOff>15572</xdr:colOff>
      <xdr:row>22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5433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SC8301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メッセージマスタ一覧画面</a:t>
          </a:r>
        </a:p>
      </xdr:txBody>
    </xdr:sp>
    <xdr:clientData/>
  </xdr:twoCellAnchor>
  <xdr:twoCellAnchor>
    <xdr:from>
      <xdr:col>4</xdr:col>
      <xdr:colOff>239108</xdr:colOff>
      <xdr:row>15</xdr:row>
      <xdr:rowOff>0</xdr:rowOff>
    </xdr:from>
    <xdr:to>
      <xdr:col>4</xdr:col>
      <xdr:colOff>239108</xdr:colOff>
      <xdr:row>18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</xdr:rowOff>
    </xdr:from>
    <xdr:to>
      <xdr:col>61</xdr:col>
      <xdr:colOff>0</xdr:colOff>
      <xdr:row>40</xdr:row>
      <xdr:rowOff>1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972300"/>
          <a:ext cx="6134100" cy="762000"/>
        </a:xfrm>
        <a:prstGeom prst="borderCallout1">
          <a:avLst>
            <a:gd name="adj1" fmla="val 50269"/>
            <a:gd name="adj2" fmla="val -151"/>
            <a:gd name="adj3" fmla="val 50217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・決定ボタン：MD0101_店舗一覧モダールでユーザーが選択したstoreIdを使用して店舗連携情報確認機能を実行する。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30</xdr:row>
      <xdr:rowOff>12700</xdr:rowOff>
    </xdr:from>
    <xdr:to>
      <xdr:col>8</xdr:col>
      <xdr:colOff>15572</xdr:colOff>
      <xdr:row>34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8388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239108</xdr:colOff>
      <xdr:row>22</xdr:row>
      <xdr:rowOff>0</xdr:rowOff>
    </xdr:from>
    <xdr:to>
      <xdr:col>4</xdr:col>
      <xdr:colOff>239108</xdr:colOff>
      <xdr:row>24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30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37</xdr:row>
      <xdr:rowOff>2</xdr:rowOff>
    </xdr:from>
    <xdr:to>
      <xdr:col>6</xdr:col>
      <xdr:colOff>1310</xdr:colOff>
      <xdr:row>39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71628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232267</xdr:colOff>
      <xdr:row>37</xdr:row>
      <xdr:rowOff>2</xdr:rowOff>
    </xdr:from>
    <xdr:to>
      <xdr:col>13</xdr:col>
      <xdr:colOff>11205</xdr:colOff>
      <xdr:row>39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895600" y="7162800"/>
          <a:ext cx="5810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34</xdr:row>
      <xdr:rowOff>12700</xdr:rowOff>
    </xdr:from>
    <xdr:to>
      <xdr:col>4</xdr:col>
      <xdr:colOff>234305</xdr:colOff>
      <xdr:row>37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600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34</xdr:row>
      <xdr:rowOff>12700</xdr:rowOff>
    </xdr:from>
    <xdr:to>
      <xdr:col>12</xdr:col>
      <xdr:colOff>4075</xdr:colOff>
      <xdr:row>37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600825"/>
          <a:ext cx="1895475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24</xdr:row>
      <xdr:rowOff>1</xdr:rowOff>
    </xdr:from>
    <xdr:to>
      <xdr:col>15</xdr:col>
      <xdr:colOff>33622</xdr:colOff>
      <xdr:row>26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43225" y="4686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24</xdr:row>
      <xdr:rowOff>13607</xdr:rowOff>
    </xdr:from>
    <xdr:to>
      <xdr:col>7</xdr:col>
      <xdr:colOff>8441</xdr:colOff>
      <xdr:row>25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6958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21</xdr:row>
      <xdr:rowOff>190499</xdr:rowOff>
    </xdr:from>
    <xdr:to>
      <xdr:col>13</xdr:col>
      <xdr:colOff>19361</xdr:colOff>
      <xdr:row>24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305300"/>
          <a:ext cx="21812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26</xdr:row>
      <xdr:rowOff>0</xdr:rowOff>
    </xdr:from>
    <xdr:to>
      <xdr:col>13</xdr:col>
      <xdr:colOff>19361</xdr:colOff>
      <xdr:row>30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04925" y="5067300"/>
          <a:ext cx="218122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25</xdr:row>
      <xdr:rowOff>0</xdr:rowOff>
    </xdr:from>
    <xdr:to>
      <xdr:col>4</xdr:col>
      <xdr:colOff>239108</xdr:colOff>
      <xdr:row>30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876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39</xdr:row>
      <xdr:rowOff>2</xdr:rowOff>
    </xdr:from>
    <xdr:to>
      <xdr:col>4</xdr:col>
      <xdr:colOff>234305</xdr:colOff>
      <xdr:row>43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</xdr:cNvCxnSpPr>
      </xdr:nvCxnSpPr>
      <xdr:spPr>
        <a:xfrm>
          <a:off x="1304925" y="7543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46</xdr:row>
      <xdr:rowOff>0</xdr:rowOff>
    </xdr:from>
    <xdr:to>
      <xdr:col>61</xdr:col>
      <xdr:colOff>0</xdr:colOff>
      <xdr:row>117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34600" y="8877300"/>
          <a:ext cx="6134100" cy="13525500"/>
        </a:xfrm>
        <a:prstGeom prst="borderCallout1">
          <a:avLst>
            <a:gd name="adj1" fmla="val 9717"/>
            <a:gd name="adj2" fmla="val 884"/>
            <a:gd name="adj3" fmla="val 11175"/>
            <a:gd name="adj4" fmla="val -1321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・種類: レシートのオプションを選択する。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メッセージコード：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・入力テキスト形式。表示：ブランク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・検索タイププルダウンには以下の3 つのオプションがある。   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入力された文字を含む値を検索する（デフォルトで選択される）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メッセージ種別: プルダウン形式。表示：ブランク (値が選択されていない)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・入力テキスト形式。表示：ブランク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・検索タイププルダウンには以下の3 つのオプションがある。   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入力された文字を含む値を検索する（デフォルトで選択される）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入力された文字で終わる値を検索する。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・各ボタンの状態: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・「検索」、「新規」：有効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・「削除」、「編集」、「コピー」、「確定」：テーブルにデータが無い場合、無効にする。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・検索アクションを実行しないので、メッセージマスタ表示リストエリアにはデータを表示せず、ヘッダー情報のみを表示する。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・種類は以下の2種類で検索可能。レシート、ラインディスプレイ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メッセージコード: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・最大15文字入力可能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・メッセージ種別のプルダウン: メッセージ種別がレシートの値を表示する。([メッセージ種別]シートをご参照ください。)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・入力文字無制限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・検索タイププルダウン: 「メッセージコード」項目と同様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検索後にデータがない場合、エラーモダールを表示する。メッセージ：「データが見つかりませんでした。」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・メッセージコードの入力文字数が4文字を超えた場合、エラーモダールを表示する。メッセージ：「メッセージコードの長さは4桁以下にしてください。」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・検索後にデータがある場合、画面に以下の情報フィールドを表示する。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・店舗: 店舗コードと店舗名称を「{店舗コード}:{店舗名称}」の形式で表示する。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・メッセージコード: メッセージコードを表示する。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+メッセージ種別をリンクで表示する。タッチすると、下にメッセージを表示する。再度タッチすると、「メッセージ」を非表示する。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+メッセージが長すぎる場合、見切れて「...」が追加される。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+複数のメッセージがある場合、各メッセージを1行で表示する。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・適用日: 「yyyy/mm/dd」形式で表示する (2024/15/05)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・レコードが選択されていないが、削除、 編集、コピーのアクションを実行した場合、エラーモダールを表示する。メッセージ: 明細行が選択されていません。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・画面にはページングがない。複数のデータがある場合、スクロールを表示する。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・「削除」ボタンをタッチすると、KN8303_メッセージマスタ削除機能を実行する。 (83.01)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「編集」ボタンをタッチすると、MD8303_メッセージマスタ編集モダールを開く(83.02)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「新規」をタッチすると、MD8302_メッセージマスタ新規モダールを開く(83.03)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・「コピー」ボタンをタッチすると、MD8301_メッセージマスタコピーモダールを開く(83.04)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・「確定」ボタンをタッチすると、KN8305_メッセージマスタ情報保存機能を実行する(83.05)</a:t>
          </a:r>
        </a:p>
      </xdr:txBody>
    </xdr:sp>
    <xdr:clientData/>
  </xdr:twoCellAnchor>
  <xdr:twoCellAnchor>
    <xdr:from>
      <xdr:col>1</xdr:col>
      <xdr:colOff>224117</xdr:colOff>
      <xdr:row>51</xdr:row>
      <xdr:rowOff>179294</xdr:rowOff>
    </xdr:from>
    <xdr:to>
      <xdr:col>8</xdr:col>
      <xdr:colOff>11206</xdr:colOff>
      <xdr:row>55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100107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SC8301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メッセージマスタ一覧画面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6</xdr:col>
      <xdr:colOff>1</xdr:colOff>
      <xdr:row>60</xdr:row>
      <xdr:rowOff>11209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33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55</xdr:row>
      <xdr:rowOff>179294</xdr:rowOff>
    </xdr:from>
    <xdr:to>
      <xdr:col>9</xdr:col>
      <xdr:colOff>0</xdr:colOff>
      <xdr:row>58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54" idx="2"/>
          <a:endCxn id="78" idx="0"/>
        </xdr:cNvCxnSpPr>
      </xdr:nvCxnSpPr>
      <xdr:spPr>
        <a:xfrm rot="16200000" flipH="1">
          <a:off x="1333500" y="10772775"/>
          <a:ext cx="1066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60</xdr:row>
      <xdr:rowOff>11209</xdr:rowOff>
    </xdr:from>
    <xdr:to>
      <xdr:col>4</xdr:col>
      <xdr:colOff>1</xdr:colOff>
      <xdr:row>73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7" idx="2"/>
          <a:endCxn id="67" idx="0"/>
        </xdr:cNvCxnSpPr>
      </xdr:nvCxnSpPr>
      <xdr:spPr>
        <a:xfrm>
          <a:off x="1066800" y="11553825"/>
          <a:ext cx="0" cy="2466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</xdr:row>
      <xdr:rowOff>0</xdr:rowOff>
    </xdr:from>
    <xdr:to>
      <xdr:col>7</xdr:col>
      <xdr:colOff>0</xdr:colOff>
      <xdr:row>77</xdr:row>
      <xdr:rowOff>0</xdr:rowOff>
    </xdr:to>
    <xdr:sp macro="" textlink="" fLocksText="0">
      <xdr:nvSpPr>
        <xdr:cNvPr id="67" name="四角形: 角を丸くする 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266700" y="1402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メッセージマスタリスト取得機能</a:t>
          </a:r>
        </a:p>
      </xdr:txBody>
    </xdr:sp>
    <xdr:clientData/>
  </xdr:twoCellAnchor>
  <xdr:twoCellAnchor>
    <xdr:from>
      <xdr:col>28</xdr:col>
      <xdr:colOff>224120</xdr:colOff>
      <xdr:row>73</xdr:row>
      <xdr:rowOff>0</xdr:rowOff>
    </xdr:from>
    <xdr:to>
      <xdr:col>34</xdr:col>
      <xdr:colOff>224121</xdr:colOff>
      <xdr:row>77</xdr:row>
      <xdr:rowOff>0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696200" y="1402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メッセージマスタリスト取得</a:t>
          </a:r>
        </a:p>
      </xdr:txBody>
    </xdr:sp>
    <xdr:clientData/>
  </xdr:twoCellAnchor>
  <xdr:twoCellAnchor>
    <xdr:from>
      <xdr:col>7</xdr:col>
      <xdr:colOff>0</xdr:colOff>
      <xdr:row>75</xdr:row>
      <xdr:rowOff>0</xdr:rowOff>
    </xdr:from>
    <xdr:to>
      <xdr:col>28</xdr:col>
      <xdr:colOff>224120</xdr:colOff>
      <xdr:row>75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7" idx="3"/>
          <a:endCxn id="68" idx="2"/>
        </xdr:cNvCxnSpPr>
      </xdr:nvCxnSpPr>
      <xdr:spPr>
        <a:xfrm>
          <a:off x="1866900" y="14401800"/>
          <a:ext cx="58293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3</xdr:col>
      <xdr:colOff>0</xdr:colOff>
      <xdr:row>50</xdr:row>
      <xdr:rowOff>0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667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3</xdr:col>
      <xdr:colOff>0</xdr:colOff>
      <xdr:row>49</xdr:row>
      <xdr:rowOff>95250</xdr:rowOff>
    </xdr:from>
    <xdr:to>
      <xdr:col>5</xdr:col>
      <xdr:colOff>0</xdr:colOff>
      <xdr:row>51</xdr:row>
      <xdr:rowOff>179294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20" idx="3"/>
          <a:endCxn id="54" idx="0"/>
        </xdr:cNvCxnSpPr>
      </xdr:nvCxnSpPr>
      <xdr:spPr>
        <a:xfrm>
          <a:off x="800100" y="9544050"/>
          <a:ext cx="533400" cy="466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93</xdr:row>
      <xdr:rowOff>0</xdr:rowOff>
    </xdr:from>
    <xdr:to>
      <xdr:col>5</xdr:col>
      <xdr:colOff>0</xdr:colOff>
      <xdr:row>94</xdr:row>
      <xdr:rowOff>0</xdr:rowOff>
    </xdr:to>
    <xdr:sp macro="" textlink="" fLocksText="0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800100" y="1783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</xdr:colOff>
      <xdr:row>81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stCxn id="67" idx="2"/>
          <a:endCxn id="84" idx="0"/>
        </xdr:cNvCxnSpPr>
      </xdr:nvCxnSpPr>
      <xdr:spPr>
        <a:xfrm flipH="1">
          <a:off x="1066800" y="14782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26</xdr:row>
      <xdr:rowOff>190499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34600" y="44958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34</xdr:row>
      <xdr:rowOff>190499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56388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1つ又は複数の店舗選択可能。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観客が選択した店舗を保存する。メッセージマスタリスト画面に戻ると、観客が選択した店舗を表示する。SCX0101_メインメニュー画面に戻ると、顧客が選択した店舗をクリアする。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9</xdr:col>
      <xdr:colOff>0</xdr:colOff>
      <xdr:row>84</xdr:row>
      <xdr:rowOff>0</xdr:rowOff>
    </xdr:from>
    <xdr:to>
      <xdr:col>15</xdr:col>
      <xdr:colOff>0</xdr:colOff>
      <xdr:row>88</xdr:row>
      <xdr:rowOff>0</xdr:rowOff>
    </xdr:to>
    <xdr:sp macro="" textlink="" fLocksText="0">
      <xdr:nvSpPr>
        <xdr:cNvPr id="74" name="正方形/長方形 1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400300" y="16116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</a:t>
          </a:r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6</xdr:col>
      <xdr:colOff>0</xdr:colOff>
      <xdr:row>82</xdr:row>
      <xdr:rowOff>11206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533400" y="155448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10</xdr:col>
      <xdr:colOff>0</xdr:colOff>
      <xdr:row>80</xdr:row>
      <xdr:rowOff>179294</xdr:rowOff>
    </xdr:from>
    <xdr:to>
      <xdr:col>14</xdr:col>
      <xdr:colOff>0</xdr:colOff>
      <xdr:row>82</xdr:row>
      <xdr:rowOff>0</xdr:rowOff>
    </xdr:to>
    <xdr:sp macro="" textlink="" fLocksText="0">
      <xdr:nvSpPr>
        <xdr:cNvPr id="87" name="四角形: 角を丸くする 2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667000" y="15535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11</xdr:col>
      <xdr:colOff>235322</xdr:colOff>
      <xdr:row>80</xdr:row>
      <xdr:rowOff>179294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 rot="16200000" flipH="1">
          <a:off x="1066800" y="14782800"/>
          <a:ext cx="2105025" cy="7524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1</xdr:colOff>
      <xdr:row>84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7" idx="2"/>
          <a:endCxn id="74" idx="0"/>
        </xdr:cNvCxnSpPr>
      </xdr:nvCxnSpPr>
      <xdr:spPr>
        <a:xfrm>
          <a:off x="3200400" y="15735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88</xdr:row>
      <xdr:rowOff>11204</xdr:rowOff>
    </xdr:from>
    <xdr:to>
      <xdr:col>13</xdr:col>
      <xdr:colOff>0</xdr:colOff>
      <xdr:row>89</xdr:row>
      <xdr:rowOff>0</xdr:rowOff>
    </xdr:to>
    <xdr:sp macro="" textlink="" fLocksText="0">
      <xdr:nvSpPr>
        <xdr:cNvPr id="95" name="四角形: 角を丸くする 2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2933700" y="16887825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82</xdr:row>
      <xdr:rowOff>11206</xdr:rowOff>
    </xdr:from>
    <xdr:to>
      <xdr:col>4</xdr:col>
      <xdr:colOff>1</xdr:colOff>
      <xdr:row>93</xdr:row>
      <xdr:rowOff>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4" idx="2"/>
          <a:endCxn id="122" idx="0"/>
        </xdr:cNvCxnSpPr>
      </xdr:nvCxnSpPr>
      <xdr:spPr>
        <a:xfrm>
          <a:off x="1066800" y="15744825"/>
          <a:ext cx="0" cy="2085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89</xdr:row>
      <xdr:rowOff>0</xdr:rowOff>
    </xdr:from>
    <xdr:to>
      <xdr:col>12</xdr:col>
      <xdr:colOff>1</xdr:colOff>
      <xdr:row>93</xdr:row>
      <xdr:rowOff>0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5" idx="2"/>
          <a:endCxn id="122" idx="0"/>
        </xdr:cNvCxnSpPr>
      </xdr:nvCxnSpPr>
      <xdr:spPr>
        <a:xfrm rot="5400000">
          <a:off x="1066800" y="17068800"/>
          <a:ext cx="21336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145</xdr:row>
      <xdr:rowOff>11206</xdr:rowOff>
    </xdr:from>
    <xdr:to>
      <xdr:col>61</xdr:col>
      <xdr:colOff>0</xdr:colOff>
      <xdr:row>170</xdr:row>
      <xdr:rowOff>0</xdr:rowOff>
    </xdr:to>
    <xdr:sp macro="" textlink="" fLocksText="0">
      <xdr:nvSpPr>
        <xdr:cNvPr id="65" name="吹き出し: 線 2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134600" y="27746325"/>
          <a:ext cx="6134100" cy="4752975"/>
        </a:xfrm>
        <a:prstGeom prst="borderCallout1">
          <a:avLst>
            <a:gd name="adj1" fmla="val 50269"/>
            <a:gd name="adj2" fmla="val -151"/>
            <a:gd name="adj3" fmla="val 19762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メッセージマスタ編集機能：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・メッセージマスタ詳細情報を取得し、MD8303-メッセージマスタ編集モダールに表示する。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・以下の項目の情報を無効にして編集不可。店舗、種類、メッセージコード、メッセージ種別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・以下の項目の情報を有効にして編集可能。適用日、メッセージ/Message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・「更新」ボタンをタッチして、画面上の入力値のバリデーションチェックを行う。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+入力された適用日が過去日付の場合、「過去日付の適用日は使用できません。」メッセージを表示する。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入力されたメッセージが全角16文字又は半角32文字を超えた場合、「メッセージは全角16文字以下にしてください。 (半角文字のみの場合、32文字)」メッセージを表示する。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+「適用日」、「メッセージ」：入力必須。入力されていない場合、「{項目名}項目を入力してください"」メッセージを表示する。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・バリデーションチェックOKの場合、SC8301_メッセージマスタリスト画面に戻り、変更された内容を表示する。変更前と変更後の両方の内容を赤字で表示する。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・「取消」ボタンをタッチすると、SC8301_メッセージマスタリスト画面に戻り、変更された内容を実行しない。</a:t>
          </a:r>
        </a:p>
      </xdr:txBody>
    </xdr:sp>
    <xdr:clientData/>
  </xdr:twoCellAnchor>
  <xdr:twoCellAnchor editAs="oneCell">
    <xdr:from>
      <xdr:col>67</xdr:col>
      <xdr:colOff>179295</xdr:colOff>
      <xdr:row>49</xdr:row>
      <xdr:rowOff>0</xdr:rowOff>
    </xdr:from>
    <xdr:to>
      <xdr:col>99</xdr:col>
      <xdr:colOff>134401</xdr:colOff>
      <xdr:row>67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9875" y="9448800"/>
          <a:ext cx="8486775" cy="3429000"/>
        </a:xfrm>
        <a:prstGeom prst="rect">
          <a:avLst/>
        </a:prstGeom>
      </xdr:spPr>
    </xdr:pic>
    <xdr:clientData/>
  </xdr:twoCellAnchor>
  <xdr:twoCellAnchor editAs="oneCell">
    <xdr:from>
      <xdr:col>66</xdr:col>
      <xdr:colOff>169168</xdr:colOff>
      <xdr:row>185</xdr:row>
      <xdr:rowOff>89647</xdr:rowOff>
    </xdr:from>
    <xdr:to>
      <xdr:col>90</xdr:col>
      <xdr:colOff>123265</xdr:colOff>
      <xdr:row>198</xdr:row>
      <xdr:rowOff>179294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3650" y="35442525"/>
          <a:ext cx="6353175" cy="2562225"/>
        </a:xfrm>
        <a:prstGeom prst="rect">
          <a:avLst/>
        </a:prstGeom>
      </xdr:spPr>
    </xdr:pic>
    <xdr:clientData/>
  </xdr:twoCellAnchor>
  <xdr:twoCellAnchor editAs="oneCell">
    <xdr:from>
      <xdr:col>67</xdr:col>
      <xdr:colOff>224118</xdr:colOff>
      <xdr:row>85</xdr:row>
      <xdr:rowOff>72785</xdr:rowOff>
    </xdr:from>
    <xdr:to>
      <xdr:col>92</xdr:col>
      <xdr:colOff>0</xdr:colOff>
      <xdr:row>99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0" y="16383000"/>
          <a:ext cx="6438900" cy="2590800"/>
        </a:xfrm>
        <a:prstGeom prst="rect">
          <a:avLst/>
        </a:prstGeom>
      </xdr:spPr>
    </xdr:pic>
    <xdr:clientData/>
  </xdr:twoCellAnchor>
  <xdr:twoCellAnchor editAs="oneCell">
    <xdr:from>
      <xdr:col>93</xdr:col>
      <xdr:colOff>0</xdr:colOff>
      <xdr:row>185</xdr:row>
      <xdr:rowOff>54159</xdr:rowOff>
    </xdr:from>
    <xdr:to>
      <xdr:col>117</xdr:col>
      <xdr:colOff>56030</xdr:colOff>
      <xdr:row>199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03100" y="35413950"/>
          <a:ext cx="6457950" cy="2609850"/>
        </a:xfrm>
        <a:prstGeom prst="rect">
          <a:avLst/>
        </a:prstGeom>
      </xdr:spPr>
    </xdr:pic>
    <xdr:clientData/>
  </xdr:twoCellAnchor>
  <xdr:twoCellAnchor editAs="oneCell">
    <xdr:from>
      <xdr:col>66</xdr:col>
      <xdr:colOff>179294</xdr:colOff>
      <xdr:row>144</xdr:row>
      <xdr:rowOff>127505</xdr:rowOff>
    </xdr:from>
    <xdr:to>
      <xdr:col>90</xdr:col>
      <xdr:colOff>88207</xdr:colOff>
      <xdr:row>158</xdr:row>
      <xdr:rowOff>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27670125"/>
          <a:ext cx="6305550" cy="2543175"/>
        </a:xfrm>
        <a:prstGeom prst="rect">
          <a:avLst/>
        </a:prstGeom>
      </xdr:spPr>
    </xdr:pic>
    <xdr:clientData/>
  </xdr:twoCellAnchor>
  <xdr:twoCellAnchor editAs="oneCell">
    <xdr:from>
      <xdr:col>66</xdr:col>
      <xdr:colOff>198714</xdr:colOff>
      <xdr:row>233</xdr:row>
      <xdr:rowOff>67235</xdr:rowOff>
    </xdr:from>
    <xdr:to>
      <xdr:col>91</xdr:col>
      <xdr:colOff>0</xdr:colOff>
      <xdr:row>247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44567475"/>
          <a:ext cx="6467475" cy="26003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57" name="四角形: 角を丸くする 3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共通データ取得機能</a:t>
          </a:r>
        </a:p>
      </xdr:txBody>
    </xdr:sp>
    <xdr:clientData/>
  </xdr:twoCellAnchor>
  <xdr:twoCellAnchor>
    <xdr:from>
      <xdr:col>5</xdr:col>
      <xdr:colOff>0</xdr:colOff>
      <xdr:row>47</xdr:row>
      <xdr:rowOff>0</xdr:rowOff>
    </xdr:from>
    <xdr:to>
      <xdr:col>5</xdr:col>
      <xdr:colOff>0</xdr:colOff>
      <xdr:row>51</xdr:row>
      <xdr:rowOff>179294</xdr:rowOff>
    </xdr:to>
    <xdr:cxnSp macro="">
      <xdr:nvCxnSpPr>
        <xdr:cNvPr id="61" name="直線矢印コネクタ 101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7" idx="2"/>
          <a:endCxn id="54" idx="0"/>
        </xdr:cNvCxnSpPr>
      </xdr:nvCxnSpPr>
      <xdr:spPr>
        <a:xfrm>
          <a:off x="1333500" y="9067800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0</xdr:rowOff>
    </xdr:from>
    <xdr:to>
      <xdr:col>29</xdr:col>
      <xdr:colOff>0</xdr:colOff>
      <xdr:row>45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57" idx="3"/>
          <a:endCxn id="71" idx="2"/>
        </xdr:cNvCxnSpPr>
      </xdr:nvCxnSpPr>
      <xdr:spPr>
        <a:xfrm>
          <a:off x="2133600" y="8686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0</xdr:colOff>
      <xdr:row>47</xdr:row>
      <xdr:rowOff>0</xdr:rowOff>
    </xdr:to>
    <xdr:sp macro="" textlink="" fLocksText="0">
      <xdr:nvSpPr>
        <xdr:cNvPr id="71" name="フローチャート: 磁気ディスク 194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77343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Get list master type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11</xdr:col>
      <xdr:colOff>0</xdr:colOff>
      <xdr:row>60</xdr:row>
      <xdr:rowOff>11209</xdr:rowOff>
    </xdr:to>
    <xdr:sp macro="" textlink="" fLocksText="0">
      <xdr:nvSpPr>
        <xdr:cNvPr id="78" name="四角形: 角を丸くする 110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1866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58</xdr:row>
      <xdr:rowOff>0</xdr:rowOff>
    </xdr:from>
    <xdr:to>
      <xdr:col>16</xdr:col>
      <xdr:colOff>0</xdr:colOff>
      <xdr:row>60</xdr:row>
      <xdr:rowOff>11209</xdr:rowOff>
    </xdr:to>
    <xdr:sp macro="" textlink="" fLocksText="0">
      <xdr:nvSpPr>
        <xdr:cNvPr id="83" name="四角形: 角を丸くする 110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3200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58</xdr:row>
      <xdr:rowOff>0</xdr:rowOff>
    </xdr:from>
    <xdr:to>
      <xdr:col>21</xdr:col>
      <xdr:colOff>0</xdr:colOff>
      <xdr:row>60</xdr:row>
      <xdr:rowOff>11209</xdr:rowOff>
    </xdr:to>
    <xdr:sp macro="" textlink="" fLocksText="0">
      <xdr:nvSpPr>
        <xdr:cNvPr id="88" name="四角形: 角を丸くする 110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4533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26</xdr:col>
      <xdr:colOff>0</xdr:colOff>
      <xdr:row>60</xdr:row>
      <xdr:rowOff>11209</xdr:rowOff>
    </xdr:to>
    <xdr:sp macro="" textlink="" fLocksText="0">
      <xdr:nvSpPr>
        <xdr:cNvPr id="94" name="四角形: 角を丸くする 110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5867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31</xdr:col>
      <xdr:colOff>0</xdr:colOff>
      <xdr:row>60</xdr:row>
      <xdr:rowOff>11209</xdr:rowOff>
    </xdr:to>
    <xdr:sp macro="" textlink="" fLocksText="0">
      <xdr:nvSpPr>
        <xdr:cNvPr id="97" name="四角形: 角を丸くする 110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7200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55</xdr:row>
      <xdr:rowOff>179294</xdr:rowOff>
    </xdr:from>
    <xdr:to>
      <xdr:col>13</xdr:col>
      <xdr:colOff>235322</xdr:colOff>
      <xdr:row>58</xdr:row>
      <xdr:rowOff>0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54" idx="2"/>
          <a:endCxn id="83" idx="0"/>
        </xdr:cNvCxnSpPr>
      </xdr:nvCxnSpPr>
      <xdr:spPr>
        <a:xfrm rot="16200000" flipH="1">
          <a:off x="1304925" y="10772775"/>
          <a:ext cx="24003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55</xdr:row>
      <xdr:rowOff>179294</xdr:rowOff>
    </xdr:from>
    <xdr:to>
      <xdr:col>18</xdr:col>
      <xdr:colOff>235322</xdr:colOff>
      <xdr:row>58</xdr:row>
      <xdr:rowOff>0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54" idx="2"/>
          <a:endCxn id="88" idx="0"/>
        </xdr:cNvCxnSpPr>
      </xdr:nvCxnSpPr>
      <xdr:spPr>
        <a:xfrm rot="16200000" flipH="1">
          <a:off x="1304925" y="10772775"/>
          <a:ext cx="3733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29</xdr:col>
      <xdr:colOff>0</xdr:colOff>
      <xdr:row>58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endCxn id="97" idx="0"/>
        </xdr:cNvCxnSpPr>
      </xdr:nvCxnSpPr>
      <xdr:spPr>
        <a:xfrm>
          <a:off x="1066800" y="10972800"/>
          <a:ext cx="6667500" cy="190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55</xdr:row>
      <xdr:rowOff>179294</xdr:rowOff>
    </xdr:from>
    <xdr:to>
      <xdr:col>23</xdr:col>
      <xdr:colOff>235323</xdr:colOff>
      <xdr:row>58</xdr:row>
      <xdr:rowOff>0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54" idx="2"/>
          <a:endCxn id="94" idx="0"/>
        </xdr:cNvCxnSpPr>
      </xdr:nvCxnSpPr>
      <xdr:spPr>
        <a:xfrm rot="16200000" flipH="1">
          <a:off x="1304925" y="10772775"/>
          <a:ext cx="50673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55</xdr:row>
      <xdr:rowOff>179295</xdr:rowOff>
    </xdr:from>
    <xdr:to>
      <xdr:col>5</xdr:col>
      <xdr:colOff>0</xdr:colOff>
      <xdr:row>58</xdr:row>
      <xdr:rowOff>1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54" idx="2"/>
          <a:endCxn id="7" idx="0"/>
        </xdr:cNvCxnSpPr>
      </xdr:nvCxnSpPr>
      <xdr:spPr>
        <a:xfrm rot="5400000">
          <a:off x="1066800" y="10772775"/>
          <a:ext cx="2667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60</xdr:row>
      <xdr:rowOff>11209</xdr:rowOff>
    </xdr:from>
    <xdr:to>
      <xdr:col>9</xdr:col>
      <xdr:colOff>0</xdr:colOff>
      <xdr:row>63</xdr:row>
      <xdr:rowOff>11206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78" idx="2"/>
        </xdr:cNvCxnSpPr>
      </xdr:nvCxnSpPr>
      <xdr:spPr>
        <a:xfrm>
          <a:off x="24003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70</xdr:row>
      <xdr:rowOff>0</xdr:rowOff>
    </xdr:from>
    <xdr:to>
      <xdr:col>10</xdr:col>
      <xdr:colOff>0</xdr:colOff>
      <xdr:row>71</xdr:row>
      <xdr:rowOff>0</xdr:rowOff>
    </xdr:to>
    <xdr:sp macro="" textlink="" fLocksText="0">
      <xdr:nvSpPr>
        <xdr:cNvPr id="126" name="Rectangle: Rounded Corners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2133600" y="1344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9</xdr:col>
      <xdr:colOff>0</xdr:colOff>
      <xdr:row>70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299" idx="2"/>
          <a:endCxn id="126" idx="0"/>
        </xdr:cNvCxnSpPr>
      </xdr:nvCxnSpPr>
      <xdr:spPr>
        <a:xfrm>
          <a:off x="24003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38" name="Rectangle: Rounded Corners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18</xdr:col>
      <xdr:colOff>0</xdr:colOff>
      <xdr:row>63</xdr:row>
      <xdr:rowOff>11206</xdr:rowOff>
    </xdr:from>
    <xdr:to>
      <xdr:col>20</xdr:col>
      <xdr:colOff>0</xdr:colOff>
      <xdr:row>64</xdr:row>
      <xdr:rowOff>11206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4800600" y="1212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23</xdr:col>
      <xdr:colOff>0</xdr:colOff>
      <xdr:row>63</xdr:row>
      <xdr:rowOff>11206</xdr:rowOff>
    </xdr:from>
    <xdr:to>
      <xdr:col>25</xdr:col>
      <xdr:colOff>0</xdr:colOff>
      <xdr:row>64</xdr:row>
      <xdr:rowOff>11206</xdr:rowOff>
    </xdr:to>
    <xdr:sp macro="" textlink="" fLocksText="0">
      <xdr:nvSpPr>
        <xdr:cNvPr id="140" name="Rectangle: Rounded Corners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6134100" y="1212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83.04</a:t>
          </a:r>
        </a:p>
      </xdr:txBody>
    </xdr:sp>
    <xdr:clientData/>
  </xdr:twoCellAnchor>
  <xdr:twoCellAnchor>
    <xdr:from>
      <xdr:col>28</xdr:col>
      <xdr:colOff>0</xdr:colOff>
      <xdr:row>63</xdr:row>
      <xdr:rowOff>0</xdr:rowOff>
    </xdr:from>
    <xdr:to>
      <xdr:col>30</xdr:col>
      <xdr:colOff>0</xdr:colOff>
      <xdr:row>64</xdr:row>
      <xdr:rowOff>0</xdr:rowOff>
    </xdr:to>
    <xdr:sp macro="" textlink="" fLocksText="0">
      <xdr:nvSpPr>
        <xdr:cNvPr id="141" name="Rectangle: Rounded Corners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74676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83.05</a:t>
          </a:r>
        </a:p>
      </xdr:txBody>
    </xdr:sp>
    <xdr:clientData/>
  </xdr:twoCellAnchor>
  <xdr:twoCellAnchor>
    <xdr:from>
      <xdr:col>14</xdr:col>
      <xdr:colOff>0</xdr:colOff>
      <xdr:row>60</xdr:row>
      <xdr:rowOff>11209</xdr:rowOff>
    </xdr:from>
    <xdr:to>
      <xdr:col>14</xdr:col>
      <xdr:colOff>1</xdr:colOff>
      <xdr:row>63</xdr:row>
      <xdr:rowOff>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stCxn id="83" idx="2"/>
          <a:endCxn id="138" idx="0"/>
        </xdr:cNvCxnSpPr>
      </xdr:nvCxnSpPr>
      <xdr:spPr>
        <a:xfrm>
          <a:off x="3733800" y="115538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60</xdr:row>
      <xdr:rowOff>11209</xdr:rowOff>
    </xdr:from>
    <xdr:to>
      <xdr:col>19</xdr:col>
      <xdr:colOff>1</xdr:colOff>
      <xdr:row>63</xdr:row>
      <xdr:rowOff>11206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CxnSpPr>
          <a:stCxn id="88" idx="2"/>
          <a:endCxn id="139" idx="0"/>
        </xdr:cNvCxnSpPr>
      </xdr:nvCxnSpPr>
      <xdr:spPr>
        <a:xfrm>
          <a:off x="50673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11209</xdr:rowOff>
    </xdr:from>
    <xdr:to>
      <xdr:col>24</xdr:col>
      <xdr:colOff>0</xdr:colOff>
      <xdr:row>63</xdr:row>
      <xdr:rowOff>11206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94" idx="2"/>
          <a:endCxn id="140" idx="0"/>
        </xdr:cNvCxnSpPr>
      </xdr:nvCxnSpPr>
      <xdr:spPr>
        <a:xfrm>
          <a:off x="64008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60</xdr:row>
      <xdr:rowOff>11209</xdr:rowOff>
    </xdr:from>
    <xdr:to>
      <xdr:col>29</xdr:col>
      <xdr:colOff>1</xdr:colOff>
      <xdr:row>63</xdr:row>
      <xdr:rowOff>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CxnSpPr>
          <a:stCxn id="97" idx="2"/>
          <a:endCxn id="141" idx="0"/>
        </xdr:cNvCxnSpPr>
      </xdr:nvCxnSpPr>
      <xdr:spPr>
        <a:xfrm>
          <a:off x="7734300" y="115538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</xdr:rowOff>
    </xdr:from>
    <xdr:to>
      <xdr:col>29</xdr:col>
      <xdr:colOff>1</xdr:colOff>
      <xdr:row>70</xdr:row>
      <xdr:rowOff>1</xdr:rowOff>
    </xdr:to>
    <xdr:cxnSp macro="">
      <xdr:nvCxnSpPr>
        <xdr:cNvPr id="155" name="Connector: Elbow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stCxn id="141" idx="2"/>
          <a:endCxn id="126" idx="0"/>
        </xdr:cNvCxnSpPr>
      </xdr:nvCxnSpPr>
      <xdr:spPr>
        <a:xfrm rot="5400000">
          <a:off x="2400300" y="12306300"/>
          <a:ext cx="5334000" cy="1143000"/>
        </a:xfrm>
        <a:prstGeom prst="bentConnector3">
          <a:avLst>
            <a:gd name="adj1" fmla="val 6764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11207</xdr:rowOff>
    </xdr:from>
    <xdr:to>
      <xdr:col>24</xdr:col>
      <xdr:colOff>0</xdr:colOff>
      <xdr:row>70</xdr:row>
      <xdr:rowOff>1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40" idx="2"/>
          <a:endCxn id="126" idx="0"/>
        </xdr:cNvCxnSpPr>
      </xdr:nvCxnSpPr>
      <xdr:spPr>
        <a:xfrm rot="5400000">
          <a:off x="2400300" y="12315825"/>
          <a:ext cx="4000500" cy="1133475"/>
        </a:xfrm>
        <a:prstGeom prst="bentConnector3">
          <a:avLst>
            <a:gd name="adj1" fmla="val 668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11206</xdr:rowOff>
    </xdr:from>
    <xdr:to>
      <xdr:col>19</xdr:col>
      <xdr:colOff>1</xdr:colOff>
      <xdr:row>70</xdr:row>
      <xdr:rowOff>0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139" idx="2"/>
          <a:endCxn id="126" idx="0"/>
        </xdr:cNvCxnSpPr>
      </xdr:nvCxnSpPr>
      <xdr:spPr>
        <a:xfrm rot="5400000">
          <a:off x="2400300" y="12315825"/>
          <a:ext cx="2667000" cy="1133475"/>
        </a:xfrm>
        <a:prstGeom prst="bentConnector3">
          <a:avLst>
            <a:gd name="adj1" fmla="val 668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58" name="Connector: Elbow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CxnSpPr>
          <a:stCxn id="138" idx="2"/>
          <a:endCxn id="126" idx="0"/>
        </xdr:cNvCxnSpPr>
      </xdr:nvCxnSpPr>
      <xdr:spPr>
        <a:xfrm rot="5400000">
          <a:off x="2400300" y="12306300"/>
          <a:ext cx="1333500" cy="1143000"/>
        </a:xfrm>
        <a:prstGeom prst="bentConnector3">
          <a:avLst>
            <a:gd name="adj1" fmla="val 6666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sp macro="" textlink="" fLocksText="0">
      <xdr:nvSpPr>
        <xdr:cNvPr id="175" name="Rectangle: Rounded Corners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1066800" y="2754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8</xdr:col>
      <xdr:colOff>0</xdr:colOff>
      <xdr:row>157</xdr:row>
      <xdr:rowOff>0</xdr:rowOff>
    </xdr:to>
    <xdr:sp macro="" textlink="" fLocksText="0">
      <xdr:nvSpPr>
        <xdr:cNvPr id="176" name="正方形/長方形 19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533400" y="29260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MD8303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メッセージマスタ編集モダール</a:t>
          </a:r>
        </a:p>
      </xdr:txBody>
    </xdr:sp>
    <xdr:clientData/>
  </xdr:twoCellAnchor>
  <xdr:twoCellAnchor>
    <xdr:from>
      <xdr:col>2</xdr:col>
      <xdr:colOff>0</xdr:colOff>
      <xdr:row>147</xdr:row>
      <xdr:rowOff>0</xdr:rowOff>
    </xdr:from>
    <xdr:to>
      <xdr:col>8</xdr:col>
      <xdr:colOff>0</xdr:colOff>
      <xdr:row>151</xdr:row>
      <xdr:rowOff>0</xdr:rowOff>
    </xdr:to>
    <xdr:sp macro="" textlink="" fLocksText="0">
      <xdr:nvSpPr>
        <xdr:cNvPr id="177" name="四角形: 角を丸くする 3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533400" y="2811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KN8306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メッセージマスタ詳細取得機能</a:t>
          </a:r>
        </a:p>
      </xdr:txBody>
    </xdr:sp>
    <xdr:clientData/>
  </xdr:twoCellAnchor>
  <xdr:twoCellAnchor>
    <xdr:from>
      <xdr:col>3</xdr:col>
      <xdr:colOff>0</xdr:colOff>
      <xdr:row>159</xdr:row>
      <xdr:rowOff>11204</xdr:rowOff>
    </xdr:from>
    <xdr:to>
      <xdr:col>7</xdr:col>
      <xdr:colOff>0</xdr:colOff>
      <xdr:row>161</xdr:row>
      <xdr:rowOff>0</xdr:rowOff>
    </xdr:to>
    <xdr:sp macro="" textlink="" fLocksText="0">
      <xdr:nvSpPr>
        <xdr:cNvPr id="178" name="四角形: 角を丸くする 294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800100" y="304133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10</xdr:col>
      <xdr:colOff>123263</xdr:colOff>
      <xdr:row>159</xdr:row>
      <xdr:rowOff>0</xdr:rowOff>
    </xdr:from>
    <xdr:to>
      <xdr:col>15</xdr:col>
      <xdr:colOff>112057</xdr:colOff>
      <xdr:row>160</xdr:row>
      <xdr:rowOff>179296</xdr:rowOff>
    </xdr:to>
    <xdr:sp macro="" textlink="" fLocksText="0">
      <xdr:nvSpPr>
        <xdr:cNvPr id="179" name="四角形: 角を丸くする 294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/>
      </xdr:nvSpPr>
      <xdr:spPr>
        <a:xfrm>
          <a:off x="2790825" y="30403800"/>
          <a:ext cx="1323975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sp macro="" textlink="" fLocksText="0">
      <xdr:nvSpPr>
        <xdr:cNvPr id="180" name="Rectangle: Rounded Corners 179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/>
      </xdr:nvSpPr>
      <xdr:spPr>
        <a:xfrm>
          <a:off x="1066800" y="3345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0</xdr:colOff>
      <xdr:row>147</xdr:row>
      <xdr:rowOff>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endCxn id="177" idx="0"/>
        </xdr:cNvCxnSpPr>
      </xdr:nvCxnSpPr>
      <xdr:spPr>
        <a:xfrm>
          <a:off x="1333500" y="27736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0</xdr:colOff>
      <xdr:row>153</xdr:row>
      <xdr:rowOff>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CxnSpPr>
          <a:stCxn id="177" idx="2"/>
        </xdr:cNvCxnSpPr>
      </xdr:nvCxnSpPr>
      <xdr:spPr>
        <a:xfrm>
          <a:off x="1333500" y="2887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0</xdr:colOff>
      <xdr:row>159</xdr:row>
      <xdr:rowOff>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76" idx="2"/>
        </xdr:cNvCxnSpPr>
      </xdr:nvCxnSpPr>
      <xdr:spPr>
        <a:xfrm>
          <a:off x="1333500" y="3002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12</xdr:col>
      <xdr:colOff>235322</xdr:colOff>
      <xdr:row>159</xdr:row>
      <xdr:rowOff>0</xdr:rowOff>
    </xdr:to>
    <xdr:cxnSp macro="">
      <xdr:nvCxnSpPr>
        <xdr:cNvPr id="190" name="Connector: Elbow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CxnSpPr>
          <a:stCxn id="176" idx="2"/>
          <a:endCxn id="179" idx="0"/>
        </xdr:cNvCxnSpPr>
      </xdr:nvCxnSpPr>
      <xdr:spPr>
        <a:xfrm rot="16200000" flipH="1">
          <a:off x="1333500" y="30022800"/>
          <a:ext cx="21050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0</xdr:colOff>
      <xdr:row>175</xdr:row>
      <xdr:rowOff>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78" idx="2"/>
          <a:endCxn id="180" idx="0"/>
        </xdr:cNvCxnSpPr>
      </xdr:nvCxnSpPr>
      <xdr:spPr>
        <a:xfrm>
          <a:off x="1333500" y="307848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sp macro="" textlink="" fLocksText="0">
      <xdr:nvSpPr>
        <xdr:cNvPr id="202" name="Rectangle: Rounded Corners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1066800" y="3421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2</xdr:col>
      <xdr:colOff>0</xdr:colOff>
      <xdr:row>182</xdr:row>
      <xdr:rowOff>0</xdr:rowOff>
    </xdr:from>
    <xdr:to>
      <xdr:col>8</xdr:col>
      <xdr:colOff>0</xdr:colOff>
      <xdr:row>186</xdr:row>
      <xdr:rowOff>0</xdr:rowOff>
    </xdr:to>
    <xdr:sp macro="" textlink="" fLocksText="0">
      <xdr:nvSpPr>
        <xdr:cNvPr id="203" name="正方形/長方形 19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/>
      </xdr:nvSpPr>
      <xdr:spPr>
        <a:xfrm>
          <a:off x="533400" y="3478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MD8302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メッセージマスタ新規モダール</a:t>
          </a:r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182</xdr:row>
      <xdr:rowOff>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CxnSpPr>
          <a:endCxn id="203" idx="0"/>
        </xdr:cNvCxnSpPr>
      </xdr:nvCxnSpPr>
      <xdr:spPr>
        <a:xfrm>
          <a:off x="1333500" y="3440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sp macro="" textlink="" fLocksText="0">
      <xdr:nvSpPr>
        <xdr:cNvPr id="220" name="Rectangle: Rounded Corners 219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1066800" y="4450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83.04</a:t>
          </a:r>
        </a:p>
      </xdr:txBody>
    </xdr:sp>
    <xdr:clientData/>
  </xdr:twoCellAnchor>
  <xdr:twoCellAnchor>
    <xdr:from>
      <xdr:col>2</xdr:col>
      <xdr:colOff>0</xdr:colOff>
      <xdr:row>242</xdr:row>
      <xdr:rowOff>0</xdr:rowOff>
    </xdr:from>
    <xdr:to>
      <xdr:col>8</xdr:col>
      <xdr:colOff>0</xdr:colOff>
      <xdr:row>246</xdr:row>
      <xdr:rowOff>0</xdr:rowOff>
    </xdr:to>
    <xdr:sp macro="" textlink="" fLocksText="0">
      <xdr:nvSpPr>
        <xdr:cNvPr id="221" name="正方形/長方形 19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533400" y="4621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新しいメッセージコピーモダール</a:t>
          </a:r>
        </a:p>
      </xdr:txBody>
    </xdr:sp>
    <xdr:clientData/>
  </xdr:twoCellAnchor>
  <xdr:twoCellAnchor>
    <xdr:from>
      <xdr:col>2</xdr:col>
      <xdr:colOff>0</xdr:colOff>
      <xdr:row>236</xdr:row>
      <xdr:rowOff>0</xdr:rowOff>
    </xdr:from>
    <xdr:to>
      <xdr:col>8</xdr:col>
      <xdr:colOff>0</xdr:colOff>
      <xdr:row>240</xdr:row>
      <xdr:rowOff>0</xdr:rowOff>
    </xdr:to>
    <xdr:sp macro="" textlink="" fLocksText="0">
      <xdr:nvSpPr>
        <xdr:cNvPr id="222" name="四角形: 角を丸くする 3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533400" y="4507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KN8304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メッセージマスタ詳細取得機能</a:t>
          </a:r>
        </a:p>
      </xdr:txBody>
    </xdr:sp>
    <xdr:clientData/>
  </xdr:twoCellAnchor>
  <xdr:twoCellAnchor>
    <xdr:from>
      <xdr:col>18</xdr:col>
      <xdr:colOff>0</xdr:colOff>
      <xdr:row>248</xdr:row>
      <xdr:rowOff>11204</xdr:rowOff>
    </xdr:from>
    <xdr:to>
      <xdr:col>22</xdr:col>
      <xdr:colOff>0</xdr:colOff>
      <xdr:row>250</xdr:row>
      <xdr:rowOff>0</xdr:rowOff>
    </xdr:to>
    <xdr:sp macro="" textlink="" fLocksText="0">
      <xdr:nvSpPr>
        <xdr:cNvPr id="223" name="四角形: 角を丸くする 29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4800600" y="4736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24</xdr:col>
      <xdr:colOff>11203</xdr:colOff>
      <xdr:row>248</xdr:row>
      <xdr:rowOff>0</xdr:rowOff>
    </xdr:from>
    <xdr:to>
      <xdr:col>29</xdr:col>
      <xdr:colOff>0</xdr:colOff>
      <xdr:row>250</xdr:row>
      <xdr:rowOff>0</xdr:rowOff>
    </xdr:to>
    <xdr:sp macro="" textlink="" fLocksText="0">
      <xdr:nvSpPr>
        <xdr:cNvPr id="224" name="四角形: 角を丸くする 294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6410325" y="47358300"/>
          <a:ext cx="13239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</a:p>
      </xdr:txBody>
    </xdr:sp>
    <xdr:clientData/>
  </xdr:twoCellAnchor>
  <xdr:twoCellAnchor>
    <xdr:from>
      <xdr:col>9</xdr:col>
      <xdr:colOff>0</xdr:colOff>
      <xdr:row>254</xdr:row>
      <xdr:rowOff>0</xdr:rowOff>
    </xdr:from>
    <xdr:to>
      <xdr:col>11</xdr:col>
      <xdr:colOff>0</xdr:colOff>
      <xdr:row>255</xdr:row>
      <xdr:rowOff>0</xdr:rowOff>
    </xdr:to>
    <xdr:sp macro="" textlink="" fLocksText="0">
      <xdr:nvSpPr>
        <xdr:cNvPr id="225" name="Rectangle: Rounded Corners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2400300" y="485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CxnSpPr>
          <a:endCxn id="222" idx="0"/>
        </xdr:cNvCxnSpPr>
      </xdr:nvCxnSpPr>
      <xdr:spPr>
        <a:xfrm>
          <a:off x="1333500" y="44691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CxnSpPr>
          <a:stCxn id="222" idx="2"/>
        </xdr:cNvCxnSpPr>
      </xdr:nvCxnSpPr>
      <xdr:spPr>
        <a:xfrm>
          <a:off x="1333500" y="4583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248</xdr:row>
      <xdr:rowOff>11204</xdr:rowOff>
    </xdr:from>
    <xdr:to>
      <xdr:col>9</xdr:col>
      <xdr:colOff>0</xdr:colOff>
      <xdr:row>250</xdr:row>
      <xdr:rowOff>0</xdr:rowOff>
    </xdr:to>
    <xdr:sp macro="" textlink="" fLocksText="0">
      <xdr:nvSpPr>
        <xdr:cNvPr id="232" name="四角形: 角を丸くする 294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1066800" y="47367825"/>
          <a:ext cx="13335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</a:t>
          </a:r>
        </a:p>
      </xdr:txBody>
    </xdr:sp>
    <xdr:clientData/>
  </xdr:twoCellAnchor>
  <xdr:twoCellAnchor>
    <xdr:from>
      <xdr:col>11</xdr:col>
      <xdr:colOff>0</xdr:colOff>
      <xdr:row>248</xdr:row>
      <xdr:rowOff>11204</xdr:rowOff>
    </xdr:from>
    <xdr:to>
      <xdr:col>16</xdr:col>
      <xdr:colOff>1</xdr:colOff>
      <xdr:row>250</xdr:row>
      <xdr:rowOff>0</xdr:rowOff>
    </xdr:to>
    <xdr:sp macro="" textlink="" fLocksText="0">
      <xdr:nvSpPr>
        <xdr:cNvPr id="236" name="四角形: 角を丸くする 294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2933700" y="47367825"/>
          <a:ext cx="13335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全解除</a:t>
          </a:r>
        </a:p>
      </xdr:txBody>
    </xdr:sp>
    <xdr:clientData/>
  </xdr:twoCellAnchor>
  <xdr:twoCellAnchor>
    <xdr:from>
      <xdr:col>4</xdr:col>
      <xdr:colOff>235323</xdr:colOff>
      <xdr:row>246</xdr:row>
      <xdr:rowOff>0</xdr:rowOff>
    </xdr:from>
    <xdr:to>
      <xdr:col>6</xdr:col>
      <xdr:colOff>117661</xdr:colOff>
      <xdr:row>248</xdr:row>
      <xdr:rowOff>11204</xdr:rowOff>
    </xdr:to>
    <xdr:cxnSp macro="">
      <xdr:nvCxnSpPr>
        <xdr:cNvPr id="237" name="Connector: Elbow 236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CxnSpPr>
          <a:stCxn id="221" idx="2"/>
          <a:endCxn id="232" idx="0"/>
        </xdr:cNvCxnSpPr>
      </xdr:nvCxnSpPr>
      <xdr:spPr>
        <a:xfrm rot="16200000" flipH="1">
          <a:off x="1304925" y="46977300"/>
          <a:ext cx="4095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246</xdr:row>
      <xdr:rowOff>0</xdr:rowOff>
    </xdr:from>
    <xdr:to>
      <xdr:col>13</xdr:col>
      <xdr:colOff>117662</xdr:colOff>
      <xdr:row>248</xdr:row>
      <xdr:rowOff>11204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CxnSpPr>
          <a:stCxn id="221" idx="2"/>
          <a:endCxn id="236" idx="0"/>
        </xdr:cNvCxnSpPr>
      </xdr:nvCxnSpPr>
      <xdr:spPr>
        <a:xfrm rot="16200000" flipH="1">
          <a:off x="1333500" y="46977300"/>
          <a:ext cx="22479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246</xdr:row>
      <xdr:rowOff>0</xdr:rowOff>
    </xdr:from>
    <xdr:to>
      <xdr:col>20</xdr:col>
      <xdr:colOff>0</xdr:colOff>
      <xdr:row>248</xdr:row>
      <xdr:rowOff>11204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221" idx="2"/>
          <a:endCxn id="223" idx="0"/>
        </xdr:cNvCxnSpPr>
      </xdr:nvCxnSpPr>
      <xdr:spPr>
        <a:xfrm rot="16200000" flipH="1">
          <a:off x="1304925" y="46977300"/>
          <a:ext cx="40290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246</xdr:row>
      <xdr:rowOff>0</xdr:rowOff>
    </xdr:from>
    <xdr:to>
      <xdr:col>26</xdr:col>
      <xdr:colOff>123262</xdr:colOff>
      <xdr:row>248</xdr:row>
      <xdr:rowOff>0</xdr:rowOff>
    </xdr:to>
    <xdr:cxnSp macro="">
      <xdr:nvCxnSpPr>
        <xdr:cNvPr id="246" name="Connector: Elbow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CxnSpPr>
          <a:stCxn id="221" idx="2"/>
          <a:endCxn id="224" idx="0"/>
        </xdr:cNvCxnSpPr>
      </xdr:nvCxnSpPr>
      <xdr:spPr>
        <a:xfrm rot="16200000" flipH="1">
          <a:off x="1304925" y="46977300"/>
          <a:ext cx="5753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250</xdr:row>
      <xdr:rowOff>0</xdr:rowOff>
    </xdr:from>
    <xdr:to>
      <xdr:col>13</xdr:col>
      <xdr:colOff>117662</xdr:colOff>
      <xdr:row>254</xdr:row>
      <xdr:rowOff>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CxnSpPr>
          <a:stCxn id="236" idx="2"/>
          <a:endCxn id="225" idx="0"/>
        </xdr:cNvCxnSpPr>
      </xdr:nvCxnSpPr>
      <xdr:spPr>
        <a:xfrm rot="5400000">
          <a:off x="2667000" y="47739300"/>
          <a:ext cx="914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265</xdr:row>
      <xdr:rowOff>0</xdr:rowOff>
    </xdr:from>
    <xdr:to>
      <xdr:col>21</xdr:col>
      <xdr:colOff>0</xdr:colOff>
      <xdr:row>266</xdr:row>
      <xdr:rowOff>0</xdr:rowOff>
    </xdr:to>
    <xdr:sp macro="" textlink="" fLocksText="0">
      <xdr:nvSpPr>
        <xdr:cNvPr id="256" name="Rectangle: Rounded Corners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5067300" y="5059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6</xdr:col>
      <xdr:colOff>117661</xdr:colOff>
      <xdr:row>250</xdr:row>
      <xdr:rowOff>0</xdr:rowOff>
    </xdr:from>
    <xdr:to>
      <xdr:col>10</xdr:col>
      <xdr:colOff>0</xdr:colOff>
      <xdr:row>254</xdr:row>
      <xdr:rowOff>0</xdr:rowOff>
    </xdr:to>
    <xdr:cxnSp macro="">
      <xdr:nvCxnSpPr>
        <xdr:cNvPr id="257" name="Connector: Elbow 256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CxnSpPr>
          <a:stCxn id="232" idx="2"/>
          <a:endCxn id="225" idx="0"/>
        </xdr:cNvCxnSpPr>
      </xdr:nvCxnSpPr>
      <xdr:spPr>
        <a:xfrm rot="16200000" flipH="1">
          <a:off x="1714500" y="47739300"/>
          <a:ext cx="9525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269</xdr:row>
      <xdr:rowOff>0</xdr:rowOff>
    </xdr:from>
    <xdr:to>
      <xdr:col>6</xdr:col>
      <xdr:colOff>0</xdr:colOff>
      <xdr:row>270</xdr:row>
      <xdr:rowOff>0</xdr:rowOff>
    </xdr:to>
    <xdr:sp macro="" textlink="" fLocksText="0">
      <xdr:nvSpPr>
        <xdr:cNvPr id="268" name="Rectangle: Rounded Corners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1066800" y="5135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83.05</a:t>
          </a:r>
        </a:p>
      </xdr:txBody>
    </xdr:sp>
    <xdr:clientData/>
  </xdr:twoCellAnchor>
  <xdr:twoCellAnchor>
    <xdr:from>
      <xdr:col>2</xdr:col>
      <xdr:colOff>0</xdr:colOff>
      <xdr:row>272</xdr:row>
      <xdr:rowOff>0</xdr:rowOff>
    </xdr:from>
    <xdr:to>
      <xdr:col>8</xdr:col>
      <xdr:colOff>0</xdr:colOff>
      <xdr:row>276</xdr:row>
      <xdr:rowOff>0</xdr:rowOff>
    </xdr:to>
    <xdr:sp macro="" textlink="" fLocksText="0">
      <xdr:nvSpPr>
        <xdr:cNvPr id="270" name="四角形: 角を丸くする 3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/>
      </xdr:nvSpPr>
      <xdr:spPr>
        <a:xfrm>
          <a:off x="533400" y="51930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KN8305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メッセージマスタ情報保存機能</a:t>
          </a:r>
        </a:p>
      </xdr:txBody>
    </xdr:sp>
    <xdr:clientData/>
  </xdr:twoCellAnchor>
  <xdr:twoCellAnchor>
    <xdr:from>
      <xdr:col>5</xdr:col>
      <xdr:colOff>0</xdr:colOff>
      <xdr:row>270</xdr:row>
      <xdr:rowOff>0</xdr:rowOff>
    </xdr:from>
    <xdr:to>
      <xdr:col>5</xdr:col>
      <xdr:colOff>0</xdr:colOff>
      <xdr:row>272</xdr:row>
      <xdr:rowOff>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CxnSpPr>
          <a:endCxn id="270" idx="0"/>
        </xdr:cNvCxnSpPr>
      </xdr:nvCxnSpPr>
      <xdr:spPr>
        <a:xfrm>
          <a:off x="1333500" y="51549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276</xdr:row>
      <xdr:rowOff>0</xdr:rowOff>
    </xdr:from>
    <xdr:to>
      <xdr:col>5</xdr:col>
      <xdr:colOff>0</xdr:colOff>
      <xdr:row>278</xdr:row>
      <xdr:rowOff>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>
          <a:stCxn id="270" idx="2"/>
        </xdr:cNvCxnSpPr>
      </xdr:nvCxnSpPr>
      <xdr:spPr>
        <a:xfrm>
          <a:off x="1333500" y="52692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sp macro="" textlink="" fLocksText="0">
      <xdr:nvSpPr>
        <xdr:cNvPr id="287" name="Rectangle: Rounded Corners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066800" y="530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29</xdr:col>
      <xdr:colOff>1</xdr:colOff>
      <xdr:row>272</xdr:row>
      <xdr:rowOff>0</xdr:rowOff>
    </xdr:from>
    <xdr:to>
      <xdr:col>35</xdr:col>
      <xdr:colOff>1</xdr:colOff>
      <xdr:row>276</xdr:row>
      <xdr:rowOff>0</xdr:rowOff>
    </xdr:to>
    <xdr:sp macro="" textlink="" fLocksText="0">
      <xdr:nvSpPr>
        <xdr:cNvPr id="288" name="フローチャート: 磁気ディスク 194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7734300" y="51930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AP8304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メッセージマスタ情報保存</a:t>
          </a:r>
        </a:p>
      </xdr:txBody>
    </xdr:sp>
    <xdr:clientData/>
  </xdr:twoCellAnchor>
  <xdr:twoCellAnchor>
    <xdr:from>
      <xdr:col>8</xdr:col>
      <xdr:colOff>0</xdr:colOff>
      <xdr:row>274</xdr:row>
      <xdr:rowOff>0</xdr:rowOff>
    </xdr:from>
    <xdr:to>
      <xdr:col>29</xdr:col>
      <xdr:colOff>1</xdr:colOff>
      <xdr:row>274</xdr:row>
      <xdr:rowOff>0</xdr:rowOff>
    </xdr:to>
    <xdr:cxnSp macro="">
      <xdr:nvCxnSpPr>
        <xdr:cNvPr id="289" name="Straight Arrow Connector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>
          <a:endCxn id="288" idx="2"/>
        </xdr:cNvCxnSpPr>
      </xdr:nvCxnSpPr>
      <xdr:spPr>
        <a:xfrm>
          <a:off x="2133600" y="52311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224118</xdr:colOff>
      <xdr:row>250</xdr:row>
      <xdr:rowOff>0</xdr:rowOff>
    </xdr:from>
    <xdr:to>
      <xdr:col>90</xdr:col>
      <xdr:colOff>168088</xdr:colOff>
      <xdr:row>263</xdr:row>
      <xdr:rowOff>82778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0" y="47739300"/>
          <a:ext cx="6343650" cy="2562225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101</xdr:row>
      <xdr:rowOff>152207</xdr:rowOff>
    </xdr:from>
    <xdr:to>
      <xdr:col>92</xdr:col>
      <xdr:colOff>0</xdr:colOff>
      <xdr:row>115</xdr:row>
      <xdr:rowOff>78441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19507200"/>
          <a:ext cx="6400800" cy="25908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147</xdr:row>
      <xdr:rowOff>0</xdr:rowOff>
    </xdr:from>
    <xdr:to>
      <xdr:col>35</xdr:col>
      <xdr:colOff>0</xdr:colOff>
      <xdr:row>151</xdr:row>
      <xdr:rowOff>0</xdr:rowOff>
    </xdr:to>
    <xdr:sp macro="" textlink="" fLocksText="0">
      <xdr:nvSpPr>
        <xdr:cNvPr id="295" name="フローチャート: 磁気ディスク 1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7734300" y="2811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AP8305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</a:t>
          </a:r>
        </a:p>
      </xdr:txBody>
    </xdr:sp>
    <xdr:clientData/>
  </xdr:twoCellAnchor>
  <xdr:twoCellAnchor>
    <xdr:from>
      <xdr:col>7</xdr:col>
      <xdr:colOff>235322</xdr:colOff>
      <xdr:row>149</xdr:row>
      <xdr:rowOff>0</xdr:rowOff>
    </xdr:from>
    <xdr:to>
      <xdr:col>29</xdr:col>
      <xdr:colOff>0</xdr:colOff>
      <xdr:row>149</xdr:row>
      <xdr:rowOff>0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CxnSpPr>
          <a:endCxn id="295" idx="2"/>
        </xdr:cNvCxnSpPr>
      </xdr:nvCxnSpPr>
      <xdr:spPr>
        <a:xfrm>
          <a:off x="2105025" y="284988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122</xdr:row>
      <xdr:rowOff>0</xdr:rowOff>
    </xdr:from>
    <xdr:to>
      <xdr:col>8</xdr:col>
      <xdr:colOff>0</xdr:colOff>
      <xdr:row>126</xdr:row>
      <xdr:rowOff>0</xdr:rowOff>
    </xdr:to>
    <xdr:sp macro="" textlink="" fLocksText="0">
      <xdr:nvSpPr>
        <xdr:cNvPr id="297" name="四角形: 角を丸くする 3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533400" y="2335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メッセージマスタ削除機能</a:t>
          </a:r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sp macro="" textlink="" fLocksText="0">
      <xdr:nvSpPr>
        <xdr:cNvPr id="298" name="Rectangle: Rounded Corners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1066800" y="2278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10</xdr:col>
      <xdr:colOff>0</xdr:colOff>
      <xdr:row>64</xdr:row>
      <xdr:rowOff>0</xdr:rowOff>
    </xdr:to>
    <xdr:sp macro="" textlink="" fLocksText="0">
      <xdr:nvSpPr>
        <xdr:cNvPr id="299" name="Rectangle: Rounded Corners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/>
      </xdr:nvSpPr>
      <xdr:spPr>
        <a:xfrm>
          <a:off x="21336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CxnSpPr>
          <a:stCxn id="298" idx="2"/>
          <a:endCxn id="297" idx="0"/>
        </xdr:cNvCxnSpPr>
      </xdr:nvCxnSpPr>
      <xdr:spPr>
        <a:xfrm>
          <a:off x="1333500" y="2297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122</xdr:row>
      <xdr:rowOff>0</xdr:rowOff>
    </xdr:from>
    <xdr:to>
      <xdr:col>35</xdr:col>
      <xdr:colOff>0</xdr:colOff>
      <xdr:row>126</xdr:row>
      <xdr:rowOff>0</xdr:rowOff>
    </xdr:to>
    <xdr:sp macro="" textlink="" fLocksText="0">
      <xdr:nvSpPr>
        <xdr:cNvPr id="304" name="フローチャート: 磁気ディスク 194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7734300" y="23355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メッセージが使用されているかを確認</a:t>
          </a:r>
        </a:p>
      </xdr:txBody>
    </xdr:sp>
    <xdr:clientData/>
  </xdr:twoCellAnchor>
  <xdr:twoCellAnchor>
    <xdr:from>
      <xdr:col>7</xdr:col>
      <xdr:colOff>235322</xdr:colOff>
      <xdr:row>124</xdr:row>
      <xdr:rowOff>0</xdr:rowOff>
    </xdr:from>
    <xdr:to>
      <xdr:col>29</xdr:col>
      <xdr:colOff>0</xdr:colOff>
      <xdr:row>124</xdr:row>
      <xdr:rowOff>0</xdr:rowOff>
    </xdr:to>
    <xdr:cxnSp macro="">
      <xdr:nvCxnSpPr>
        <xdr:cNvPr id="305" name="Straight Arrow Connector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CxnSpPr>
          <a:endCxn id="304" idx="2"/>
        </xdr:cNvCxnSpPr>
      </xdr:nvCxnSpPr>
      <xdr:spPr>
        <a:xfrm>
          <a:off x="2105025" y="23736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132</xdr:row>
      <xdr:rowOff>0</xdr:rowOff>
    </xdr:from>
    <xdr:to>
      <xdr:col>16</xdr:col>
      <xdr:colOff>0</xdr:colOff>
      <xdr:row>136</xdr:row>
      <xdr:rowOff>0</xdr:rowOff>
    </xdr:to>
    <xdr:sp macro="" textlink="" fLocksText="0">
      <xdr:nvSpPr>
        <xdr:cNvPr id="306" name="正方形/長方形 19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2667000" y="25260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メッセージが使用されている</a:t>
          </a:r>
        </a:p>
      </xdr:txBody>
    </xdr:sp>
    <xdr:clientData/>
  </xdr:twoCellAnchor>
  <xdr:twoCellAnchor>
    <xdr:from>
      <xdr:col>10</xdr:col>
      <xdr:colOff>11205</xdr:colOff>
      <xdr:row>127</xdr:row>
      <xdr:rowOff>168088</xdr:rowOff>
    </xdr:from>
    <xdr:to>
      <xdr:col>16</xdr:col>
      <xdr:colOff>0</xdr:colOff>
      <xdr:row>130</xdr:row>
      <xdr:rowOff>0</xdr:rowOff>
    </xdr:to>
    <xdr:sp macro="" textlink="" fLocksText="0">
      <xdr:nvSpPr>
        <xdr:cNvPr id="307" name="四角形: 角を丸くする 294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/>
      </xdr:nvSpPr>
      <xdr:spPr>
        <a:xfrm>
          <a:off x="2676525" y="24479250"/>
          <a:ext cx="1590675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使用されている</a:t>
          </a:r>
        </a:p>
      </xdr:txBody>
    </xdr:sp>
    <xdr:clientData/>
  </xdr:twoCellAnchor>
  <xdr:twoCellAnchor>
    <xdr:from>
      <xdr:col>1</xdr:col>
      <xdr:colOff>235322</xdr:colOff>
      <xdr:row>128</xdr:row>
      <xdr:rowOff>0</xdr:rowOff>
    </xdr:from>
    <xdr:to>
      <xdr:col>8</xdr:col>
      <xdr:colOff>0</xdr:colOff>
      <xdr:row>130</xdr:row>
      <xdr:rowOff>0</xdr:rowOff>
    </xdr:to>
    <xdr:sp macro="" textlink="" fLocksText="0">
      <xdr:nvSpPr>
        <xdr:cNvPr id="308" name="四角形: 角を丸くする 294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504825" y="24498300"/>
          <a:ext cx="1628775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使用されていない</a:t>
          </a:r>
        </a:p>
      </xdr:txBody>
    </xdr:sp>
    <xdr:clientData/>
  </xdr:twoCellAnchor>
  <xdr:twoCellAnchor>
    <xdr:from>
      <xdr:col>4</xdr:col>
      <xdr:colOff>235323</xdr:colOff>
      <xdr:row>126</xdr:row>
      <xdr:rowOff>0</xdr:rowOff>
    </xdr:from>
    <xdr:to>
      <xdr:col>5</xdr:col>
      <xdr:colOff>0</xdr:colOff>
      <xdr:row>128</xdr:row>
      <xdr:rowOff>0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CxnSpPr>
          <a:stCxn id="297" idx="2"/>
          <a:endCxn id="308" idx="0"/>
        </xdr:cNvCxnSpPr>
      </xdr:nvCxnSpPr>
      <xdr:spPr>
        <a:xfrm flipH="1">
          <a:off x="1304925" y="241173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126</xdr:row>
      <xdr:rowOff>0</xdr:rowOff>
    </xdr:from>
    <xdr:to>
      <xdr:col>13</xdr:col>
      <xdr:colOff>5602</xdr:colOff>
      <xdr:row>127</xdr:row>
      <xdr:rowOff>168088</xdr:rowOff>
    </xdr:to>
    <xdr:cxnSp macro="">
      <xdr:nvCxnSpPr>
        <xdr:cNvPr id="312" name="Connector: Elbow 311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CxnSpPr>
          <a:stCxn id="297" idx="2"/>
          <a:endCxn id="307" idx="0"/>
        </xdr:cNvCxnSpPr>
      </xdr:nvCxnSpPr>
      <xdr:spPr>
        <a:xfrm rot="16200000" flipH="1">
          <a:off x="1333500" y="24117300"/>
          <a:ext cx="2143125" cy="3619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5602</xdr:colOff>
      <xdr:row>132</xdr:row>
      <xdr:rowOff>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CxnSpPr>
          <a:stCxn id="307" idx="2"/>
          <a:endCxn id="306" idx="0"/>
        </xdr:cNvCxnSpPr>
      </xdr:nvCxnSpPr>
      <xdr:spPr>
        <a:xfrm flipH="1">
          <a:off x="3467100" y="24879300"/>
          <a:ext cx="952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sp macro="" textlink="" fLocksText="0">
      <xdr:nvSpPr>
        <xdr:cNvPr id="319" name="Rectangle: Rounded Corners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1066800" y="2659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12</xdr:col>
      <xdr:colOff>0</xdr:colOff>
      <xdr:row>136</xdr:row>
      <xdr:rowOff>0</xdr:rowOff>
    </xdr:from>
    <xdr:to>
      <xdr:col>14</xdr:col>
      <xdr:colOff>0</xdr:colOff>
      <xdr:row>136</xdr:row>
      <xdr:rowOff>179296</xdr:rowOff>
    </xdr:to>
    <xdr:sp macro="" textlink="" fLocksText="0">
      <xdr:nvSpPr>
        <xdr:cNvPr id="320" name="四角形: 角を丸くする 294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00400" y="26022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136</xdr:row>
      <xdr:rowOff>179296</xdr:rowOff>
    </xdr:from>
    <xdr:to>
      <xdr:col>13</xdr:col>
      <xdr:colOff>0</xdr:colOff>
      <xdr:row>139</xdr:row>
      <xdr:rowOff>0</xdr:rowOff>
    </xdr:to>
    <xdr:cxnSp macro="">
      <xdr:nvCxnSpPr>
        <xdr:cNvPr id="321" name="Connector: Elbow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CxnSpPr>
          <a:stCxn id="320" idx="2"/>
          <a:endCxn id="319" idx="0"/>
        </xdr:cNvCxnSpPr>
      </xdr:nvCxnSpPr>
      <xdr:spPr>
        <a:xfrm rot="5400000">
          <a:off x="1333500" y="26203275"/>
          <a:ext cx="21336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130</xdr:row>
      <xdr:rowOff>0</xdr:rowOff>
    </xdr:from>
    <xdr:to>
      <xdr:col>5</xdr:col>
      <xdr:colOff>0</xdr:colOff>
      <xdr:row>139</xdr:row>
      <xdr:rowOff>0</xdr:rowOff>
    </xdr:to>
    <xdr:cxnSp macro="">
      <xdr:nvCxnSpPr>
        <xdr:cNvPr id="324" name="Straight Arrow Connector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CxnSpPr>
          <a:stCxn id="308" idx="2"/>
          <a:endCxn id="319" idx="0"/>
        </xdr:cNvCxnSpPr>
      </xdr:nvCxnSpPr>
      <xdr:spPr>
        <a:xfrm>
          <a:off x="1304925" y="24879300"/>
          <a:ext cx="28575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68</xdr:col>
      <xdr:colOff>0</xdr:colOff>
      <xdr:row>119</xdr:row>
      <xdr:rowOff>0</xdr:rowOff>
    </xdr:from>
    <xdr:to>
      <xdr:col>92</xdr:col>
      <xdr:colOff>0</xdr:colOff>
      <xdr:row>132</xdr:row>
      <xdr:rowOff>112578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22783800"/>
          <a:ext cx="6400800" cy="2590800"/>
        </a:xfrm>
        <a:prstGeom prst="rect">
          <a:avLst/>
        </a:prstGeom>
      </xdr:spPr>
    </xdr:pic>
    <xdr:clientData/>
  </xdr:twoCellAnchor>
  <xdr:twoCellAnchor editAs="oneCell">
    <xdr:from>
      <xdr:col>66</xdr:col>
      <xdr:colOff>212912</xdr:colOff>
      <xdr:row>161</xdr:row>
      <xdr:rowOff>0</xdr:rowOff>
    </xdr:from>
    <xdr:to>
      <xdr:col>90</xdr:col>
      <xdr:colOff>212911</xdr:colOff>
      <xdr:row>174</xdr:row>
      <xdr:rowOff>106874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0" y="30784800"/>
          <a:ext cx="6400800" cy="2581275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167</xdr:row>
      <xdr:rowOff>0</xdr:rowOff>
    </xdr:from>
    <xdr:to>
      <xdr:col>24</xdr:col>
      <xdr:colOff>0</xdr:colOff>
      <xdr:row>171</xdr:row>
      <xdr:rowOff>0</xdr:rowOff>
    </xdr:to>
    <xdr:sp macro="" textlink="" fLocksText="0">
      <xdr:nvSpPr>
        <xdr:cNvPr id="334" name="正方形/長方形 19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4800600" y="31927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163</xdr:row>
      <xdr:rowOff>0</xdr:rowOff>
    </xdr:from>
    <xdr:to>
      <xdr:col>24</xdr:col>
      <xdr:colOff>1</xdr:colOff>
      <xdr:row>165</xdr:row>
      <xdr:rowOff>0</xdr:rowOff>
    </xdr:to>
    <xdr:sp macro="" textlink="" fLocksText="0">
      <xdr:nvSpPr>
        <xdr:cNvPr id="335" name="四角形: 角を丸くする 29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>
          <a:off x="4800600" y="311658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9</xdr:col>
      <xdr:colOff>235322</xdr:colOff>
      <xdr:row>163</xdr:row>
      <xdr:rowOff>0</xdr:rowOff>
    </xdr:from>
    <xdr:to>
      <xdr:col>16</xdr:col>
      <xdr:colOff>0</xdr:colOff>
      <xdr:row>165</xdr:row>
      <xdr:rowOff>0</xdr:rowOff>
    </xdr:to>
    <xdr:sp macro="" textlink="" fLocksText="0">
      <xdr:nvSpPr>
        <xdr:cNvPr id="336" name="四角形: 角を丸くする 294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2353234" y="31163559"/>
          <a:ext cx="1411942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20</xdr:col>
      <xdr:colOff>0</xdr:colOff>
      <xdr:row>171</xdr:row>
      <xdr:rowOff>0</xdr:rowOff>
    </xdr:from>
    <xdr:to>
      <xdr:col>22</xdr:col>
      <xdr:colOff>0</xdr:colOff>
      <xdr:row>171</xdr:row>
      <xdr:rowOff>179296</xdr:rowOff>
    </xdr:to>
    <xdr:sp macro="" textlink="" fLocksText="0">
      <xdr:nvSpPr>
        <xdr:cNvPr id="337" name="四角形: 角を丸くする 294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5334000" y="32689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161</xdr:row>
      <xdr:rowOff>0</xdr:rowOff>
    </xdr:from>
    <xdr:to>
      <xdr:col>13</xdr:col>
      <xdr:colOff>0</xdr:colOff>
      <xdr:row>163</xdr:row>
      <xdr:rowOff>0</xdr:rowOff>
    </xdr:to>
    <xdr:cxnSp macro="">
      <xdr:nvCxnSpPr>
        <xdr:cNvPr id="338" name="Straight Arrow Connector 337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CxnSpPr>
          <a:endCxn id="336" idx="0"/>
        </xdr:cNvCxnSpPr>
      </xdr:nvCxnSpPr>
      <xdr:spPr>
        <a:xfrm flipH="1">
          <a:off x="3438525" y="307848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235321</xdr:colOff>
      <xdr:row>160</xdr:row>
      <xdr:rowOff>179296</xdr:rowOff>
    </xdr:from>
    <xdr:to>
      <xdr:col>21</xdr:col>
      <xdr:colOff>0</xdr:colOff>
      <xdr:row>163</xdr:row>
      <xdr:rowOff>0</xdr:rowOff>
    </xdr:to>
    <xdr:cxnSp macro="">
      <xdr:nvCxnSpPr>
        <xdr:cNvPr id="341" name="Connector: Elbow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CxnSpPr>
          <a:stCxn id="179" idx="2"/>
          <a:endCxn id="335" idx="0"/>
        </xdr:cNvCxnSpPr>
      </xdr:nvCxnSpPr>
      <xdr:spPr>
        <a:xfrm rot="16200000" flipH="1">
          <a:off x="3438525" y="30775275"/>
          <a:ext cx="21621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165</xdr:row>
      <xdr:rowOff>0</xdr:rowOff>
    </xdr:from>
    <xdr:to>
      <xdr:col>21</xdr:col>
      <xdr:colOff>1</xdr:colOff>
      <xdr:row>167</xdr:row>
      <xdr:rowOff>0</xdr:rowOff>
    </xdr:to>
    <xdr:cxnSp macro="">
      <xdr:nvCxnSpPr>
        <xdr:cNvPr id="344" name="Straight Arrow Connector 343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CxnSpPr>
          <a:stCxn id="335" idx="2"/>
          <a:endCxn id="334" idx="0"/>
        </xdr:cNvCxnSpPr>
      </xdr:nvCxnSpPr>
      <xdr:spPr>
        <a:xfrm>
          <a:off x="5600700" y="31546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171</xdr:row>
      <xdr:rowOff>179296</xdr:rowOff>
    </xdr:from>
    <xdr:to>
      <xdr:col>21</xdr:col>
      <xdr:colOff>1</xdr:colOff>
      <xdr:row>175</xdr:row>
      <xdr:rowOff>0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CxnSpPr>
          <a:stCxn id="337" idx="2"/>
          <a:endCxn id="349" idx="0"/>
        </xdr:cNvCxnSpPr>
      </xdr:nvCxnSpPr>
      <xdr:spPr>
        <a:xfrm>
          <a:off x="5600700" y="328707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175</xdr:row>
      <xdr:rowOff>0</xdr:rowOff>
    </xdr:from>
    <xdr:to>
      <xdr:col>22</xdr:col>
      <xdr:colOff>0</xdr:colOff>
      <xdr:row>176</xdr:row>
      <xdr:rowOff>0</xdr:rowOff>
    </xdr:to>
    <xdr:sp macro="" textlink="" fLocksText="0">
      <xdr:nvSpPr>
        <xdr:cNvPr id="349" name="Rectangle: Rounded Corners 348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5334000" y="3345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5</xdr:col>
      <xdr:colOff>0</xdr:colOff>
      <xdr:row>165</xdr:row>
      <xdr:rowOff>1</xdr:rowOff>
    </xdr:from>
    <xdr:to>
      <xdr:col>12</xdr:col>
      <xdr:colOff>235323</xdr:colOff>
      <xdr:row>175</xdr:row>
      <xdr:rowOff>1</xdr:rowOff>
    </xdr:to>
    <xdr:cxnSp macro="">
      <xdr:nvCxnSpPr>
        <xdr:cNvPr id="351" name="Connector: Elbow 350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CxnSpPr>
          <a:stCxn id="336" idx="2"/>
          <a:endCxn id="180" idx="0"/>
        </xdr:cNvCxnSpPr>
      </xdr:nvCxnSpPr>
      <xdr:spPr>
        <a:xfrm rot="5400000">
          <a:off x="1333500" y="31546800"/>
          <a:ext cx="2105025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188</xdr:row>
      <xdr:rowOff>11204</xdr:rowOff>
    </xdr:from>
    <xdr:to>
      <xdr:col>7</xdr:col>
      <xdr:colOff>0</xdr:colOff>
      <xdr:row>190</xdr:row>
      <xdr:rowOff>0</xdr:rowOff>
    </xdr:to>
    <xdr:sp macro="" textlink="" fLocksText="0">
      <xdr:nvSpPr>
        <xdr:cNvPr id="382" name="四角形: 角を丸くする 294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/>
      </xdr:nvSpPr>
      <xdr:spPr>
        <a:xfrm>
          <a:off x="800100" y="3593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10</xdr:col>
      <xdr:colOff>123263</xdr:colOff>
      <xdr:row>188</xdr:row>
      <xdr:rowOff>0</xdr:rowOff>
    </xdr:from>
    <xdr:to>
      <xdr:col>15</xdr:col>
      <xdr:colOff>112057</xdr:colOff>
      <xdr:row>189</xdr:row>
      <xdr:rowOff>179296</xdr:rowOff>
    </xdr:to>
    <xdr:sp macro="" textlink="" fLocksText="0">
      <xdr:nvSpPr>
        <xdr:cNvPr id="383" name="四角形: 角を丸くする 294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2790825" y="35928300"/>
          <a:ext cx="1323975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登録</a:t>
          </a:r>
        </a:p>
      </xdr:txBody>
    </xdr:sp>
    <xdr:clientData/>
  </xdr:twoCellAnchor>
  <xdr:twoCellAnchor>
    <xdr:from>
      <xdr:col>4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sp macro="" textlink="" fLocksText="0">
      <xdr:nvSpPr>
        <xdr:cNvPr id="384" name="Rectangle: Rounded Corners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/>
      </xdr:nvSpPr>
      <xdr:spPr>
        <a:xfrm>
          <a:off x="1066800" y="3897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0</xdr:colOff>
      <xdr:row>204</xdr:row>
      <xdr:rowOff>0</xdr:rowOff>
    </xdr:to>
    <xdr:cxnSp macro="">
      <xdr:nvCxnSpPr>
        <xdr:cNvPr id="385" name="Straight Arrow Connector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CxnSpPr>
          <a:stCxn id="382" idx="2"/>
          <a:endCxn id="384" idx="0"/>
        </xdr:cNvCxnSpPr>
      </xdr:nvCxnSpPr>
      <xdr:spPr>
        <a:xfrm>
          <a:off x="1333500" y="363093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196</xdr:row>
      <xdr:rowOff>0</xdr:rowOff>
    </xdr:from>
    <xdr:to>
      <xdr:col>24</xdr:col>
      <xdr:colOff>0</xdr:colOff>
      <xdr:row>200</xdr:row>
      <xdr:rowOff>0</xdr:rowOff>
    </xdr:to>
    <xdr:sp macro="" textlink="" fLocksText="0">
      <xdr:nvSpPr>
        <xdr:cNvPr id="386" name="正方形/長方形 19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/>
      </xdr:nvSpPr>
      <xdr:spPr>
        <a:xfrm>
          <a:off x="4800600" y="37452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192</xdr:row>
      <xdr:rowOff>0</xdr:rowOff>
    </xdr:from>
    <xdr:to>
      <xdr:col>24</xdr:col>
      <xdr:colOff>1</xdr:colOff>
      <xdr:row>194</xdr:row>
      <xdr:rowOff>0</xdr:rowOff>
    </xdr:to>
    <xdr:sp macro="" textlink="" fLocksText="0">
      <xdr:nvSpPr>
        <xdr:cNvPr id="387" name="四角形: 角を丸くする 294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/>
      </xdr:nvSpPr>
      <xdr:spPr>
        <a:xfrm>
          <a:off x="4800600" y="366903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9</xdr:col>
      <xdr:colOff>235322</xdr:colOff>
      <xdr:row>192</xdr:row>
      <xdr:rowOff>0</xdr:rowOff>
    </xdr:from>
    <xdr:to>
      <xdr:col>16</xdr:col>
      <xdr:colOff>0</xdr:colOff>
      <xdr:row>194</xdr:row>
      <xdr:rowOff>0</xdr:rowOff>
    </xdr:to>
    <xdr:sp macro="" textlink="" fLocksText="0">
      <xdr:nvSpPr>
        <xdr:cNvPr id="388" name="四角形: 角を丸くする 294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/>
      </xdr:nvSpPr>
      <xdr:spPr>
        <a:xfrm>
          <a:off x="2638425" y="36690300"/>
          <a:ext cx="1628775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20</xdr:col>
      <xdr:colOff>0</xdr:colOff>
      <xdr:row>200</xdr:row>
      <xdr:rowOff>0</xdr:rowOff>
    </xdr:from>
    <xdr:to>
      <xdr:col>22</xdr:col>
      <xdr:colOff>0</xdr:colOff>
      <xdr:row>200</xdr:row>
      <xdr:rowOff>179296</xdr:rowOff>
    </xdr:to>
    <xdr:sp macro="" textlink="" fLocksText="0">
      <xdr:nvSpPr>
        <xdr:cNvPr id="389" name="四角形: 角を丸くする 294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>
          <a:off x="5334000" y="38214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190</xdr:row>
      <xdr:rowOff>0</xdr:rowOff>
    </xdr:from>
    <xdr:to>
      <xdr:col>13</xdr:col>
      <xdr:colOff>0</xdr:colOff>
      <xdr:row>192</xdr:row>
      <xdr:rowOff>0</xdr:rowOff>
    </xdr:to>
    <xdr:cxnSp macro="">
      <xdr:nvCxnSpPr>
        <xdr:cNvPr id="390" name="Straight Arrow Connector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CxnSpPr>
          <a:endCxn id="388" idx="0"/>
        </xdr:cNvCxnSpPr>
      </xdr:nvCxnSpPr>
      <xdr:spPr>
        <a:xfrm flipH="1">
          <a:off x="3438525" y="363093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235321</xdr:colOff>
      <xdr:row>189</xdr:row>
      <xdr:rowOff>179296</xdr:rowOff>
    </xdr:from>
    <xdr:to>
      <xdr:col>21</xdr:col>
      <xdr:colOff>0</xdr:colOff>
      <xdr:row>192</xdr:row>
      <xdr:rowOff>0</xdr:rowOff>
    </xdr:to>
    <xdr:cxnSp macro="">
      <xdr:nvCxnSpPr>
        <xdr:cNvPr id="391" name="Connector: Elbow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CxnSpPr>
          <a:stCxn id="383" idx="2"/>
          <a:endCxn id="387" idx="0"/>
        </xdr:cNvCxnSpPr>
      </xdr:nvCxnSpPr>
      <xdr:spPr>
        <a:xfrm rot="16200000" flipH="1">
          <a:off x="3438525" y="36299775"/>
          <a:ext cx="21621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194</xdr:row>
      <xdr:rowOff>0</xdr:rowOff>
    </xdr:from>
    <xdr:to>
      <xdr:col>21</xdr:col>
      <xdr:colOff>1</xdr:colOff>
      <xdr:row>196</xdr:row>
      <xdr:rowOff>0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CxnSpPr>
          <a:stCxn id="387" idx="2"/>
          <a:endCxn id="386" idx="0"/>
        </xdr:cNvCxnSpPr>
      </xdr:nvCxnSpPr>
      <xdr:spPr>
        <a:xfrm>
          <a:off x="5600700" y="37071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200</xdr:row>
      <xdr:rowOff>179296</xdr:rowOff>
    </xdr:from>
    <xdr:to>
      <xdr:col>21</xdr:col>
      <xdr:colOff>1</xdr:colOff>
      <xdr:row>204</xdr:row>
      <xdr:rowOff>0</xdr:rowOff>
    </xdr:to>
    <xdr:cxnSp macro="">
      <xdr:nvCxnSpPr>
        <xdr:cNvPr id="393" name="Straight Arrow Connector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CxnSpPr>
          <a:stCxn id="389" idx="2"/>
          <a:endCxn id="394" idx="0"/>
        </xdr:cNvCxnSpPr>
      </xdr:nvCxnSpPr>
      <xdr:spPr>
        <a:xfrm>
          <a:off x="5600700" y="38395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204</xdr:row>
      <xdr:rowOff>0</xdr:rowOff>
    </xdr:from>
    <xdr:to>
      <xdr:col>22</xdr:col>
      <xdr:colOff>0</xdr:colOff>
      <xdr:row>205</xdr:row>
      <xdr:rowOff>0</xdr:rowOff>
    </xdr:to>
    <xdr:sp macro="" textlink="" fLocksText="0">
      <xdr:nvSpPr>
        <xdr:cNvPr id="394" name="Rectangle: Rounded Corners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5334000" y="3897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5</xdr:col>
      <xdr:colOff>0</xdr:colOff>
      <xdr:row>194</xdr:row>
      <xdr:rowOff>1</xdr:rowOff>
    </xdr:from>
    <xdr:to>
      <xdr:col>12</xdr:col>
      <xdr:colOff>235323</xdr:colOff>
      <xdr:row>204</xdr:row>
      <xdr:rowOff>1</xdr:rowOff>
    </xdr:to>
    <xdr:cxnSp macro="">
      <xdr:nvCxnSpPr>
        <xdr:cNvPr id="395" name="Connector: Elbow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CxnSpPr>
          <a:stCxn id="388" idx="2"/>
          <a:endCxn id="384" idx="0"/>
        </xdr:cNvCxnSpPr>
      </xdr:nvCxnSpPr>
      <xdr:spPr>
        <a:xfrm rot="5400000">
          <a:off x="1333500" y="37071300"/>
          <a:ext cx="2105025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0</xdr:colOff>
      <xdr:row>188</xdr:row>
      <xdr:rowOff>11204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CxnSpPr>
          <a:stCxn id="203" idx="2"/>
          <a:endCxn id="382" idx="0"/>
        </xdr:cNvCxnSpPr>
      </xdr:nvCxnSpPr>
      <xdr:spPr>
        <a:xfrm>
          <a:off x="1333500" y="355473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186</xdr:row>
      <xdr:rowOff>0</xdr:rowOff>
    </xdr:from>
    <xdr:to>
      <xdr:col>12</xdr:col>
      <xdr:colOff>235322</xdr:colOff>
      <xdr:row>188</xdr:row>
      <xdr:rowOff>0</xdr:rowOff>
    </xdr:to>
    <xdr:cxnSp macro="">
      <xdr:nvCxnSpPr>
        <xdr:cNvPr id="399" name="Connector: Elbow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CxnSpPr>
          <a:stCxn id="203" idx="2"/>
          <a:endCxn id="383" idx="0"/>
        </xdr:cNvCxnSpPr>
      </xdr:nvCxnSpPr>
      <xdr:spPr>
        <a:xfrm rot="16200000" flipH="1">
          <a:off x="1333500" y="35547300"/>
          <a:ext cx="21050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67</xdr:col>
      <xdr:colOff>0</xdr:colOff>
      <xdr:row>211</xdr:row>
      <xdr:rowOff>169472</xdr:rowOff>
    </xdr:from>
    <xdr:to>
      <xdr:col>91</xdr:col>
      <xdr:colOff>0</xdr:colOff>
      <xdr:row>225</xdr:row>
      <xdr:rowOff>89647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8900" y="40481250"/>
          <a:ext cx="6400800" cy="259080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181</xdr:row>
      <xdr:rowOff>11206</xdr:rowOff>
    </xdr:from>
    <xdr:to>
      <xdr:col>61</xdr:col>
      <xdr:colOff>0</xdr:colOff>
      <xdr:row>229</xdr:row>
      <xdr:rowOff>0</xdr:rowOff>
    </xdr:to>
    <xdr:sp macro="" textlink="" fLocksText="0">
      <xdr:nvSpPr>
        <xdr:cNvPr id="404" name="吹き出し: 線 2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10134600" y="34604325"/>
          <a:ext cx="6134100" cy="9134475"/>
        </a:xfrm>
        <a:prstGeom prst="borderCallout1">
          <a:avLst>
            <a:gd name="adj1" fmla="val 6097"/>
            <a:gd name="adj2" fmla="val -358"/>
            <a:gd name="adj3" fmla="val 6099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メッセージマスタ新規作成機能：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・以下の情報フィールドを含むMD8302_メッセージマスタ新規モダールを表示する。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・店舗: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+メニューで1つの店舗のみが選択されている場合、項目に選択された店舗を表示する。プルダウンのデータにも1つの店舗のみがある。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+メニューで複数の店舗が選択されている場合、項目にリストの最初の店舗を表示する。プルダウンのデータには選択された店舗を表示する。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・種類：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+メッセージは以下の種類で新規作成可能。レシート、ラインディスプレイ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+SC8301画面で種類をレシートとして検索した場合、MD8302では項目にレシートを無効状態で表示する。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+SC8301画面で種類をラインディスプレイとして検索した場合、 MD8302では項目にラインディスプレイを無効状態で表示する。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初めてSC8301画面に遷移し、まだ検索していない場合、「新規」ボタンをタッチすると、項目を有効にして選択可能。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・メッセージコード: 最大数字の15文字入力可能（重複作成可能）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・メッセージ種別: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+種類がレシートの場合、プルダウンのデータにはメッセージ種別がレシートの値を表示する。([メッセージ種別]シートをご参照ください。)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種類がラインディスプレイの場合、プルダウンのデータにはメッセージ種別がラインディスプレイの値を表示する。([メッセージ種別]シートをご参照ください。)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・適用日: メッセージマスタを適用する日付をカレンダーで選択する。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入力文字無制限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「+」ボタンをタッチすると、複数のメッセージを登録できる。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+「x」ボタンでメッセージを削除できる。1つのメッセージのみがある場合、削除不可。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・登録ボタンをタッチすると、画面上の入力値のバリデーションチェックを行う。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画面の全て項目は入力必須である。入力されていない場合、「{項目名}項目を入力してください。」メッセージを表示する。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「適用日」と「メッセージ」のバリデーションチェックを行う。メッセージマスタ編集機能(83.02)をご参照ください。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入力されたメッセージコードが4文字を超えた場合、エラーモダールを表示する。メッセージ:「メッセージコードの長さは4桁以下にしてください。」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・バリデーションチェックのエラーがない場合、SC8301_メッセージマスタリスト画面に遷移し、新規作成されたメッセージを赤字で表示する。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・「取消」ボタンをタッチすると、SC8301_メッセージマスタリスト画面に遷移し、メッセージを新規作成しない。</a:t>
          </a:r>
        </a:p>
      </xdr:txBody>
    </xdr:sp>
    <xdr:clientData/>
  </xdr:twoCellAnchor>
  <xdr:twoCellAnchor>
    <xdr:from>
      <xdr:col>31</xdr:col>
      <xdr:colOff>123261</xdr:colOff>
      <xdr:row>257</xdr:row>
      <xdr:rowOff>0</xdr:rowOff>
    </xdr:from>
    <xdr:to>
      <xdr:col>37</xdr:col>
      <xdr:colOff>123260</xdr:colOff>
      <xdr:row>261</xdr:row>
      <xdr:rowOff>0</xdr:rowOff>
    </xdr:to>
    <xdr:sp macro="" textlink="" fLocksText="0">
      <xdr:nvSpPr>
        <xdr:cNvPr id="405" name="正方形/長方形 19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/>
      </xdr:nvSpPr>
      <xdr:spPr>
        <a:xfrm>
          <a:off x="8391525" y="49072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31</xdr:col>
      <xdr:colOff>123261</xdr:colOff>
      <xdr:row>253</xdr:row>
      <xdr:rowOff>0</xdr:rowOff>
    </xdr:from>
    <xdr:to>
      <xdr:col>37</xdr:col>
      <xdr:colOff>123261</xdr:colOff>
      <xdr:row>255</xdr:row>
      <xdr:rowOff>0</xdr:rowOff>
    </xdr:to>
    <xdr:sp macro="" textlink="" fLocksText="0">
      <xdr:nvSpPr>
        <xdr:cNvPr id="406" name="四角形: 角を丸くする 294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/>
      </xdr:nvSpPr>
      <xdr:spPr>
        <a:xfrm>
          <a:off x="8391525" y="483108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23</xdr:col>
      <xdr:colOff>1</xdr:colOff>
      <xdr:row>253</xdr:row>
      <xdr:rowOff>1</xdr:rowOff>
    </xdr:from>
    <xdr:to>
      <xdr:col>30</xdr:col>
      <xdr:colOff>0</xdr:colOff>
      <xdr:row>255</xdr:row>
      <xdr:rowOff>1</xdr:rowOff>
    </xdr:to>
    <xdr:sp macro="" textlink="" fLocksText="0">
      <xdr:nvSpPr>
        <xdr:cNvPr id="407" name="四角形: 角を丸くする 294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/>
      </xdr:nvSpPr>
      <xdr:spPr>
        <a:xfrm>
          <a:off x="6134100" y="48310800"/>
          <a:ext cx="18669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33</xdr:col>
      <xdr:colOff>123261</xdr:colOff>
      <xdr:row>261</xdr:row>
      <xdr:rowOff>0</xdr:rowOff>
    </xdr:from>
    <xdr:to>
      <xdr:col>35</xdr:col>
      <xdr:colOff>123260</xdr:colOff>
      <xdr:row>261</xdr:row>
      <xdr:rowOff>179296</xdr:rowOff>
    </xdr:to>
    <xdr:sp macro="" textlink="" fLocksText="0">
      <xdr:nvSpPr>
        <xdr:cNvPr id="408" name="四角形: 角を丸くする 294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8924925" y="49834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123263</xdr:colOff>
      <xdr:row>250</xdr:row>
      <xdr:rowOff>0</xdr:rowOff>
    </xdr:from>
    <xdr:to>
      <xdr:col>34</xdr:col>
      <xdr:colOff>123261</xdr:colOff>
      <xdr:row>253</xdr:row>
      <xdr:rowOff>0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CxnSpPr>
          <a:stCxn id="224" idx="2"/>
          <a:endCxn id="406" idx="0"/>
        </xdr:cNvCxnSpPr>
      </xdr:nvCxnSpPr>
      <xdr:spPr>
        <a:xfrm rot="16200000" flipH="1">
          <a:off x="7058025" y="47739300"/>
          <a:ext cx="21336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255</xdr:row>
      <xdr:rowOff>1</xdr:rowOff>
    </xdr:from>
    <xdr:to>
      <xdr:col>26</xdr:col>
      <xdr:colOff>117663</xdr:colOff>
      <xdr:row>265</xdr:row>
      <xdr:rowOff>0</xdr:rowOff>
    </xdr:to>
    <xdr:cxnSp macro="">
      <xdr:nvCxnSpPr>
        <xdr:cNvPr id="418" name="Connector: Elbow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CxnSpPr>
          <a:stCxn id="407" idx="2"/>
          <a:endCxn id="256" idx="0"/>
        </xdr:cNvCxnSpPr>
      </xdr:nvCxnSpPr>
      <xdr:spPr>
        <a:xfrm rot="5400000">
          <a:off x="5334000" y="48691800"/>
          <a:ext cx="1714500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123261</xdr:colOff>
      <xdr:row>255</xdr:row>
      <xdr:rowOff>0</xdr:rowOff>
    </xdr:from>
    <xdr:to>
      <xdr:col>34</xdr:col>
      <xdr:colOff>123261</xdr:colOff>
      <xdr:row>257</xdr:row>
      <xdr:rowOff>0</xdr:rowOff>
    </xdr:to>
    <xdr:cxnSp macro="">
      <xdr:nvCxnSpPr>
        <xdr:cNvPr id="427" name="Straight Arrow Connector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CxnSpPr>
          <a:stCxn id="406" idx="2"/>
        </xdr:cNvCxnSpPr>
      </xdr:nvCxnSpPr>
      <xdr:spPr>
        <a:xfrm>
          <a:off x="9191625" y="48691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123261</xdr:colOff>
      <xdr:row>261</xdr:row>
      <xdr:rowOff>179296</xdr:rowOff>
    </xdr:from>
    <xdr:to>
      <xdr:col>34</xdr:col>
      <xdr:colOff>123262</xdr:colOff>
      <xdr:row>264</xdr:row>
      <xdr:rowOff>0</xdr:rowOff>
    </xdr:to>
    <xdr:cxnSp macro="">
      <xdr:nvCxnSpPr>
        <xdr:cNvPr id="430" name="Straight Arrow Connector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CxnSpPr>
          <a:stCxn id="408" idx="2"/>
          <a:endCxn id="432" idx="0"/>
        </xdr:cNvCxnSpPr>
      </xdr:nvCxnSpPr>
      <xdr:spPr>
        <a:xfrm>
          <a:off x="9191625" y="50015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123262</xdr:colOff>
      <xdr:row>264</xdr:row>
      <xdr:rowOff>0</xdr:rowOff>
    </xdr:from>
    <xdr:to>
      <xdr:col>35</xdr:col>
      <xdr:colOff>123261</xdr:colOff>
      <xdr:row>265</xdr:row>
      <xdr:rowOff>0</xdr:rowOff>
    </xdr:to>
    <xdr:sp macro="" textlink="" fLocksText="0">
      <xdr:nvSpPr>
        <xdr:cNvPr id="432" name="Rectangle: Rounded Corners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/>
      </xdr:nvSpPr>
      <xdr:spPr>
        <a:xfrm>
          <a:off x="8924925" y="5040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38</xdr:col>
      <xdr:colOff>0</xdr:colOff>
      <xdr:row>234</xdr:row>
      <xdr:rowOff>0</xdr:rowOff>
    </xdr:from>
    <xdr:to>
      <xdr:col>61</xdr:col>
      <xdr:colOff>0</xdr:colOff>
      <xdr:row>262</xdr:row>
      <xdr:rowOff>0</xdr:rowOff>
    </xdr:to>
    <xdr:sp macro="" textlink="" fLocksText="0">
      <xdr:nvSpPr>
        <xdr:cNvPr id="435" name="吹き出し: 線 2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10134600" y="44691300"/>
          <a:ext cx="6134100" cy="5334000"/>
        </a:xfrm>
        <a:prstGeom prst="borderCallout1">
          <a:avLst>
            <a:gd name="adj1" fmla="val 16071"/>
            <a:gd name="adj2" fmla="val 56"/>
            <a:gd name="adj3" fmla="val 15988"/>
            <a:gd name="adj4" fmla="val -1300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メッセージマスタコピー機能：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・コピーされたメッセージマスタの詳細情報を取得し、MD8301_新しいメッセージコピーモダールに表示する。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・ヘッダーエリアには以下の情報フィールドを含むコピーされたメッセージの情報を表示する: 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店舗、メッセージコード、メッセージ種別、メッセージ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・メッセージコピー対象店舗選択エリア：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・メニューで選択された店舗リストを表示する。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・「全選択」ボタン: 全て店舗を選択する。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・「全解除」ボタン: 全て店舗の選択を解除する。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 情報登録エリアには以下の情報フィールドを表示する。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種類: コピーされたメッセージの情報を表示し、無効状態で変更不可。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「メッセージコード」と「適用日」： メッセージマスタ新規作成機能(83.02)と同様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・「決定」ボタンをタッチすると、画面上の入力値のバリデーションチェックを行う。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+店舗が選択されていない場合、「店舗を選択してください。」メッセージを表示する。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バリデーションチェック：メッセージマスタ新規作成機能(83.02)と同様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バリデーションチェックのエラーがない場合、SC8301_メッセージマスタリスト画面に遷移し、コピーされたメッセージを赤字で表示する。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・「取消」ボタンをタッチすると、SC8301_メッセージマスタリスト画面に遷移し、メッセージのコピーを実行しない。</a:t>
          </a:r>
        </a:p>
      </xdr:txBody>
    </xdr:sp>
    <xdr:clientData/>
  </xdr:twoCellAnchor>
  <xdr:twoCellAnchor editAs="oneCell">
    <xdr:from>
      <xdr:col>66</xdr:col>
      <xdr:colOff>235322</xdr:colOff>
      <xdr:row>267</xdr:row>
      <xdr:rowOff>190499</xdr:rowOff>
    </xdr:from>
    <xdr:to>
      <xdr:col>90</xdr:col>
      <xdr:colOff>235322</xdr:colOff>
      <xdr:row>281</xdr:row>
      <xdr:rowOff>108772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51168300"/>
          <a:ext cx="6400800" cy="2581275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236</xdr:row>
      <xdr:rowOff>0</xdr:rowOff>
    </xdr:from>
    <xdr:to>
      <xdr:col>35</xdr:col>
      <xdr:colOff>0</xdr:colOff>
      <xdr:row>240</xdr:row>
      <xdr:rowOff>0</xdr:rowOff>
    </xdr:to>
    <xdr:sp macro="" textlink="" fLocksText="0">
      <xdr:nvSpPr>
        <xdr:cNvPr id="439" name="フローチャート: 磁気ディスク 194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7734300" y="4507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AP8305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</a:t>
          </a:r>
        </a:p>
      </xdr:txBody>
    </xdr:sp>
    <xdr:clientData/>
  </xdr:twoCellAnchor>
  <xdr:twoCellAnchor>
    <xdr:from>
      <xdr:col>7</xdr:col>
      <xdr:colOff>235322</xdr:colOff>
      <xdr:row>238</xdr:row>
      <xdr:rowOff>0</xdr:rowOff>
    </xdr:from>
    <xdr:to>
      <xdr:col>29</xdr:col>
      <xdr:colOff>0</xdr:colOff>
      <xdr:row>238</xdr:row>
      <xdr:rowOff>0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CxnSpPr>
          <a:endCxn id="439" idx="2"/>
        </xdr:cNvCxnSpPr>
      </xdr:nvCxnSpPr>
      <xdr:spPr>
        <a:xfrm>
          <a:off x="2105025" y="45453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250</xdr:row>
      <xdr:rowOff>0</xdr:rowOff>
    </xdr:from>
    <xdr:to>
      <xdr:col>20</xdr:col>
      <xdr:colOff>0</xdr:colOff>
      <xdr:row>265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23" idx="2"/>
          <a:endCxn id="256" idx="0"/>
        </xdr:cNvCxnSpPr>
      </xdr:nvCxnSpPr>
      <xdr:spPr>
        <a:xfrm>
          <a:off x="5334000" y="47739300"/>
          <a:ext cx="0" cy="2857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117662</xdr:colOff>
      <xdr:row>250</xdr:row>
      <xdr:rowOff>0</xdr:rowOff>
    </xdr:from>
    <xdr:to>
      <xdr:col>26</xdr:col>
      <xdr:colOff>123263</xdr:colOff>
      <xdr:row>253</xdr:row>
      <xdr:rowOff>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224" idx="2"/>
          <a:endCxn id="407" idx="0"/>
        </xdr:cNvCxnSpPr>
      </xdr:nvCxnSpPr>
      <xdr:spPr>
        <a:xfrm flipH="1">
          <a:off x="7048500" y="47739300"/>
          <a:ext cx="952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190499</xdr:rowOff>
    </xdr:from>
    <xdr:to>
      <xdr:col>46</xdr:col>
      <xdr:colOff>0</xdr:colOff>
      <xdr:row>15</xdr:row>
      <xdr:rowOff>89646</xdr:rowOff>
    </xdr:to>
    <xdr:sp macro="" textlink="" fLocksText="0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236324" y="1826558"/>
          <a:ext cx="2588558" cy="1232647"/>
        </a:xfrm>
        <a:prstGeom prst="wedgeRoundRectCallout">
          <a:avLst>
            <a:gd name="adj1" fmla="val -86887"/>
            <a:gd name="adj2" fmla="val 6916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3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マスタデータが不足しているようにですが、ご確認の上、追加していただければと思います。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">
        <v>88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5" t="s">
        <v>94</v>
      </c>
      <c r="B2" s="182"/>
      <c r="C2" s="182"/>
      <c r="D2" s="182"/>
      <c r="E2" s="182"/>
      <c r="F2" s="182"/>
      <c r="G2" s="182"/>
      <c r="H2" s="182"/>
      <c r="I2" s="182"/>
      <c r="J2" s="183"/>
      <c r="K2" s="184" t="s">
        <v>13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改訂履歴!$H$11</f>
        <v>TuyenNH</v>
      </c>
      <c r="AQ2" s="182"/>
      <c r="AR2" s="182"/>
      <c r="AS2" s="183"/>
      <c r="AT2" s="188">
        <f>改訂履歴!$B$11</f>
        <v>45448</v>
      </c>
      <c r="AU2" s="189"/>
      <c r="AV2" s="189"/>
      <c r="AW2" s="189"/>
      <c r="AX2" s="190"/>
      <c r="AY2" s="184" t="str">
        <f>LOOKUP(2,1/(改訂履歴!H11:H30000&lt;&gt;""),改訂履歴!H11:H30000)</f>
        <v>TuyenNH</v>
      </c>
      <c r="AZ2" s="182"/>
      <c r="BA2" s="182"/>
      <c r="BB2" s="183"/>
      <c r="BC2" s="188">
        <f>LOOKUP(2,1/(改訂履歴!B11:B30000&lt;&gt;""),改訂履歴!B11:B30000)</f>
        <v>45448</v>
      </c>
      <c r="BD2" s="189"/>
      <c r="BE2" s="189"/>
      <c r="BF2" s="189"/>
      <c r="BG2" s="190"/>
      <c r="BH2" s="191">
        <f>LOOKUP(2,1/(改訂履歴!O11:O30000&lt;&gt;""),改訂履歴!O11:O30000)</f>
        <v>0.1</v>
      </c>
      <c r="BI2" s="192"/>
      <c r="BJ2" s="192"/>
      <c r="BK2" s="193"/>
    </row>
    <row r="3" spans="1:63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203"/>
      <c r="BI3" s="204"/>
      <c r="BJ3" s="204"/>
      <c r="BK3" s="205"/>
    </row>
    <row r="4" spans="1:63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">
        <v>85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">
        <v>14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表紙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K7" s="213"/>
    </row>
    <row r="8" spans="1:63" ht="15" customHeight="1" x14ac:dyDescent="0.25">
      <c r="A8" s="212"/>
      <c r="BK8" s="213"/>
    </row>
    <row r="9" spans="1:63" ht="15" customHeight="1" x14ac:dyDescent="0.25">
      <c r="A9" s="212"/>
      <c r="BK9" s="213"/>
    </row>
    <row r="10" spans="1:63" ht="15" customHeight="1" x14ac:dyDescent="0.25">
      <c r="A10" s="212"/>
      <c r="BK10" s="213"/>
    </row>
    <row r="11" spans="1:63" ht="15" customHeight="1" x14ac:dyDescent="0.25">
      <c r="A11" s="212"/>
      <c r="BK11" s="213"/>
    </row>
    <row r="12" spans="1:63" ht="15" customHeight="1" x14ac:dyDescent="0.25">
      <c r="A12" s="212"/>
      <c r="BK12" s="213"/>
    </row>
    <row r="13" spans="1:63" ht="15" customHeight="1" x14ac:dyDescent="0.25">
      <c r="A13" s="212"/>
      <c r="BK13" s="213"/>
    </row>
    <row r="14" spans="1:63" ht="15" customHeight="1" thickBot="1" x14ac:dyDescent="0.3">
      <c r="A14" s="212"/>
      <c r="BK14" s="213"/>
    </row>
    <row r="15" spans="1:63" ht="15" customHeight="1" thickTop="1" x14ac:dyDescent="0.25">
      <c r="A15" s="212"/>
      <c r="K15" s="214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6"/>
      <c r="BK15" s="213"/>
    </row>
    <row r="16" spans="1:63" ht="15" customHeight="1" x14ac:dyDescent="0.25">
      <c r="A16" s="212"/>
      <c r="K16" s="217"/>
      <c r="L16" s="218" t="s">
        <v>97</v>
      </c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20"/>
      <c r="BK16" s="213"/>
    </row>
    <row r="17" spans="1:63" ht="15" customHeight="1" x14ac:dyDescent="0.25">
      <c r="A17" s="212"/>
      <c r="K17" s="217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  <c r="BA17" s="220"/>
      <c r="BK17" s="213"/>
    </row>
    <row r="18" spans="1:63" ht="15" customHeight="1" x14ac:dyDescent="0.25">
      <c r="A18" s="212"/>
      <c r="K18" s="217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19"/>
      <c r="AX18" s="219"/>
      <c r="AY18" s="219"/>
      <c r="AZ18" s="219"/>
      <c r="BA18" s="220"/>
      <c r="BK18" s="213"/>
    </row>
    <row r="19" spans="1:63" ht="15" customHeight="1" x14ac:dyDescent="0.25">
      <c r="A19" s="212"/>
      <c r="K19" s="217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20"/>
      <c r="BK19" s="213"/>
    </row>
    <row r="20" spans="1:63" ht="15" customHeight="1" x14ac:dyDescent="0.25">
      <c r="A20" s="212"/>
      <c r="K20" s="217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20"/>
      <c r="BK20" s="213"/>
    </row>
    <row r="21" spans="1:63" ht="15" customHeight="1" x14ac:dyDescent="0.25">
      <c r="A21" s="212"/>
      <c r="K21" s="217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  <c r="BA21" s="220"/>
      <c r="BK21" s="213"/>
    </row>
    <row r="22" spans="1:63" ht="15" customHeight="1" thickBot="1" x14ac:dyDescent="0.3">
      <c r="A22" s="212"/>
      <c r="K22" s="217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0"/>
      <c r="BK22" s="213"/>
    </row>
    <row r="23" spans="1:63" ht="15" customHeight="1" x14ac:dyDescent="0.25">
      <c r="A23" s="212"/>
      <c r="K23" s="217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0"/>
      <c r="BK23" s="213"/>
    </row>
    <row r="24" spans="1:63" ht="15" customHeight="1" x14ac:dyDescent="0.25">
      <c r="A24" s="212"/>
      <c r="K24" s="217"/>
      <c r="L24" s="219" t="str">
        <f>K2&amp;"/"&amp;H4&amp;"/"&amp;Z4</f>
        <v>POSサーバー/83_メッセージマスタ設定/概要設計書</v>
      </c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20"/>
      <c r="BK24" s="213"/>
    </row>
    <row r="25" spans="1:63" ht="15" customHeight="1" x14ac:dyDescent="0.25">
      <c r="A25" s="212"/>
      <c r="K25" s="217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20"/>
      <c r="BK25" s="213"/>
    </row>
    <row r="26" spans="1:63" ht="15" customHeight="1" x14ac:dyDescent="0.25">
      <c r="A26" s="212"/>
      <c r="K26" s="217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20"/>
      <c r="BK26" s="213"/>
    </row>
    <row r="27" spans="1:63" ht="15" customHeight="1" x14ac:dyDescent="0.25">
      <c r="A27" s="212"/>
      <c r="K27" s="217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20"/>
      <c r="BK27" s="213"/>
    </row>
    <row r="28" spans="1:63" ht="15" customHeight="1" x14ac:dyDescent="0.25">
      <c r="A28" s="212"/>
      <c r="K28" s="217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20"/>
      <c r="BK28" s="213"/>
    </row>
    <row r="29" spans="1:63" ht="15" customHeight="1" x14ac:dyDescent="0.25">
      <c r="A29" s="212"/>
      <c r="K29" s="217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20"/>
      <c r="BK29" s="213"/>
    </row>
    <row r="30" spans="1:63" ht="15" customHeight="1" x14ac:dyDescent="0.25">
      <c r="A30" s="212"/>
      <c r="K30" s="217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20"/>
      <c r="BK30" s="213"/>
    </row>
    <row r="31" spans="1:63" ht="15" customHeight="1" x14ac:dyDescent="0.25">
      <c r="A31" s="212"/>
      <c r="K31" s="217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20"/>
      <c r="BK31" s="213"/>
    </row>
    <row r="32" spans="1:63" ht="15" customHeight="1" x14ac:dyDescent="0.25">
      <c r="A32" s="212"/>
      <c r="K32" s="217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20"/>
      <c r="BK32" s="213"/>
    </row>
    <row r="33" spans="1:63" ht="15" customHeight="1" x14ac:dyDescent="0.25">
      <c r="A33" s="212"/>
      <c r="K33" s="217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20"/>
      <c r="BK33" s="213"/>
    </row>
    <row r="34" spans="1:63" ht="15" customHeight="1" x14ac:dyDescent="0.25">
      <c r="A34" s="212"/>
      <c r="K34" s="217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  <c r="AZ34" s="219"/>
      <c r="BA34" s="220"/>
      <c r="BK34" s="213"/>
    </row>
    <row r="35" spans="1:63" ht="15" customHeight="1" x14ac:dyDescent="0.25">
      <c r="A35" s="212"/>
      <c r="K35" s="217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  <c r="AZ35" s="219"/>
      <c r="BA35" s="220"/>
      <c r="BK35" s="213"/>
    </row>
    <row r="36" spans="1:63" ht="15" customHeight="1" x14ac:dyDescent="0.25">
      <c r="A36" s="212"/>
      <c r="K36" s="217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  <c r="AZ36" s="219"/>
      <c r="BA36" s="220"/>
      <c r="BK36" s="213"/>
    </row>
    <row r="37" spans="1:63" ht="15" customHeight="1" thickBot="1" x14ac:dyDescent="0.3">
      <c r="A37" s="212"/>
      <c r="K37" s="223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5"/>
      <c r="BK37" s="213"/>
    </row>
    <row r="38" spans="1:63" ht="15" customHeight="1" thickTop="1" x14ac:dyDescent="0.25">
      <c r="A38" s="212"/>
      <c r="BK38" s="213"/>
    </row>
    <row r="39" spans="1:63" ht="15" customHeight="1" x14ac:dyDescent="0.25">
      <c r="A39" s="212"/>
      <c r="BK39" s="213"/>
    </row>
    <row r="40" spans="1:63" ht="15" customHeight="1" x14ac:dyDescent="0.25">
      <c r="A40" s="212"/>
      <c r="BK40" s="213"/>
    </row>
    <row r="41" spans="1:63" ht="15" customHeight="1" x14ac:dyDescent="0.25">
      <c r="A41" s="212"/>
      <c r="BK41" s="213"/>
    </row>
    <row r="42" spans="1:63" ht="15" customHeight="1" x14ac:dyDescent="0.25">
      <c r="A42" s="212"/>
      <c r="BK42" s="213"/>
    </row>
    <row r="43" spans="1:63" ht="15" customHeight="1" x14ac:dyDescent="0.25">
      <c r="A43" s="212"/>
      <c r="BK43" s="213"/>
    </row>
    <row r="44" spans="1:63" ht="15" customHeight="1" x14ac:dyDescent="0.25">
      <c r="A44" s="212"/>
      <c r="Q44" s="226" t="s">
        <v>98</v>
      </c>
      <c r="R44" s="227"/>
      <c r="S44" s="227"/>
      <c r="T44" s="227"/>
      <c r="U44" s="227"/>
      <c r="V44" s="227"/>
      <c r="W44" s="227"/>
      <c r="X44" s="227"/>
      <c r="Y44" s="227"/>
      <c r="Z44" s="228"/>
      <c r="AA44" s="226" t="s">
        <v>99</v>
      </c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8"/>
      <c r="AQ44" s="226" t="s">
        <v>93</v>
      </c>
      <c r="AR44" s="227"/>
      <c r="AS44" s="227"/>
      <c r="AT44" s="227"/>
      <c r="AU44" s="228"/>
      <c r="BK44" s="213"/>
    </row>
    <row r="45" spans="1:63" ht="15" customHeight="1" x14ac:dyDescent="0.25">
      <c r="A45" s="212"/>
      <c r="Q45" s="229"/>
      <c r="R45" s="230"/>
      <c r="S45" s="230"/>
      <c r="T45" s="230"/>
      <c r="U45" s="230"/>
      <c r="V45" s="230"/>
      <c r="W45" s="230"/>
      <c r="X45" s="230"/>
      <c r="Y45" s="230"/>
      <c r="Z45" s="231"/>
      <c r="AA45" s="229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1"/>
      <c r="AQ45" s="229"/>
      <c r="AR45" s="230"/>
      <c r="AS45" s="230"/>
      <c r="AT45" s="230"/>
      <c r="AU45" s="231"/>
      <c r="BK45" s="213"/>
    </row>
    <row r="46" spans="1:63" ht="15" customHeight="1" x14ac:dyDescent="0.25">
      <c r="A46" s="212"/>
      <c r="Q46" s="184"/>
      <c r="R46" s="182"/>
      <c r="S46" s="182"/>
      <c r="T46" s="182"/>
      <c r="U46" s="182"/>
      <c r="V46" s="182"/>
      <c r="W46" s="182"/>
      <c r="X46" s="182"/>
      <c r="Y46" s="182"/>
      <c r="Z46" s="183"/>
      <c r="AA46" s="184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3"/>
      <c r="AQ46" s="184"/>
      <c r="AR46" s="182"/>
      <c r="AS46" s="182"/>
      <c r="AT46" s="182"/>
      <c r="AU46" s="183"/>
      <c r="BK46" s="213"/>
    </row>
    <row r="47" spans="1:63" ht="15" customHeight="1" x14ac:dyDescent="0.25">
      <c r="A47" s="212"/>
      <c r="Q47" s="232"/>
      <c r="R47" s="233"/>
      <c r="S47" s="233"/>
      <c r="T47" s="233"/>
      <c r="U47" s="233"/>
      <c r="V47" s="233"/>
      <c r="W47" s="233"/>
      <c r="X47" s="233"/>
      <c r="Y47" s="233"/>
      <c r="Z47" s="234"/>
      <c r="AA47" s="232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4"/>
      <c r="AQ47" s="232"/>
      <c r="AR47" s="233"/>
      <c r="AS47" s="233"/>
      <c r="AT47" s="233"/>
      <c r="AU47" s="234"/>
      <c r="BK47" s="213"/>
    </row>
    <row r="48" spans="1:63" ht="15" customHeight="1" x14ac:dyDescent="0.25">
      <c r="A48" s="212"/>
      <c r="Q48" s="232"/>
      <c r="R48" s="233"/>
      <c r="S48" s="233"/>
      <c r="T48" s="233"/>
      <c r="U48" s="233"/>
      <c r="V48" s="233"/>
      <c r="W48" s="233"/>
      <c r="X48" s="233"/>
      <c r="Y48" s="233"/>
      <c r="Z48" s="234"/>
      <c r="AA48" s="232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4"/>
      <c r="AQ48" s="232"/>
      <c r="AR48" s="233"/>
      <c r="AS48" s="233"/>
      <c r="AT48" s="233"/>
      <c r="AU48" s="234"/>
      <c r="BK48" s="213"/>
    </row>
    <row r="49" spans="1:63" ht="15" customHeight="1" x14ac:dyDescent="0.25">
      <c r="A49" s="212"/>
      <c r="Q49" s="194"/>
      <c r="R49" s="195"/>
      <c r="S49" s="195"/>
      <c r="T49" s="195"/>
      <c r="U49" s="195"/>
      <c r="V49" s="195"/>
      <c r="W49" s="195"/>
      <c r="X49" s="195"/>
      <c r="Y49" s="195"/>
      <c r="Z49" s="196"/>
      <c r="AA49" s="194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6"/>
      <c r="AQ49" s="194"/>
      <c r="AR49" s="195"/>
      <c r="AS49" s="195"/>
      <c r="AT49" s="195"/>
      <c r="AU49" s="196"/>
      <c r="BK49" s="213"/>
    </row>
    <row r="50" spans="1:63" ht="15" customHeight="1" x14ac:dyDescent="0.25">
      <c r="A50" s="212"/>
      <c r="BK50" s="213"/>
    </row>
    <row r="51" spans="1:63" ht="15" customHeight="1" x14ac:dyDescent="0.25">
      <c r="A51" s="212"/>
      <c r="BK51" s="213"/>
    </row>
    <row r="52" spans="1:63" ht="15" customHeight="1" x14ac:dyDescent="0.25">
      <c r="A52" s="212"/>
      <c r="BK52" s="213"/>
    </row>
    <row r="53" spans="1:63" ht="15" customHeight="1" x14ac:dyDescent="0.25">
      <c r="A53" s="212"/>
      <c r="BK53" s="213"/>
    </row>
    <row r="54" spans="1:63" ht="15" customHeight="1" x14ac:dyDescent="0.25">
      <c r="A54" s="212"/>
      <c r="BK54" s="213"/>
    </row>
    <row r="55" spans="1:63" ht="15" customHeight="1" x14ac:dyDescent="0.25">
      <c r="A55" s="209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210"/>
      <c r="BJ55" s="210"/>
      <c r="BK55" s="21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POSサーバー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11" t="str">
        <f>IF(表紙!AP2="","",表紙!AP2)</f>
        <v>TuyenNH</v>
      </c>
      <c r="AQ2" s="10"/>
      <c r="AR2" s="10"/>
      <c r="AS2" s="9"/>
      <c r="AT2" s="45">
        <f>IF(表紙!AT2="","",表紙!AT2)</f>
        <v>45448</v>
      </c>
      <c r="AU2" s="46"/>
      <c r="AV2" s="46"/>
      <c r="AW2" s="46"/>
      <c r="AX2" s="47"/>
      <c r="AY2" s="11" t="str">
        <f>IF(表紙!AY2="","",表紙!AY2)</f>
        <v>TuyenNH</v>
      </c>
      <c r="AZ2" s="10"/>
      <c r="BA2" s="10"/>
      <c r="BB2" s="9"/>
      <c r="BC2" s="45">
        <f>IF(表紙!BC2="","",表紙!BC2)</f>
        <v>45448</v>
      </c>
      <c r="BD2" s="46"/>
      <c r="BE2" s="46"/>
      <c r="BF2" s="46"/>
      <c r="BG2" s="47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"/>
      <c r="AQ3" s="7"/>
      <c r="AR3" s="7"/>
      <c r="AS3" s="6"/>
      <c r="AT3" s="48"/>
      <c r="AU3" s="49"/>
      <c r="AV3" s="49"/>
      <c r="AW3" s="49"/>
      <c r="AX3" s="50"/>
      <c r="AY3" s="8"/>
      <c r="AZ3" s="7"/>
      <c r="BA3" s="7"/>
      <c r="BB3" s="6"/>
      <c r="BC3" s="48"/>
      <c r="BD3" s="49"/>
      <c r="BE3" s="49"/>
      <c r="BF3" s="49"/>
      <c r="BG3" s="50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42" t="str">
        <f>IF(表紙!H4="","",表紙!H4)</f>
        <v>83_メッセージマスタ設定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8</v>
      </c>
      <c r="V4" s="13"/>
      <c r="W4" s="13"/>
      <c r="X4" s="13"/>
      <c r="Y4" s="12"/>
      <c r="Z4" s="42" t="str">
        <f>IF(表紙!Z4="","",表紙!Z4)</f>
        <v>概要設計書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tr">
        <f t="array" aca="1" ref="AP4" ca="1">RIGHT(CELL("filename",$A$1),LEN(CELL("filename",$A$1))-FIND("]",CELL("filename",$A$1)))</f>
        <v>改訂履歴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63" t="s">
        <v>6</v>
      </c>
      <c r="C10" s="63"/>
      <c r="D10" s="63"/>
      <c r="E10" s="63"/>
      <c r="F10" s="63"/>
      <c r="G10" s="63"/>
      <c r="H10" s="63" t="s">
        <v>5</v>
      </c>
      <c r="I10" s="63"/>
      <c r="J10" s="63"/>
      <c r="K10" s="63"/>
      <c r="L10" s="63"/>
      <c r="M10" s="63"/>
      <c r="N10" s="63"/>
      <c r="O10" s="63" t="s">
        <v>7</v>
      </c>
      <c r="P10" s="63"/>
      <c r="Q10" s="63"/>
      <c r="R10" s="63"/>
      <c r="S10" s="63" t="s">
        <v>10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 t="s">
        <v>11</v>
      </c>
      <c r="AY10" s="63"/>
      <c r="AZ10" s="63"/>
      <c r="BA10" s="63"/>
      <c r="BB10" s="63"/>
      <c r="BC10" s="63"/>
      <c r="BD10" s="63" t="s">
        <v>12</v>
      </c>
      <c r="BE10" s="63"/>
      <c r="BF10" s="63"/>
      <c r="BG10" s="63"/>
      <c r="BH10" s="63"/>
      <c r="BI10" s="63"/>
      <c r="BJ10" s="63"/>
      <c r="BK10" s="18"/>
    </row>
    <row r="11" spans="1:63" ht="15" customHeight="1" x14ac:dyDescent="0.25">
      <c r="A11" s="15"/>
      <c r="B11" s="45">
        <v>45448</v>
      </c>
      <c r="C11" s="10"/>
      <c r="D11" s="10"/>
      <c r="E11" s="10"/>
      <c r="F11" s="10"/>
      <c r="G11" s="9"/>
      <c r="H11" s="5" t="s">
        <v>34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51" t="s">
        <v>18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3"/>
      <c r="AX11" s="54"/>
      <c r="AY11" s="54"/>
      <c r="AZ11" s="54"/>
      <c r="BA11" s="54"/>
      <c r="BB11" s="54"/>
      <c r="BC11" s="55"/>
      <c r="BD11" s="58"/>
      <c r="BE11" s="54"/>
      <c r="BF11" s="54"/>
      <c r="BG11" s="54"/>
      <c r="BH11" s="54"/>
      <c r="BI11" s="54"/>
      <c r="BJ11" s="5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2"/>
      <c r="AX12" s="56"/>
      <c r="AY12" s="56"/>
      <c r="AZ12" s="56"/>
      <c r="BA12" s="56"/>
      <c r="BB12" s="56"/>
      <c r="BC12" s="57"/>
      <c r="BD12" s="59"/>
      <c r="BE12" s="56"/>
      <c r="BF12" s="56"/>
      <c r="BG12" s="56"/>
      <c r="BH12" s="56"/>
      <c r="BI12" s="56"/>
      <c r="BJ12" s="57"/>
      <c r="BK12" s="18"/>
    </row>
    <row r="13" spans="1:63" ht="15" customHeight="1" x14ac:dyDescent="0.25">
      <c r="A13" s="15"/>
      <c r="B13" s="45"/>
      <c r="C13" s="10"/>
      <c r="D13" s="10"/>
      <c r="E13" s="10"/>
      <c r="F13" s="10"/>
      <c r="G13" s="9"/>
      <c r="H13" s="11"/>
      <c r="I13" s="10"/>
      <c r="J13" s="10"/>
      <c r="K13" s="10"/>
      <c r="L13" s="10"/>
      <c r="M13" s="10"/>
      <c r="N13" s="9"/>
      <c r="O13" s="11"/>
      <c r="P13" s="10"/>
      <c r="Q13" s="10"/>
      <c r="R13" s="10"/>
      <c r="S13" s="51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3"/>
      <c r="AX13" s="54"/>
      <c r="AY13" s="54"/>
      <c r="AZ13" s="54"/>
      <c r="BA13" s="54"/>
      <c r="BB13" s="54"/>
      <c r="BC13" s="55"/>
      <c r="BD13" s="58"/>
      <c r="BE13" s="54"/>
      <c r="BF13" s="54"/>
      <c r="BG13" s="54"/>
      <c r="BH13" s="54"/>
      <c r="BI13" s="54"/>
      <c r="BJ13" s="5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56"/>
      <c r="AY14" s="56"/>
      <c r="AZ14" s="56"/>
      <c r="BA14" s="56"/>
      <c r="BB14" s="56"/>
      <c r="BC14" s="57"/>
      <c r="BD14" s="59"/>
      <c r="BE14" s="56"/>
      <c r="BF14" s="56"/>
      <c r="BG14" s="56"/>
      <c r="BH14" s="56"/>
      <c r="BI14" s="56"/>
      <c r="BJ14" s="57"/>
      <c r="BK14" s="18"/>
    </row>
    <row r="15" spans="1:63" ht="15" customHeight="1" x14ac:dyDescent="0.25">
      <c r="A15" s="15"/>
      <c r="B15" s="11"/>
      <c r="C15" s="10"/>
      <c r="D15" s="10"/>
      <c r="E15" s="10"/>
      <c r="F15" s="10"/>
      <c r="G15" s="9"/>
      <c r="H15" s="11"/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51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2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35" customWidth="1"/>
    <col min="64" max="16384" width="8.88671875" style="235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236" t="str">
        <f>IF(表紙!A2="","",表紙!A2)</f>
        <v>POSサーバー</v>
      </c>
      <c r="B2" s="237"/>
      <c r="C2" s="237"/>
      <c r="D2" s="237"/>
      <c r="E2" s="237"/>
      <c r="F2" s="237"/>
      <c r="G2" s="237"/>
      <c r="H2" s="237"/>
      <c r="I2" s="237"/>
      <c r="J2" s="238"/>
      <c r="K2" s="236" t="str">
        <f>IF(表紙!K2="","",表紙!K2)</f>
        <v>POSサーバー</v>
      </c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8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236" t="str">
        <f>IF(表紙!AP2="","",表紙!AP2)</f>
        <v>TuyenNH</v>
      </c>
      <c r="AQ2" s="237"/>
      <c r="AR2" s="237"/>
      <c r="AS2" s="238"/>
      <c r="AT2" s="239">
        <v>45084</v>
      </c>
      <c r="AU2" s="240"/>
      <c r="AV2" s="240"/>
      <c r="AW2" s="240"/>
      <c r="AX2" s="241"/>
      <c r="AY2" s="236" t="str">
        <f>IF(表紙!AY2="","",表紙!AY2)</f>
        <v>TuyenNH</v>
      </c>
      <c r="AZ2" s="237"/>
      <c r="BA2" s="237"/>
      <c r="BB2" s="238"/>
      <c r="BC2" s="239">
        <f>IF(表紙!BC2="","",表紙!BC2)</f>
        <v>45448</v>
      </c>
      <c r="BD2" s="240"/>
      <c r="BE2" s="240"/>
      <c r="BF2" s="240"/>
      <c r="BG2" s="241"/>
      <c r="BH2" s="236">
        <f>IF(表紙!BH2="","",表紙!BH2)</f>
        <v>0.1</v>
      </c>
      <c r="BI2" s="237"/>
      <c r="BJ2" s="237"/>
      <c r="BK2" s="238"/>
    </row>
    <row r="3" spans="1:63" ht="15" customHeight="1" x14ac:dyDescent="0.25">
      <c r="A3" s="242"/>
      <c r="B3" s="243"/>
      <c r="C3" s="243"/>
      <c r="D3" s="243"/>
      <c r="E3" s="243"/>
      <c r="F3" s="243"/>
      <c r="G3" s="243"/>
      <c r="H3" s="243"/>
      <c r="I3" s="243"/>
      <c r="J3" s="244"/>
      <c r="K3" s="242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4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242"/>
      <c r="AQ3" s="243"/>
      <c r="AR3" s="243"/>
      <c r="AS3" s="244"/>
      <c r="AT3" s="245"/>
      <c r="AU3" s="246"/>
      <c r="AV3" s="246"/>
      <c r="AW3" s="246"/>
      <c r="AX3" s="247"/>
      <c r="AY3" s="242"/>
      <c r="AZ3" s="243"/>
      <c r="BA3" s="243"/>
      <c r="BB3" s="244"/>
      <c r="BC3" s="245"/>
      <c r="BD3" s="246"/>
      <c r="BE3" s="246"/>
      <c r="BF3" s="246"/>
      <c r="BG3" s="247"/>
      <c r="BH3" s="242"/>
      <c r="BI3" s="243"/>
      <c r="BJ3" s="243"/>
      <c r="BK3" s="244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248" t="str">
        <f>IF(表紙!H4="","",表紙!H4)</f>
        <v>83_メッセージマスタ設定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14" t="s">
        <v>8</v>
      </c>
      <c r="V4" s="13"/>
      <c r="W4" s="13"/>
      <c r="X4" s="13"/>
      <c r="Y4" s="12"/>
      <c r="Z4" s="248" t="str">
        <f>IF(表紙!Z4="","",表紙!Z4)</f>
        <v>概要設計書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業務フロー凡例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3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" customHeight="1" x14ac:dyDescent="0.25">
      <c r="A6" s="254"/>
      <c r="B6" s="255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F6" s="255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7"/>
      <c r="BJ6" s="256"/>
      <c r="BK6" s="258"/>
    </row>
    <row r="7" spans="1:63" ht="15" customHeight="1" x14ac:dyDescent="0.25">
      <c r="A7" s="254"/>
      <c r="B7" s="21" t="s">
        <v>15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/>
      <c r="AF7" s="21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2"/>
      <c r="BJ7" s="20"/>
      <c r="BK7" s="258"/>
    </row>
    <row r="8" spans="1:63" ht="15" customHeight="1" x14ac:dyDescent="0.25">
      <c r="A8" s="254"/>
      <c r="B8" s="255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7"/>
      <c r="AF8" s="255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7"/>
      <c r="BJ8" s="256"/>
      <c r="BK8" s="258"/>
    </row>
    <row r="9" spans="1:63" ht="15" customHeight="1" x14ac:dyDescent="0.25">
      <c r="A9" s="254"/>
      <c r="B9" s="255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7"/>
      <c r="AF9" s="255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7"/>
      <c r="BJ9" s="256"/>
      <c r="BK9" s="258"/>
    </row>
    <row r="10" spans="1:63" ht="15" customHeight="1" x14ac:dyDescent="0.25">
      <c r="A10" s="254"/>
      <c r="B10" s="255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7"/>
      <c r="AF10" s="255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7"/>
      <c r="BJ10" s="256"/>
      <c r="BK10" s="258"/>
    </row>
    <row r="11" spans="1:63" ht="15" customHeight="1" x14ac:dyDescent="0.25">
      <c r="A11" s="254"/>
      <c r="B11" s="255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7"/>
      <c r="AF11" s="255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7"/>
      <c r="BJ11" s="256"/>
      <c r="BK11" s="258"/>
    </row>
    <row r="12" spans="1:63" ht="15" customHeight="1" x14ac:dyDescent="0.25">
      <c r="A12" s="254"/>
      <c r="B12" s="255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7"/>
      <c r="AF12" s="255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7"/>
      <c r="BJ12" s="256"/>
      <c r="BK12" s="258"/>
    </row>
    <row r="13" spans="1:63" ht="15" customHeight="1" x14ac:dyDescent="0.25">
      <c r="A13" s="254"/>
      <c r="B13" s="255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7"/>
      <c r="AF13" s="255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7"/>
      <c r="BJ13" s="256"/>
      <c r="BK13" s="258"/>
    </row>
    <row r="14" spans="1:63" ht="15" customHeight="1" x14ac:dyDescent="0.25">
      <c r="A14" s="254"/>
      <c r="B14" s="255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7"/>
      <c r="AF14" s="255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7"/>
      <c r="BJ14" s="256"/>
      <c r="BK14" s="258"/>
    </row>
    <row r="15" spans="1:63" ht="15" customHeight="1" x14ac:dyDescent="0.25">
      <c r="A15" s="254"/>
      <c r="B15" s="255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7"/>
      <c r="AF15" s="255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7"/>
      <c r="BJ15" s="256"/>
      <c r="BK15" s="258"/>
    </row>
    <row r="16" spans="1:63" ht="15" customHeight="1" x14ac:dyDescent="0.25">
      <c r="A16" s="254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7"/>
      <c r="AF16" s="255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7"/>
      <c r="BJ16" s="256"/>
      <c r="BK16" s="258"/>
    </row>
    <row r="17" spans="1:63" ht="15" customHeight="1" x14ac:dyDescent="0.25">
      <c r="A17" s="254"/>
      <c r="B17" s="255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7"/>
      <c r="AF17" s="255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7"/>
      <c r="BJ17" s="256"/>
      <c r="BK17" s="258"/>
    </row>
    <row r="18" spans="1:63" ht="15" customHeight="1" x14ac:dyDescent="0.25">
      <c r="A18" s="254"/>
      <c r="B18" s="255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7"/>
      <c r="AF18" s="255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7"/>
      <c r="BJ18" s="256"/>
      <c r="BK18" s="258"/>
    </row>
    <row r="19" spans="1:63" ht="15" customHeight="1" x14ac:dyDescent="0.25">
      <c r="A19" s="254"/>
      <c r="B19" s="255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7"/>
      <c r="AF19" s="255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7"/>
      <c r="BJ19" s="256"/>
      <c r="BK19" s="258"/>
    </row>
    <row r="20" spans="1:63" ht="15" customHeight="1" x14ac:dyDescent="0.25">
      <c r="A20" s="254"/>
      <c r="B20" s="255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7"/>
      <c r="AF20" s="255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7"/>
      <c r="BJ20" s="256"/>
      <c r="BK20" s="258"/>
    </row>
    <row r="21" spans="1:63" ht="15" customHeight="1" x14ac:dyDescent="0.25">
      <c r="A21" s="254"/>
      <c r="B21" s="255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7"/>
      <c r="AF21" s="255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7"/>
      <c r="BJ21" s="256"/>
      <c r="BK21" s="258"/>
    </row>
    <row r="22" spans="1:63" ht="15" customHeight="1" x14ac:dyDescent="0.25">
      <c r="A22" s="254"/>
      <c r="B22" s="21" t="s">
        <v>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/>
      <c r="AF22" s="21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2"/>
      <c r="BJ22" s="20"/>
      <c r="BK22" s="258"/>
    </row>
    <row r="23" spans="1:63" ht="15" customHeight="1" x14ac:dyDescent="0.25">
      <c r="A23" s="254"/>
      <c r="B23" s="255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7"/>
      <c r="AF23" s="255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7"/>
      <c r="BJ23" s="256"/>
      <c r="BK23" s="258"/>
    </row>
    <row r="24" spans="1:63" ht="15" customHeight="1" x14ac:dyDescent="0.25">
      <c r="A24" s="254"/>
      <c r="B24" s="255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7"/>
      <c r="AF24" s="255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7"/>
      <c r="BJ24" s="256"/>
      <c r="BK24" s="258"/>
    </row>
    <row r="25" spans="1:63" ht="15" customHeight="1" x14ac:dyDescent="0.25">
      <c r="A25" s="254"/>
      <c r="B25" s="255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7"/>
      <c r="AF25" s="255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7"/>
      <c r="BJ25" s="256"/>
      <c r="BK25" s="258"/>
    </row>
    <row r="26" spans="1:63" ht="15" customHeight="1" x14ac:dyDescent="0.25">
      <c r="A26" s="254"/>
      <c r="B26" s="255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7"/>
      <c r="AF26" s="255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7"/>
      <c r="BJ26" s="256"/>
      <c r="BK26" s="258"/>
    </row>
    <row r="27" spans="1:63" ht="15" customHeight="1" x14ac:dyDescent="0.25">
      <c r="A27" s="254"/>
      <c r="B27" s="255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7"/>
      <c r="AF27" s="255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7"/>
      <c r="BJ27" s="256"/>
      <c r="BK27" s="258"/>
    </row>
    <row r="28" spans="1:63" ht="15" customHeight="1" x14ac:dyDescent="0.25">
      <c r="A28" s="254"/>
      <c r="B28" s="255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7"/>
      <c r="AF28" s="255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7"/>
      <c r="BJ28" s="256"/>
      <c r="BK28" s="258"/>
    </row>
    <row r="29" spans="1:63" ht="15" customHeight="1" x14ac:dyDescent="0.25">
      <c r="A29" s="254"/>
      <c r="B29" s="255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7"/>
      <c r="AF29" s="255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7"/>
      <c r="BJ29" s="256"/>
      <c r="BK29" s="258"/>
    </row>
    <row r="30" spans="1:63" ht="15" customHeight="1" x14ac:dyDescent="0.25">
      <c r="A30" s="254"/>
      <c r="B30" s="255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7"/>
      <c r="AF30" s="255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7"/>
      <c r="BJ30" s="256"/>
      <c r="BK30" s="258"/>
    </row>
    <row r="31" spans="1:63" ht="15" customHeight="1" x14ac:dyDescent="0.25">
      <c r="A31" s="254"/>
      <c r="B31" s="255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7"/>
      <c r="AF31" s="255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7"/>
      <c r="BJ31" s="256"/>
      <c r="BK31" s="258"/>
    </row>
    <row r="32" spans="1:63" ht="15" customHeight="1" x14ac:dyDescent="0.25">
      <c r="A32" s="254"/>
      <c r="B32" s="255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7"/>
      <c r="AF32" s="255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7"/>
      <c r="BJ32" s="256"/>
      <c r="BK32" s="258"/>
    </row>
    <row r="33" spans="1:63" ht="15" customHeight="1" x14ac:dyDescent="0.25">
      <c r="A33" s="254"/>
      <c r="B33" s="255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7"/>
      <c r="AF33" s="255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7"/>
      <c r="BJ33" s="256"/>
      <c r="BK33" s="258"/>
    </row>
    <row r="34" spans="1:63" ht="15" customHeight="1" x14ac:dyDescent="0.25">
      <c r="A34" s="254"/>
      <c r="B34" s="255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7"/>
      <c r="AF34" s="255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7"/>
      <c r="BJ34" s="256"/>
      <c r="BK34" s="258"/>
    </row>
    <row r="35" spans="1:63" ht="15" customHeight="1" x14ac:dyDescent="0.25">
      <c r="A35" s="254"/>
      <c r="B35" s="255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7"/>
      <c r="AF35" s="255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7"/>
      <c r="BJ35" s="256"/>
      <c r="BK35" s="258"/>
    </row>
    <row r="36" spans="1:63" ht="15" customHeight="1" x14ac:dyDescent="0.25">
      <c r="A36" s="254"/>
      <c r="B36" s="255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7"/>
      <c r="AF36" s="255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7"/>
      <c r="BJ36" s="256"/>
      <c r="BK36" s="258"/>
    </row>
    <row r="37" spans="1:63" ht="15" customHeight="1" x14ac:dyDescent="0.25">
      <c r="A37" s="254"/>
      <c r="B37" s="255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5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7"/>
      <c r="BJ37" s="256"/>
      <c r="BK37" s="258"/>
    </row>
    <row r="38" spans="1:63" ht="15" customHeight="1" x14ac:dyDescent="0.25">
      <c r="A38" s="254"/>
      <c r="B38" s="255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5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7"/>
      <c r="BJ38" s="256"/>
      <c r="BK38" s="258"/>
    </row>
    <row r="39" spans="1:63" ht="15" customHeight="1" x14ac:dyDescent="0.25">
      <c r="A39" s="254"/>
      <c r="B39" s="255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5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7"/>
      <c r="BJ39" s="256"/>
      <c r="BK39" s="258"/>
    </row>
    <row r="40" spans="1:63" ht="15" customHeight="1" x14ac:dyDescent="0.25">
      <c r="A40" s="254"/>
      <c r="B40" s="255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5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7"/>
      <c r="BJ40" s="256"/>
      <c r="BK40" s="258"/>
    </row>
    <row r="41" spans="1:63" ht="15" customHeight="1" x14ac:dyDescent="0.25">
      <c r="A41" s="254"/>
      <c r="B41" s="255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5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56"/>
      <c r="BG41" s="256"/>
      <c r="BH41" s="256"/>
      <c r="BI41" s="257"/>
      <c r="BJ41" s="256"/>
      <c r="BK41" s="258"/>
    </row>
    <row r="42" spans="1:63" ht="15" customHeight="1" x14ac:dyDescent="0.25">
      <c r="A42" s="254"/>
      <c r="B42" s="21" t="s">
        <v>17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21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2"/>
      <c r="BJ42" s="20"/>
      <c r="BK42" s="258"/>
    </row>
    <row r="43" spans="1:63" ht="15" customHeight="1" x14ac:dyDescent="0.25">
      <c r="A43" s="254"/>
      <c r="B43" s="255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7"/>
      <c r="AF43" s="255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7"/>
      <c r="BJ43" s="256"/>
      <c r="BK43" s="258"/>
    </row>
    <row r="44" spans="1:63" ht="15" customHeight="1" x14ac:dyDescent="0.25">
      <c r="A44" s="254"/>
      <c r="B44" s="255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7"/>
      <c r="AF44" s="255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56"/>
      <c r="BG44" s="256"/>
      <c r="BH44" s="256"/>
      <c r="BI44" s="257"/>
      <c r="BJ44" s="256"/>
      <c r="BK44" s="258"/>
    </row>
    <row r="45" spans="1:63" ht="15" customHeight="1" x14ac:dyDescent="0.25">
      <c r="A45" s="254"/>
      <c r="B45" s="255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7"/>
      <c r="AF45" s="255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7"/>
      <c r="BJ45" s="256"/>
      <c r="BK45" s="258"/>
    </row>
    <row r="46" spans="1:63" ht="15" customHeight="1" x14ac:dyDescent="0.25">
      <c r="A46" s="254"/>
      <c r="B46" s="255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7"/>
      <c r="AF46" s="255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7"/>
      <c r="BJ46" s="256"/>
      <c r="BK46" s="258"/>
    </row>
    <row r="47" spans="1:63" ht="15" customHeight="1" x14ac:dyDescent="0.25">
      <c r="A47" s="254"/>
      <c r="B47" s="255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7"/>
      <c r="AF47" s="255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7"/>
      <c r="BJ47" s="256"/>
      <c r="BK47" s="258"/>
    </row>
    <row r="48" spans="1:63" ht="15" customHeight="1" x14ac:dyDescent="0.25">
      <c r="A48" s="254"/>
      <c r="B48" s="255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7"/>
      <c r="AF48" s="255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7"/>
      <c r="BJ48" s="256"/>
      <c r="BK48" s="258"/>
    </row>
    <row r="49" spans="1:63" ht="15" customHeight="1" x14ac:dyDescent="0.25">
      <c r="A49" s="254"/>
      <c r="B49" s="255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5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7"/>
      <c r="BJ49" s="256"/>
      <c r="BK49" s="258"/>
    </row>
    <row r="50" spans="1:63" ht="15" customHeight="1" x14ac:dyDescent="0.25">
      <c r="A50" s="254"/>
      <c r="B50" s="255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5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7"/>
      <c r="BJ50" s="256"/>
      <c r="BK50" s="258"/>
    </row>
    <row r="51" spans="1:63" ht="15" customHeight="1" x14ac:dyDescent="0.25">
      <c r="A51" s="254"/>
      <c r="B51" s="255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5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7"/>
      <c r="BJ51" s="256"/>
      <c r="BK51" s="258"/>
    </row>
    <row r="52" spans="1:63" ht="15" customHeight="1" x14ac:dyDescent="0.25">
      <c r="A52" s="254"/>
      <c r="B52" s="255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5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7"/>
      <c r="BJ52" s="256"/>
      <c r="BK52" s="258"/>
    </row>
    <row r="53" spans="1:63" ht="15" customHeight="1" x14ac:dyDescent="0.25">
      <c r="A53" s="254"/>
      <c r="B53" s="255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5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7"/>
      <c r="BJ53" s="256"/>
      <c r="BK53" s="258"/>
    </row>
    <row r="54" spans="1:63" ht="15" customHeight="1" x14ac:dyDescent="0.25">
      <c r="A54" s="254"/>
      <c r="B54" s="255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5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7"/>
      <c r="BJ54" s="256"/>
      <c r="BK54" s="258"/>
    </row>
    <row r="55" spans="1:63" ht="15" customHeight="1" x14ac:dyDescent="0.25">
      <c r="A55" s="256"/>
      <c r="B55" s="255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7"/>
      <c r="AF55" s="255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7"/>
      <c r="BJ55" s="256"/>
      <c r="BK55" s="258"/>
    </row>
    <row r="56" spans="1:63" x14ac:dyDescent="0.25">
      <c r="A56" s="256"/>
      <c r="B56" s="255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7"/>
      <c r="AF56" s="255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7"/>
      <c r="BJ56" s="256"/>
      <c r="BK56" s="258"/>
    </row>
    <row r="57" spans="1:63" x14ac:dyDescent="0.25">
      <c r="A57" s="256"/>
      <c r="B57" s="255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7"/>
      <c r="AF57" s="255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7"/>
      <c r="BJ57" s="256"/>
      <c r="BK57" s="258"/>
    </row>
    <row r="58" spans="1:63" x14ac:dyDescent="0.25">
      <c r="A58" s="256"/>
      <c r="B58" s="255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7"/>
      <c r="AF58" s="255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7"/>
      <c r="BJ58" s="256"/>
      <c r="BK58" s="258"/>
    </row>
    <row r="59" spans="1:63" x14ac:dyDescent="0.25">
      <c r="A59" s="256"/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7"/>
      <c r="AF59" s="255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7"/>
      <c r="BJ59" s="256"/>
      <c r="BK59" s="258"/>
    </row>
    <row r="60" spans="1:63" x14ac:dyDescent="0.25">
      <c r="A60" s="256"/>
      <c r="B60" s="255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7"/>
      <c r="AF60" s="255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7"/>
      <c r="BJ60" s="256"/>
      <c r="BK60" s="258"/>
    </row>
    <row r="61" spans="1:63" x14ac:dyDescent="0.25">
      <c r="A61" s="259"/>
      <c r="B61" s="260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61"/>
      <c r="AF61" s="260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61"/>
      <c r="BJ61" s="259"/>
      <c r="BK61" s="26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1" customWidth="1"/>
    <col min="66" max="16384" width="2.77734375" style="181"/>
  </cols>
  <sheetData>
    <row r="1" spans="1:65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基本設計書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5" ht="15" customHeight="1" x14ac:dyDescent="0.25">
      <c r="A2" s="184" t="str">
        <f>IF(表紙!A2="","",表紙!A2)</f>
        <v>POSサーバー</v>
      </c>
      <c r="B2" s="182"/>
      <c r="C2" s="182"/>
      <c r="D2" s="182"/>
      <c r="E2" s="182"/>
      <c r="F2" s="182"/>
      <c r="G2" s="182"/>
      <c r="H2" s="182"/>
      <c r="I2" s="182"/>
      <c r="J2" s="183"/>
      <c r="K2" s="184" t="str">
        <f>IF(表紙!K2="","",表紙!K2)</f>
        <v>POSサーバー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5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5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tr">
        <f>IF(表紙!H4="","",表紙!H4)</f>
        <v>83_メッセージマスタ設定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tr">
        <f>IF(表紙!Z4="","",表紙!Z4)</f>
        <v>概要設計書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機能概要説明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5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5" ht="15" customHeight="1" x14ac:dyDescent="0.25">
      <c r="A6" s="212"/>
      <c r="BK6" s="213"/>
    </row>
    <row r="7" spans="1:65" ht="15" customHeight="1" x14ac:dyDescent="0.25">
      <c r="A7" s="212"/>
      <c r="C7" s="181" t="s">
        <v>75</v>
      </c>
      <c r="K7" s="263"/>
      <c r="BK7" s="213"/>
      <c r="BM7" s="23">
        <f>IF(BM6=50,1,BM6+1)</f>
        <v>1</v>
      </c>
    </row>
    <row r="8" spans="1:65" ht="15" customHeight="1" x14ac:dyDescent="0.25">
      <c r="A8" s="212"/>
      <c r="D8" s="181" t="s">
        <v>76</v>
      </c>
      <c r="K8" s="263"/>
      <c r="BK8" s="213"/>
      <c r="BM8" s="23">
        <f t="shared" ref="BM8:BM13" si="0">IF(BM7=50,1,BM7+1)</f>
        <v>2</v>
      </c>
    </row>
    <row r="9" spans="1:65" ht="15" customHeight="1" x14ac:dyDescent="0.25">
      <c r="A9" s="212"/>
      <c r="D9" s="264" t="s">
        <v>77</v>
      </c>
      <c r="K9" s="263"/>
      <c r="BK9" s="213"/>
      <c r="BM9" s="23"/>
    </row>
    <row r="10" spans="1:65" ht="15" customHeight="1" x14ac:dyDescent="0.25">
      <c r="A10" s="212"/>
      <c r="D10" s="264"/>
      <c r="E10" s="264" t="s">
        <v>78</v>
      </c>
      <c r="K10" s="263"/>
      <c r="BK10" s="213"/>
      <c r="BM10" s="23"/>
    </row>
    <row r="11" spans="1:65" ht="15" customHeight="1" x14ac:dyDescent="0.25">
      <c r="A11" s="212"/>
      <c r="D11" s="264"/>
      <c r="E11" s="264" t="s">
        <v>79</v>
      </c>
      <c r="K11" s="263"/>
      <c r="BK11" s="213"/>
      <c r="BM11" s="23">
        <f>IF(BM8=50,1,BM8+1)</f>
        <v>3</v>
      </c>
    </row>
    <row r="12" spans="1:65" ht="15" customHeight="1" x14ac:dyDescent="0.25">
      <c r="A12" s="212"/>
      <c r="E12" s="264" t="s">
        <v>80</v>
      </c>
      <c r="F12" s="264"/>
      <c r="K12" s="263"/>
      <c r="BK12" s="213"/>
      <c r="BM12" s="23">
        <f t="shared" si="0"/>
        <v>4</v>
      </c>
    </row>
    <row r="13" spans="1:65" ht="15" customHeight="1" x14ac:dyDescent="0.25">
      <c r="A13" s="212"/>
      <c r="E13" s="264" t="s">
        <v>83</v>
      </c>
      <c r="F13" s="264"/>
      <c r="K13" s="263"/>
      <c r="BK13" s="213"/>
      <c r="BM13" s="23">
        <f t="shared" si="0"/>
        <v>5</v>
      </c>
    </row>
    <row r="14" spans="1:65" ht="15" customHeight="1" x14ac:dyDescent="0.25">
      <c r="A14" s="212"/>
      <c r="D14" s="264" t="s">
        <v>81</v>
      </c>
      <c r="F14" s="264"/>
      <c r="K14" s="263"/>
      <c r="BK14" s="213"/>
      <c r="BM14" s="23">
        <f t="shared" ref="BM14:BM16" si="1">IF(BM13=50,1,BM13+1)</f>
        <v>6</v>
      </c>
    </row>
    <row r="15" spans="1:65" ht="15" customHeight="1" x14ac:dyDescent="0.25">
      <c r="A15" s="212"/>
      <c r="E15" s="264" t="s">
        <v>82</v>
      </c>
      <c r="F15" s="264"/>
      <c r="K15" s="263"/>
      <c r="BK15" s="213"/>
      <c r="BM15" s="23">
        <f t="shared" si="1"/>
        <v>7</v>
      </c>
    </row>
    <row r="16" spans="1:65" s="263" customFormat="1" ht="15" customHeight="1" x14ac:dyDescent="0.25">
      <c r="A16" s="265"/>
      <c r="D16" s="181"/>
      <c r="E16" s="266" t="s">
        <v>100</v>
      </c>
      <c r="BK16" s="267"/>
      <c r="BM16" s="23">
        <f t="shared" si="1"/>
        <v>8</v>
      </c>
    </row>
    <row r="17" spans="1:65" s="263" customFormat="1" ht="15" customHeight="1" x14ac:dyDescent="0.25">
      <c r="A17" s="265"/>
      <c r="BK17" s="267"/>
      <c r="BM17" s="23">
        <f t="shared" ref="BM17:BM49" si="2">IF(BM16=50,1,BM16+1)</f>
        <v>9</v>
      </c>
    </row>
    <row r="18" spans="1:65" s="263" customFormat="1" ht="15" customHeight="1" x14ac:dyDescent="0.25">
      <c r="A18" s="265"/>
      <c r="BK18" s="267"/>
      <c r="BM18" s="23">
        <f t="shared" si="2"/>
        <v>10</v>
      </c>
    </row>
    <row r="19" spans="1:65" s="263" customFormat="1" ht="15" customHeight="1" x14ac:dyDescent="0.25">
      <c r="A19" s="265"/>
      <c r="BK19" s="267"/>
      <c r="BM19" s="23">
        <f t="shared" si="2"/>
        <v>11</v>
      </c>
    </row>
    <row r="20" spans="1:65" s="263" customFormat="1" ht="15" customHeight="1" x14ac:dyDescent="0.25">
      <c r="A20" s="265"/>
      <c r="BK20" s="267"/>
      <c r="BM20" s="23">
        <f t="shared" si="2"/>
        <v>12</v>
      </c>
    </row>
    <row r="21" spans="1:65" s="263" customFormat="1" ht="15" customHeight="1" x14ac:dyDescent="0.25">
      <c r="A21" s="265"/>
      <c r="BK21" s="267"/>
      <c r="BM21" s="23">
        <f t="shared" si="2"/>
        <v>13</v>
      </c>
    </row>
    <row r="22" spans="1:65" s="263" customFormat="1" ht="15" customHeight="1" x14ac:dyDescent="0.25">
      <c r="A22" s="265"/>
      <c r="BK22" s="267"/>
      <c r="BM22" s="23">
        <f t="shared" si="2"/>
        <v>14</v>
      </c>
    </row>
    <row r="23" spans="1:65" s="263" customFormat="1" ht="15" customHeight="1" x14ac:dyDescent="0.25">
      <c r="A23" s="265"/>
      <c r="BK23" s="267"/>
      <c r="BM23" s="23">
        <f t="shared" si="2"/>
        <v>15</v>
      </c>
    </row>
    <row r="24" spans="1:65" s="263" customFormat="1" ht="15" customHeight="1" x14ac:dyDescent="0.25">
      <c r="A24" s="265"/>
      <c r="BK24" s="267"/>
      <c r="BM24" s="23">
        <f t="shared" si="2"/>
        <v>16</v>
      </c>
    </row>
    <row r="25" spans="1:65" s="263" customFormat="1" ht="15" customHeight="1" x14ac:dyDescent="0.25">
      <c r="A25" s="265"/>
      <c r="BK25" s="267"/>
      <c r="BM25" s="23">
        <f t="shared" si="2"/>
        <v>17</v>
      </c>
    </row>
    <row r="26" spans="1:65" s="263" customFormat="1" ht="15" customHeight="1" x14ac:dyDescent="0.25">
      <c r="A26" s="265"/>
      <c r="BK26" s="267"/>
      <c r="BM26" s="23">
        <f t="shared" si="2"/>
        <v>18</v>
      </c>
    </row>
    <row r="27" spans="1:65" s="263" customFormat="1" ht="15" customHeight="1" x14ac:dyDescent="0.25">
      <c r="A27" s="265"/>
      <c r="BK27" s="267"/>
      <c r="BM27" s="23">
        <f t="shared" si="2"/>
        <v>19</v>
      </c>
    </row>
    <row r="28" spans="1:65" s="263" customFormat="1" ht="15" customHeight="1" x14ac:dyDescent="0.25">
      <c r="A28" s="265"/>
      <c r="BK28" s="267"/>
      <c r="BM28" s="23">
        <f t="shared" si="2"/>
        <v>20</v>
      </c>
    </row>
    <row r="29" spans="1:65" s="263" customFormat="1" ht="15" customHeight="1" x14ac:dyDescent="0.25">
      <c r="A29" s="265"/>
      <c r="BK29" s="267"/>
      <c r="BM29" s="23">
        <f t="shared" si="2"/>
        <v>21</v>
      </c>
    </row>
    <row r="30" spans="1:65" s="263" customFormat="1" ht="15" customHeight="1" x14ac:dyDescent="0.25">
      <c r="A30" s="265"/>
      <c r="BK30" s="267"/>
      <c r="BM30" s="23">
        <f t="shared" si="2"/>
        <v>22</v>
      </c>
    </row>
    <row r="31" spans="1:65" s="263" customFormat="1" ht="15" customHeight="1" x14ac:dyDescent="0.25">
      <c r="A31" s="265"/>
      <c r="BK31" s="267"/>
      <c r="BM31" s="23">
        <f t="shared" si="2"/>
        <v>23</v>
      </c>
    </row>
    <row r="32" spans="1:65" s="263" customFormat="1" ht="15" customHeight="1" x14ac:dyDescent="0.25">
      <c r="A32" s="265"/>
      <c r="BK32" s="267"/>
      <c r="BM32" s="23">
        <f t="shared" si="2"/>
        <v>24</v>
      </c>
    </row>
    <row r="33" spans="1:65" s="263" customFormat="1" ht="15" customHeight="1" x14ac:dyDescent="0.25">
      <c r="A33" s="265"/>
      <c r="BK33" s="267"/>
      <c r="BM33" s="23">
        <f t="shared" si="2"/>
        <v>25</v>
      </c>
    </row>
    <row r="34" spans="1:65" s="263" customFormat="1" ht="15" customHeight="1" x14ac:dyDescent="0.25">
      <c r="A34" s="265"/>
      <c r="BK34" s="267"/>
      <c r="BM34" s="23">
        <f t="shared" si="2"/>
        <v>26</v>
      </c>
    </row>
    <row r="35" spans="1:65" s="263" customFormat="1" ht="15" customHeight="1" x14ac:dyDescent="0.25">
      <c r="A35" s="265"/>
      <c r="BK35" s="267"/>
      <c r="BM35" s="23">
        <f t="shared" si="2"/>
        <v>27</v>
      </c>
    </row>
    <row r="36" spans="1:65" s="263" customFormat="1" ht="15" customHeight="1" x14ac:dyDescent="0.25">
      <c r="A36" s="265"/>
      <c r="BK36" s="267"/>
      <c r="BM36" s="23">
        <f t="shared" si="2"/>
        <v>28</v>
      </c>
    </row>
    <row r="37" spans="1:65" s="263" customFormat="1" ht="15" customHeight="1" x14ac:dyDescent="0.25">
      <c r="A37" s="265"/>
      <c r="BK37" s="267"/>
      <c r="BM37" s="23">
        <f t="shared" si="2"/>
        <v>29</v>
      </c>
    </row>
    <row r="38" spans="1:65" s="263" customFormat="1" ht="15" customHeight="1" x14ac:dyDescent="0.25">
      <c r="A38" s="265"/>
      <c r="BK38" s="267"/>
      <c r="BM38" s="23">
        <f t="shared" si="2"/>
        <v>30</v>
      </c>
    </row>
    <row r="39" spans="1:65" s="263" customFormat="1" ht="15" customHeight="1" x14ac:dyDescent="0.25">
      <c r="A39" s="265"/>
      <c r="BK39" s="267"/>
      <c r="BM39" s="23">
        <f t="shared" si="2"/>
        <v>31</v>
      </c>
    </row>
    <row r="40" spans="1:65" s="263" customFormat="1" ht="15" customHeight="1" x14ac:dyDescent="0.25">
      <c r="A40" s="265"/>
      <c r="BK40" s="267"/>
      <c r="BM40" s="23">
        <f t="shared" si="2"/>
        <v>32</v>
      </c>
    </row>
    <row r="41" spans="1:65" s="263" customFormat="1" ht="15" customHeight="1" x14ac:dyDescent="0.25">
      <c r="A41" s="265"/>
      <c r="BK41" s="267"/>
      <c r="BM41" s="23">
        <f t="shared" si="2"/>
        <v>33</v>
      </c>
    </row>
    <row r="42" spans="1:65" s="263" customFormat="1" ht="15" customHeight="1" x14ac:dyDescent="0.25">
      <c r="A42" s="265"/>
      <c r="BK42" s="267"/>
      <c r="BM42" s="23">
        <f t="shared" si="2"/>
        <v>34</v>
      </c>
    </row>
    <row r="43" spans="1:65" s="263" customFormat="1" ht="15" customHeight="1" x14ac:dyDescent="0.25">
      <c r="A43" s="265"/>
      <c r="BK43" s="267"/>
      <c r="BM43" s="23">
        <f t="shared" si="2"/>
        <v>35</v>
      </c>
    </row>
    <row r="44" spans="1:65" s="263" customFormat="1" ht="15" customHeight="1" x14ac:dyDescent="0.25">
      <c r="A44" s="265"/>
      <c r="BK44" s="267"/>
      <c r="BM44" s="23">
        <f t="shared" si="2"/>
        <v>36</v>
      </c>
    </row>
    <row r="45" spans="1:65" s="263" customFormat="1" ht="15" customHeight="1" x14ac:dyDescent="0.25">
      <c r="A45" s="265"/>
      <c r="BK45" s="267"/>
      <c r="BM45" s="23">
        <f t="shared" si="2"/>
        <v>37</v>
      </c>
    </row>
    <row r="46" spans="1:65" s="263" customFormat="1" ht="15" customHeight="1" x14ac:dyDescent="0.25">
      <c r="A46" s="265"/>
      <c r="BK46" s="267"/>
      <c r="BM46" s="23">
        <f t="shared" si="2"/>
        <v>38</v>
      </c>
    </row>
    <row r="47" spans="1:65" s="263" customFormat="1" ht="15" customHeight="1" x14ac:dyDescent="0.25">
      <c r="A47" s="265"/>
      <c r="BK47" s="267"/>
      <c r="BM47" s="23">
        <f t="shared" si="2"/>
        <v>39</v>
      </c>
    </row>
    <row r="48" spans="1:65" s="263" customFormat="1" ht="15" customHeight="1" x14ac:dyDescent="0.25">
      <c r="A48" s="265"/>
      <c r="BK48" s="267"/>
      <c r="BM48" s="23">
        <f t="shared" si="2"/>
        <v>40</v>
      </c>
    </row>
    <row r="49" spans="1:65" s="263" customFormat="1" ht="15" customHeight="1" x14ac:dyDescent="0.25">
      <c r="A49" s="265"/>
      <c r="BK49" s="267"/>
      <c r="BM49" s="23">
        <f t="shared" si="2"/>
        <v>41</v>
      </c>
    </row>
    <row r="50" spans="1:65" s="263" customFormat="1" ht="15" customHeight="1" x14ac:dyDescent="0.25">
      <c r="A50" s="265"/>
      <c r="BK50" s="267"/>
      <c r="BM50" s="23">
        <f t="shared" ref="BM50:BM58" si="3">IF(BM49=50,1,BM49+1)</f>
        <v>42</v>
      </c>
    </row>
    <row r="51" spans="1:65" s="263" customFormat="1" ht="15" customHeight="1" x14ac:dyDescent="0.25">
      <c r="A51" s="265"/>
      <c r="BK51" s="267"/>
      <c r="BM51" s="23">
        <f t="shared" si="3"/>
        <v>43</v>
      </c>
    </row>
    <row r="52" spans="1:65" s="263" customFormat="1" ht="15" customHeight="1" x14ac:dyDescent="0.25">
      <c r="A52" s="265"/>
      <c r="BK52" s="267"/>
      <c r="BM52" s="23">
        <f t="shared" si="3"/>
        <v>44</v>
      </c>
    </row>
    <row r="53" spans="1:65" s="263" customFormat="1" ht="15" customHeight="1" x14ac:dyDescent="0.25">
      <c r="A53" s="265"/>
      <c r="BK53" s="267"/>
      <c r="BM53" s="23">
        <f t="shared" si="3"/>
        <v>45</v>
      </c>
    </row>
    <row r="54" spans="1:65" s="263" customFormat="1" ht="15" customHeight="1" x14ac:dyDescent="0.25">
      <c r="A54" s="265"/>
      <c r="BK54" s="267"/>
      <c r="BM54" s="23">
        <f t="shared" si="3"/>
        <v>46</v>
      </c>
    </row>
    <row r="55" spans="1:65" s="263" customFormat="1" ht="15" customHeight="1" x14ac:dyDescent="0.25">
      <c r="A55" s="265"/>
      <c r="BK55" s="267"/>
      <c r="BM55" s="23">
        <f t="shared" si="3"/>
        <v>47</v>
      </c>
    </row>
    <row r="56" spans="1:65" s="263" customFormat="1" ht="15" customHeight="1" x14ac:dyDescent="0.25">
      <c r="A56" s="265"/>
      <c r="BK56" s="267"/>
      <c r="BM56" s="23">
        <f t="shared" si="3"/>
        <v>48</v>
      </c>
    </row>
    <row r="57" spans="1:65" s="263" customFormat="1" ht="15" customHeight="1" x14ac:dyDescent="0.25">
      <c r="A57" s="265"/>
      <c r="BK57" s="267"/>
      <c r="BM57" s="23">
        <f t="shared" si="3"/>
        <v>49</v>
      </c>
    </row>
    <row r="58" spans="1:65" s="263" customFormat="1" ht="15" customHeight="1" x14ac:dyDescent="0.25">
      <c r="A58" s="268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  <c r="AW58" s="269"/>
      <c r="AX58" s="269"/>
      <c r="AY58" s="269"/>
      <c r="AZ58" s="269"/>
      <c r="BA58" s="269"/>
      <c r="BB58" s="269"/>
      <c r="BC58" s="269"/>
      <c r="BD58" s="269"/>
      <c r="BE58" s="269"/>
      <c r="BF58" s="269"/>
      <c r="BG58" s="269"/>
      <c r="BH58" s="269"/>
      <c r="BI58" s="269"/>
      <c r="BJ58" s="269"/>
      <c r="BK58" s="270"/>
      <c r="BM58" s="23">
        <f t="shared" si="3"/>
        <v>50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DN28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94" width="2.77734375" style="181" customWidth="1"/>
    <col min="95" max="16384" width="2.77734375" style="181"/>
  </cols>
  <sheetData>
    <row r="1" spans="1:65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基本設計書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5" ht="15" customHeight="1" x14ac:dyDescent="0.25">
      <c r="A2" s="184" t="str">
        <f>IF(表紙!A2="","",表紙!A2)</f>
        <v>POSサーバー</v>
      </c>
      <c r="B2" s="182"/>
      <c r="C2" s="182"/>
      <c r="D2" s="182"/>
      <c r="E2" s="182"/>
      <c r="F2" s="182"/>
      <c r="G2" s="182"/>
      <c r="H2" s="182"/>
      <c r="I2" s="182"/>
      <c r="J2" s="183"/>
      <c r="K2" s="184" t="str">
        <f>IF(表紙!K2="","",表紙!K2)</f>
        <v>POSサーバー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5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5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tr">
        <f>IF(表紙!H4="","",表紙!H4)</f>
        <v>83_メッセージマスタ設定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tr">
        <f>IF(表紙!Z4="","",表紙!Z4)</f>
        <v>概要設計書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機能概要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5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5" ht="15" customHeight="1" x14ac:dyDescent="0.25">
      <c r="A6" s="212"/>
      <c r="BK6" s="213"/>
    </row>
    <row r="7" spans="1:65" ht="15" customHeight="1" x14ac:dyDescent="0.25">
      <c r="A7" s="212"/>
      <c r="B7" s="271" t="s">
        <v>101</v>
      </c>
      <c r="C7" s="272"/>
      <c r="D7" s="273"/>
      <c r="E7" s="273"/>
      <c r="F7" s="273"/>
      <c r="G7" s="273"/>
      <c r="H7" s="273"/>
      <c r="I7" s="273"/>
      <c r="J7" s="273"/>
      <c r="K7" s="274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5" ht="15" customHeight="1" x14ac:dyDescent="0.25">
      <c r="A8" s="212"/>
      <c r="B8" s="275"/>
      <c r="K8" s="276"/>
      <c r="U8" s="275"/>
      <c r="AD8" s="275"/>
      <c r="AM8" s="275"/>
      <c r="BI8" s="277"/>
      <c r="BK8" s="213"/>
      <c r="BM8" s="23">
        <f t="shared" ref="BM8:BM77" si="0">IF(BM7=50,1,BM7+1)</f>
        <v>1</v>
      </c>
    </row>
    <row r="9" spans="1:65" ht="15" customHeight="1" x14ac:dyDescent="0.25">
      <c r="A9" s="212"/>
      <c r="B9" s="275"/>
      <c r="K9" s="276"/>
      <c r="U9" s="275"/>
      <c r="AD9" s="275"/>
      <c r="AM9" s="275"/>
      <c r="BI9" s="277"/>
      <c r="BK9" s="213"/>
      <c r="BM9" s="23">
        <f t="shared" si="0"/>
        <v>2</v>
      </c>
    </row>
    <row r="10" spans="1:65" ht="15" customHeight="1" x14ac:dyDescent="0.25">
      <c r="A10" s="212"/>
      <c r="B10" s="275"/>
      <c r="K10" s="276"/>
      <c r="U10" s="275"/>
      <c r="AD10" s="275"/>
      <c r="AM10" s="275"/>
      <c r="BI10" s="277"/>
      <c r="BK10" s="213"/>
      <c r="BM10" s="23">
        <f t="shared" si="0"/>
        <v>3</v>
      </c>
    </row>
    <row r="11" spans="1:65" ht="15" customHeight="1" x14ac:dyDescent="0.25">
      <c r="A11" s="212"/>
      <c r="B11" s="275"/>
      <c r="K11" s="276"/>
      <c r="U11" s="275"/>
      <c r="AD11" s="275"/>
      <c r="AM11" s="275"/>
      <c r="BI11" s="277"/>
      <c r="BK11" s="213"/>
      <c r="BM11" s="23">
        <f t="shared" si="0"/>
        <v>4</v>
      </c>
    </row>
    <row r="12" spans="1:65" ht="15" customHeight="1" x14ac:dyDescent="0.25">
      <c r="A12" s="212"/>
      <c r="B12" s="275"/>
      <c r="K12" s="276"/>
      <c r="U12" s="275"/>
      <c r="AD12" s="275"/>
      <c r="AM12" s="275"/>
      <c r="BI12" s="277"/>
      <c r="BK12" s="213"/>
      <c r="BM12" s="23">
        <f t="shared" si="0"/>
        <v>5</v>
      </c>
    </row>
    <row r="13" spans="1:65" ht="15" customHeight="1" x14ac:dyDescent="0.25">
      <c r="A13" s="212"/>
      <c r="B13" s="275"/>
      <c r="K13" s="276"/>
      <c r="U13" s="275"/>
      <c r="AD13" s="275"/>
      <c r="AM13" s="275"/>
      <c r="BI13" s="277"/>
      <c r="BK13" s="213"/>
      <c r="BM13" s="23">
        <f t="shared" si="0"/>
        <v>6</v>
      </c>
    </row>
    <row r="14" spans="1:65" ht="15" customHeight="1" x14ac:dyDescent="0.25">
      <c r="A14" s="212"/>
      <c r="B14" s="275"/>
      <c r="K14" s="276"/>
      <c r="U14" s="275"/>
      <c r="AD14" s="275"/>
      <c r="AM14" s="275"/>
      <c r="BI14" s="277"/>
      <c r="BK14" s="213"/>
      <c r="BM14" s="23">
        <f t="shared" si="0"/>
        <v>7</v>
      </c>
    </row>
    <row r="15" spans="1:65" ht="15" customHeight="1" x14ac:dyDescent="0.25">
      <c r="A15" s="212"/>
      <c r="B15" s="275"/>
      <c r="K15" s="276"/>
      <c r="U15" s="275"/>
      <c r="AD15" s="275"/>
      <c r="AM15" s="275"/>
      <c r="BI15" s="277"/>
      <c r="BK15" s="213"/>
      <c r="BM15" s="23">
        <f t="shared" si="0"/>
        <v>8</v>
      </c>
    </row>
    <row r="16" spans="1:65" ht="15" customHeight="1" x14ac:dyDescent="0.25">
      <c r="A16" s="212"/>
      <c r="B16" s="275"/>
      <c r="K16" s="276"/>
      <c r="U16" s="275"/>
      <c r="AD16" s="275"/>
      <c r="AM16" s="275"/>
      <c r="BI16" s="277"/>
      <c r="BK16" s="213"/>
      <c r="BM16" s="23">
        <f t="shared" si="0"/>
        <v>9</v>
      </c>
    </row>
    <row r="17" spans="1:65" ht="15" customHeight="1" x14ac:dyDescent="0.25">
      <c r="A17" s="212"/>
      <c r="B17" s="278" t="s">
        <v>65</v>
      </c>
      <c r="C17" s="279"/>
      <c r="D17" s="279"/>
      <c r="E17" s="279"/>
      <c r="F17" s="279"/>
      <c r="G17" s="279"/>
      <c r="H17" s="279"/>
      <c r="I17" s="279"/>
      <c r="J17" s="279"/>
      <c r="K17" s="280"/>
      <c r="L17" s="278"/>
      <c r="M17" s="279"/>
      <c r="N17" s="279"/>
      <c r="O17" s="279"/>
      <c r="P17" s="279"/>
      <c r="Q17" s="279"/>
      <c r="R17" s="279"/>
      <c r="S17" s="279"/>
      <c r="T17" s="280"/>
      <c r="U17" s="278"/>
      <c r="V17" s="279"/>
      <c r="W17" s="279"/>
      <c r="X17" s="279"/>
      <c r="Y17" s="279"/>
      <c r="Z17" s="279"/>
      <c r="AA17" s="279"/>
      <c r="AB17" s="279"/>
      <c r="AC17" s="280"/>
      <c r="AD17" s="278"/>
      <c r="AE17" s="279"/>
      <c r="AF17" s="279"/>
      <c r="AG17" s="279"/>
      <c r="AH17" s="279"/>
      <c r="AI17" s="279"/>
      <c r="AJ17" s="279"/>
      <c r="AK17" s="279"/>
      <c r="AL17" s="280"/>
      <c r="AM17" s="278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  <c r="AX17" s="279"/>
      <c r="AY17" s="279"/>
      <c r="AZ17" s="279"/>
      <c r="BA17" s="279"/>
      <c r="BB17" s="279"/>
      <c r="BC17" s="279"/>
      <c r="BD17" s="279"/>
      <c r="BE17" s="279"/>
      <c r="BF17" s="279"/>
      <c r="BG17" s="279"/>
      <c r="BH17" s="279"/>
      <c r="BI17" s="280"/>
      <c r="BJ17" s="279"/>
      <c r="BK17" s="213"/>
      <c r="BM17" s="23">
        <f t="shared" si="0"/>
        <v>10</v>
      </c>
    </row>
    <row r="18" spans="1:65" ht="15" customHeight="1" x14ac:dyDescent="0.25">
      <c r="A18" s="212"/>
      <c r="B18" s="275"/>
      <c r="K18" s="276"/>
      <c r="U18" s="275"/>
      <c r="AD18" s="275"/>
      <c r="AM18" s="275"/>
      <c r="BI18" s="277"/>
      <c r="BK18" s="213"/>
      <c r="BM18" s="23">
        <f t="shared" si="0"/>
        <v>11</v>
      </c>
    </row>
    <row r="19" spans="1:65" ht="15" customHeight="1" x14ac:dyDescent="0.25">
      <c r="A19" s="212"/>
      <c r="B19" s="275"/>
      <c r="K19" s="276"/>
      <c r="U19" s="275"/>
      <c r="AD19" s="275"/>
      <c r="AM19" s="275"/>
      <c r="BI19" s="277"/>
      <c r="BK19" s="213"/>
      <c r="BM19" s="23">
        <f t="shared" si="0"/>
        <v>12</v>
      </c>
    </row>
    <row r="20" spans="1:65" ht="15" customHeight="1" x14ac:dyDescent="0.25">
      <c r="A20" s="212"/>
      <c r="B20" s="275"/>
      <c r="K20" s="276"/>
      <c r="U20" s="275"/>
      <c r="AD20" s="275"/>
      <c r="AM20" s="275"/>
      <c r="BI20" s="277"/>
      <c r="BK20" s="213"/>
      <c r="BM20" s="23">
        <f t="shared" si="0"/>
        <v>13</v>
      </c>
    </row>
    <row r="21" spans="1:65" ht="15" customHeight="1" x14ac:dyDescent="0.25">
      <c r="A21" s="212"/>
      <c r="B21" s="275"/>
      <c r="K21" s="276"/>
      <c r="U21" s="275"/>
      <c r="AD21" s="275"/>
      <c r="AM21" s="275"/>
      <c r="BI21" s="277"/>
      <c r="BK21" s="213"/>
      <c r="BM21" s="23">
        <f t="shared" si="0"/>
        <v>14</v>
      </c>
    </row>
    <row r="22" spans="1:65" ht="15" customHeight="1" x14ac:dyDescent="0.25">
      <c r="A22" s="212"/>
      <c r="B22" s="275"/>
      <c r="K22" s="276"/>
      <c r="U22" s="275"/>
      <c r="AD22" s="275"/>
      <c r="AM22" s="275"/>
      <c r="BI22" s="277"/>
      <c r="BK22" s="213"/>
      <c r="BM22" s="23">
        <f t="shared" si="0"/>
        <v>15</v>
      </c>
    </row>
    <row r="23" spans="1:65" s="263" customFormat="1" ht="15" customHeight="1" x14ac:dyDescent="0.25">
      <c r="A23" s="265"/>
      <c r="B23" s="275"/>
      <c r="K23" s="276"/>
      <c r="L23" s="281"/>
      <c r="T23" s="276"/>
      <c r="U23" s="281"/>
      <c r="AC23" s="276"/>
      <c r="AD23" s="281"/>
      <c r="AL23" s="276"/>
      <c r="AM23" s="281"/>
      <c r="BI23" s="276"/>
      <c r="BK23" s="267"/>
      <c r="BM23" s="23">
        <f t="shared" si="0"/>
        <v>16</v>
      </c>
    </row>
    <row r="24" spans="1:65" s="263" customFormat="1" ht="15" customHeight="1" x14ac:dyDescent="0.25">
      <c r="A24" s="265"/>
      <c r="B24" s="275"/>
      <c r="K24" s="276"/>
      <c r="L24" s="281"/>
      <c r="T24" s="276"/>
      <c r="U24" s="281"/>
      <c r="AC24" s="276"/>
      <c r="AD24" s="281"/>
      <c r="AL24" s="276"/>
      <c r="AM24" s="281"/>
      <c r="BI24" s="276"/>
      <c r="BK24" s="267"/>
      <c r="BM24" s="23">
        <f t="shared" si="0"/>
        <v>17</v>
      </c>
    </row>
    <row r="25" spans="1:65" s="263" customFormat="1" ht="15" customHeight="1" x14ac:dyDescent="0.25">
      <c r="A25" s="265"/>
      <c r="B25" s="275"/>
      <c r="K25" s="276"/>
      <c r="L25" s="281"/>
      <c r="T25" s="276"/>
      <c r="U25" s="281"/>
      <c r="AC25" s="276"/>
      <c r="AD25" s="281"/>
      <c r="AL25" s="276"/>
      <c r="AM25" s="281"/>
      <c r="BI25" s="276"/>
      <c r="BK25" s="267"/>
      <c r="BM25" s="23">
        <f t="shared" si="0"/>
        <v>18</v>
      </c>
    </row>
    <row r="26" spans="1:65" s="263" customFormat="1" ht="15" customHeight="1" x14ac:dyDescent="0.25">
      <c r="A26" s="265"/>
      <c r="B26" s="275"/>
      <c r="K26" s="276"/>
      <c r="L26" s="281"/>
      <c r="T26" s="276"/>
      <c r="U26" s="281"/>
      <c r="AC26" s="276"/>
      <c r="AD26" s="281"/>
      <c r="AL26" s="276"/>
      <c r="AM26" s="281"/>
      <c r="BI26" s="276"/>
      <c r="BK26" s="267"/>
      <c r="BM26" s="23">
        <f t="shared" si="0"/>
        <v>19</v>
      </c>
    </row>
    <row r="27" spans="1:65" s="263" customFormat="1" ht="15" customHeight="1" x14ac:dyDescent="0.25">
      <c r="A27" s="265"/>
      <c r="B27" s="275"/>
      <c r="K27" s="276"/>
      <c r="L27" s="281"/>
      <c r="T27" s="276"/>
      <c r="U27" s="281"/>
      <c r="AC27" s="276"/>
      <c r="AD27" s="281"/>
      <c r="AL27" s="276"/>
      <c r="AM27" s="281"/>
      <c r="BI27" s="276"/>
      <c r="BK27" s="267"/>
      <c r="BM27" s="23">
        <f t="shared" si="0"/>
        <v>20</v>
      </c>
    </row>
    <row r="28" spans="1:65" s="263" customFormat="1" ht="15" customHeight="1" x14ac:dyDescent="0.25">
      <c r="A28" s="265"/>
      <c r="B28" s="275"/>
      <c r="K28" s="276"/>
      <c r="L28" s="281"/>
      <c r="T28" s="276"/>
      <c r="U28" s="281"/>
      <c r="AC28" s="276"/>
      <c r="AD28" s="281"/>
      <c r="AL28" s="276"/>
      <c r="AM28" s="281"/>
      <c r="BI28" s="276"/>
      <c r="BK28" s="267"/>
      <c r="BM28" s="23">
        <f t="shared" si="0"/>
        <v>21</v>
      </c>
    </row>
    <row r="29" spans="1:65" s="263" customFormat="1" ht="15" customHeight="1" x14ac:dyDescent="0.25">
      <c r="A29" s="265"/>
      <c r="B29" s="275"/>
      <c r="K29" s="276"/>
      <c r="L29" s="281"/>
      <c r="T29" s="276"/>
      <c r="U29" s="281"/>
      <c r="AC29" s="276"/>
      <c r="AD29" s="281"/>
      <c r="AL29" s="276"/>
      <c r="AM29" s="281"/>
      <c r="BI29" s="276"/>
      <c r="BK29" s="267"/>
      <c r="BM29" s="23">
        <f t="shared" si="0"/>
        <v>22</v>
      </c>
    </row>
    <row r="30" spans="1:65" s="263" customFormat="1" ht="15" customHeight="1" x14ac:dyDescent="0.25">
      <c r="A30" s="265"/>
      <c r="B30" s="275"/>
      <c r="K30" s="276"/>
      <c r="L30" s="281"/>
      <c r="T30" s="276"/>
      <c r="U30" s="281"/>
      <c r="AC30" s="276"/>
      <c r="AD30" s="281"/>
      <c r="AL30" s="276"/>
      <c r="AM30" s="281"/>
      <c r="BI30" s="276"/>
      <c r="BK30" s="267"/>
      <c r="BM30" s="23">
        <f t="shared" si="0"/>
        <v>23</v>
      </c>
    </row>
    <row r="31" spans="1:65" s="263" customFormat="1" ht="15" customHeight="1" x14ac:dyDescent="0.25">
      <c r="A31" s="265"/>
      <c r="B31" s="275"/>
      <c r="K31" s="276"/>
      <c r="L31" s="281"/>
      <c r="T31" s="276"/>
      <c r="U31" s="281"/>
      <c r="AC31" s="276"/>
      <c r="AD31" s="281"/>
      <c r="AL31" s="276"/>
      <c r="AM31" s="281"/>
      <c r="BI31" s="276"/>
      <c r="BK31" s="267"/>
      <c r="BM31" s="23">
        <f t="shared" si="0"/>
        <v>24</v>
      </c>
    </row>
    <row r="32" spans="1:65" s="263" customFormat="1" ht="15" customHeight="1" x14ac:dyDescent="0.25">
      <c r="A32" s="265"/>
      <c r="B32" s="275"/>
      <c r="K32" s="276"/>
      <c r="L32" s="281"/>
      <c r="T32" s="276"/>
      <c r="U32" s="281"/>
      <c r="AC32" s="276"/>
      <c r="AD32" s="281"/>
      <c r="AL32" s="276"/>
      <c r="AM32" s="281"/>
      <c r="BI32" s="276"/>
      <c r="BK32" s="267"/>
      <c r="BM32" s="23">
        <f t="shared" si="0"/>
        <v>25</v>
      </c>
    </row>
    <row r="33" spans="1:65" s="263" customFormat="1" ht="15" customHeight="1" x14ac:dyDescent="0.25">
      <c r="A33" s="265"/>
      <c r="B33" s="275"/>
      <c r="K33" s="276"/>
      <c r="L33" s="281"/>
      <c r="T33" s="276"/>
      <c r="U33" s="281"/>
      <c r="AC33" s="276"/>
      <c r="AD33" s="281"/>
      <c r="AL33" s="276"/>
      <c r="AM33" s="281"/>
      <c r="BI33" s="276"/>
      <c r="BK33" s="267"/>
      <c r="BM33" s="23">
        <f t="shared" si="0"/>
        <v>26</v>
      </c>
    </row>
    <row r="34" spans="1:65" s="263" customFormat="1" ht="15" customHeight="1" x14ac:dyDescent="0.25">
      <c r="A34" s="265"/>
      <c r="B34" s="275"/>
      <c r="K34" s="276"/>
      <c r="L34" s="281"/>
      <c r="T34" s="276"/>
      <c r="U34" s="281"/>
      <c r="AC34" s="276"/>
      <c r="AD34" s="281"/>
      <c r="AL34" s="276"/>
      <c r="AM34" s="281"/>
      <c r="BI34" s="276"/>
      <c r="BK34" s="267"/>
      <c r="BM34" s="23">
        <f t="shared" si="0"/>
        <v>27</v>
      </c>
    </row>
    <row r="35" spans="1:65" s="263" customFormat="1" ht="15" customHeight="1" x14ac:dyDescent="0.25">
      <c r="A35" s="265"/>
      <c r="B35" s="275"/>
      <c r="K35" s="276"/>
      <c r="L35" s="281"/>
      <c r="T35" s="276"/>
      <c r="U35" s="281"/>
      <c r="AC35" s="276"/>
      <c r="AD35" s="281"/>
      <c r="AL35" s="276"/>
      <c r="AM35" s="281"/>
      <c r="BI35" s="276"/>
      <c r="BK35" s="267"/>
      <c r="BM35" s="23">
        <f t="shared" si="0"/>
        <v>28</v>
      </c>
    </row>
    <row r="36" spans="1:65" s="263" customFormat="1" ht="15" customHeight="1" x14ac:dyDescent="0.25">
      <c r="A36" s="265"/>
      <c r="B36" s="275"/>
      <c r="K36" s="276"/>
      <c r="L36" s="281"/>
      <c r="T36" s="276"/>
      <c r="U36" s="281"/>
      <c r="AC36" s="276"/>
      <c r="AD36" s="281"/>
      <c r="AL36" s="276"/>
      <c r="AM36" s="281"/>
      <c r="BI36" s="276"/>
      <c r="BK36" s="267"/>
      <c r="BM36" s="23">
        <f t="shared" si="0"/>
        <v>29</v>
      </c>
    </row>
    <row r="37" spans="1:65" s="263" customFormat="1" ht="15" customHeight="1" x14ac:dyDescent="0.25">
      <c r="A37" s="265"/>
      <c r="B37" s="275"/>
      <c r="K37" s="276"/>
      <c r="L37" s="281"/>
      <c r="T37" s="276"/>
      <c r="U37" s="281"/>
      <c r="AC37" s="276"/>
      <c r="AD37" s="281"/>
      <c r="AL37" s="276"/>
      <c r="AM37" s="281"/>
      <c r="BI37" s="276"/>
      <c r="BK37" s="267"/>
      <c r="BM37" s="23">
        <f t="shared" si="0"/>
        <v>30</v>
      </c>
    </row>
    <row r="38" spans="1:65" s="263" customFormat="1" ht="15" customHeight="1" x14ac:dyDescent="0.25">
      <c r="A38" s="265"/>
      <c r="B38" s="275"/>
      <c r="K38" s="276"/>
      <c r="L38" s="281"/>
      <c r="T38" s="276"/>
      <c r="U38" s="281"/>
      <c r="AC38" s="276"/>
      <c r="AD38" s="281"/>
      <c r="AL38" s="276"/>
      <c r="AM38" s="281"/>
      <c r="BI38" s="276"/>
      <c r="BK38" s="267"/>
      <c r="BM38" s="23">
        <f t="shared" si="0"/>
        <v>31</v>
      </c>
    </row>
    <row r="39" spans="1:65" s="263" customFormat="1" ht="15" customHeight="1" x14ac:dyDescent="0.25">
      <c r="A39" s="265"/>
      <c r="B39" s="275"/>
      <c r="K39" s="276"/>
      <c r="L39" s="281"/>
      <c r="T39" s="276"/>
      <c r="U39" s="281"/>
      <c r="AC39" s="276"/>
      <c r="AD39" s="281"/>
      <c r="AL39" s="276"/>
      <c r="AM39" s="281"/>
      <c r="BI39" s="276"/>
      <c r="BK39" s="267"/>
      <c r="BM39" s="23">
        <f t="shared" si="0"/>
        <v>32</v>
      </c>
    </row>
    <row r="40" spans="1:65" s="263" customFormat="1" ht="15" customHeight="1" x14ac:dyDescent="0.25">
      <c r="A40" s="265"/>
      <c r="B40" s="275"/>
      <c r="K40" s="276"/>
      <c r="L40" s="281"/>
      <c r="T40" s="276"/>
      <c r="U40" s="281"/>
      <c r="AC40" s="276"/>
      <c r="AD40" s="281"/>
      <c r="AL40" s="276"/>
      <c r="AM40" s="281"/>
      <c r="BI40" s="276"/>
      <c r="BK40" s="267"/>
      <c r="BM40" s="23">
        <f t="shared" si="0"/>
        <v>33</v>
      </c>
    </row>
    <row r="41" spans="1:65" s="263" customFormat="1" ht="15" customHeight="1" x14ac:dyDescent="0.25">
      <c r="A41" s="265"/>
      <c r="B41" s="275"/>
      <c r="K41" s="276"/>
      <c r="L41" s="281"/>
      <c r="T41" s="276"/>
      <c r="U41" s="281"/>
      <c r="AC41" s="276"/>
      <c r="AD41" s="281"/>
      <c r="AL41" s="276"/>
      <c r="AM41" s="281"/>
      <c r="BI41" s="276"/>
      <c r="BK41" s="267"/>
      <c r="BM41" s="23">
        <f t="shared" si="0"/>
        <v>34</v>
      </c>
    </row>
    <row r="42" spans="1:65" s="263" customFormat="1" ht="15" customHeight="1" x14ac:dyDescent="0.25">
      <c r="A42" s="265"/>
      <c r="B42" s="275"/>
      <c r="K42" s="276"/>
      <c r="L42" s="281"/>
      <c r="T42" s="276"/>
      <c r="U42" s="281"/>
      <c r="AC42" s="276"/>
      <c r="AD42" s="281"/>
      <c r="AL42" s="276"/>
      <c r="AM42" s="281"/>
      <c r="BI42" s="276"/>
      <c r="BK42" s="267"/>
      <c r="BM42" s="23">
        <f t="shared" si="0"/>
        <v>35</v>
      </c>
    </row>
    <row r="43" spans="1:65" s="263" customFormat="1" ht="15" customHeight="1" x14ac:dyDescent="0.25">
      <c r="A43" s="265"/>
      <c r="B43" s="275"/>
      <c r="K43" s="276"/>
      <c r="L43" s="281"/>
      <c r="T43" s="276"/>
      <c r="U43" s="281"/>
      <c r="AC43" s="276"/>
      <c r="AD43" s="281"/>
      <c r="AL43" s="276"/>
      <c r="AM43" s="281"/>
      <c r="BI43" s="276"/>
      <c r="BK43" s="267"/>
      <c r="BM43" s="23">
        <f t="shared" si="0"/>
        <v>36</v>
      </c>
    </row>
    <row r="44" spans="1:65" s="263" customFormat="1" ht="15" customHeight="1" x14ac:dyDescent="0.25">
      <c r="A44" s="265"/>
      <c r="B44" s="275"/>
      <c r="K44" s="276"/>
      <c r="L44" s="281"/>
      <c r="T44" s="276"/>
      <c r="U44" s="281"/>
      <c r="AC44" s="276"/>
      <c r="AD44" s="281"/>
      <c r="AL44" s="276"/>
      <c r="AM44" s="281"/>
      <c r="BI44" s="276"/>
      <c r="BK44" s="267"/>
      <c r="BM44" s="23">
        <f t="shared" si="0"/>
        <v>37</v>
      </c>
    </row>
    <row r="45" spans="1:65" s="263" customFormat="1" ht="15" customHeight="1" x14ac:dyDescent="0.25">
      <c r="A45" s="265"/>
      <c r="B45" s="275"/>
      <c r="K45" s="276"/>
      <c r="L45" s="281"/>
      <c r="T45" s="276"/>
      <c r="U45" s="281"/>
      <c r="AC45" s="276"/>
      <c r="AD45" s="281"/>
      <c r="AL45" s="276"/>
      <c r="AM45" s="281"/>
      <c r="BI45" s="276"/>
      <c r="BK45" s="267"/>
      <c r="BM45" s="23">
        <f t="shared" si="0"/>
        <v>38</v>
      </c>
    </row>
    <row r="46" spans="1:65" s="263" customFormat="1" ht="15" customHeight="1" x14ac:dyDescent="0.25">
      <c r="A46" s="265"/>
      <c r="B46" s="275"/>
      <c r="K46" s="276"/>
      <c r="L46" s="281"/>
      <c r="T46" s="276"/>
      <c r="U46" s="281"/>
      <c r="AC46" s="276"/>
      <c r="AD46" s="281"/>
      <c r="AL46" s="276"/>
      <c r="AM46" s="281"/>
      <c r="BI46" s="276"/>
      <c r="BK46" s="267"/>
      <c r="BM46" s="23">
        <f t="shared" si="0"/>
        <v>39</v>
      </c>
    </row>
    <row r="47" spans="1:65" s="263" customFormat="1" ht="15" customHeight="1" x14ac:dyDescent="0.25">
      <c r="A47" s="265"/>
      <c r="B47" s="275"/>
      <c r="K47" s="276"/>
      <c r="L47" s="281"/>
      <c r="T47" s="276"/>
      <c r="U47" s="281"/>
      <c r="AC47" s="276"/>
      <c r="AD47" s="281"/>
      <c r="AL47" s="276"/>
      <c r="AM47" s="281"/>
      <c r="BI47" s="276"/>
      <c r="BK47" s="267"/>
      <c r="BM47" s="23">
        <f t="shared" si="0"/>
        <v>40</v>
      </c>
    </row>
    <row r="48" spans="1:65" s="263" customFormat="1" ht="15" customHeight="1" x14ac:dyDescent="0.25">
      <c r="A48" s="265"/>
      <c r="B48" s="275"/>
      <c r="K48" s="276"/>
      <c r="L48" s="281"/>
      <c r="T48" s="276"/>
      <c r="U48" s="281"/>
      <c r="AC48" s="276"/>
      <c r="AD48" s="281"/>
      <c r="AL48" s="276"/>
      <c r="AM48" s="281"/>
      <c r="BI48" s="276"/>
      <c r="BK48" s="267"/>
      <c r="BM48" s="23">
        <f t="shared" si="0"/>
        <v>41</v>
      </c>
    </row>
    <row r="49" spans="1:118" s="263" customFormat="1" ht="15" customHeight="1" x14ac:dyDescent="0.25">
      <c r="A49" s="265"/>
      <c r="B49" s="275"/>
      <c r="K49" s="276"/>
      <c r="L49" s="281"/>
      <c r="T49" s="276"/>
      <c r="U49" s="281"/>
      <c r="AC49" s="276"/>
      <c r="AD49" s="281"/>
      <c r="AL49" s="276"/>
      <c r="AM49" s="281"/>
      <c r="BI49" s="276"/>
      <c r="BK49" s="267"/>
      <c r="BM49" s="23">
        <f t="shared" si="0"/>
        <v>42</v>
      </c>
    </row>
    <row r="50" spans="1:118" s="263" customFormat="1" ht="15" customHeight="1" x14ac:dyDescent="0.25">
      <c r="A50" s="265"/>
      <c r="B50" s="275"/>
      <c r="K50" s="276"/>
      <c r="L50" s="281"/>
      <c r="T50" s="276"/>
      <c r="U50" s="281"/>
      <c r="AC50" s="276"/>
      <c r="AD50" s="281"/>
      <c r="AL50" s="276"/>
      <c r="AM50" s="281"/>
      <c r="BI50" s="276"/>
      <c r="BK50" s="267"/>
      <c r="BM50" s="23">
        <f t="shared" si="0"/>
        <v>43</v>
      </c>
    </row>
    <row r="51" spans="1:118" s="263" customFormat="1" ht="15" customHeight="1" x14ac:dyDescent="0.25">
      <c r="A51" s="265"/>
      <c r="B51" s="275"/>
      <c r="K51" s="276"/>
      <c r="L51" s="281"/>
      <c r="T51" s="276"/>
      <c r="U51" s="281"/>
      <c r="AC51" s="276"/>
      <c r="AD51" s="281"/>
      <c r="AL51" s="276"/>
      <c r="AM51" s="281"/>
      <c r="BI51" s="276"/>
      <c r="BK51" s="267"/>
      <c r="BM51" s="23">
        <f t="shared" si="0"/>
        <v>44</v>
      </c>
      <c r="BO51" s="282"/>
    </row>
    <row r="52" spans="1:118" s="263" customFormat="1" ht="15" customHeight="1" x14ac:dyDescent="0.25">
      <c r="A52" s="265"/>
      <c r="B52" s="275"/>
      <c r="K52" s="276"/>
      <c r="L52" s="281"/>
      <c r="T52" s="276"/>
      <c r="U52" s="281"/>
      <c r="AC52" s="276"/>
      <c r="AD52" s="281"/>
      <c r="AL52" s="276"/>
      <c r="AM52" s="281"/>
      <c r="BI52" s="276"/>
      <c r="BK52" s="267"/>
      <c r="BM52" s="23">
        <f t="shared" si="0"/>
        <v>45</v>
      </c>
      <c r="BP52" s="282"/>
      <c r="CO52" s="282"/>
      <c r="DN52" s="282"/>
    </row>
    <row r="53" spans="1:118" s="263" customFormat="1" ht="15" customHeight="1" x14ac:dyDescent="0.25">
      <c r="A53" s="265"/>
      <c r="B53" s="275"/>
      <c r="K53" s="276"/>
      <c r="L53" s="281"/>
      <c r="T53" s="276"/>
      <c r="U53" s="281"/>
      <c r="AC53" s="276"/>
      <c r="AD53" s="281"/>
      <c r="AL53" s="276"/>
      <c r="AM53" s="281"/>
      <c r="BI53" s="276"/>
      <c r="BK53" s="267"/>
      <c r="BM53" s="23">
        <f t="shared" si="0"/>
        <v>46</v>
      </c>
    </row>
    <row r="54" spans="1:118" s="263" customFormat="1" ht="15" customHeight="1" x14ac:dyDescent="0.25">
      <c r="A54" s="265"/>
      <c r="B54" s="281"/>
      <c r="K54" s="276"/>
      <c r="L54" s="281"/>
      <c r="T54" s="276"/>
      <c r="U54" s="281"/>
      <c r="AC54" s="276"/>
      <c r="AD54" s="281"/>
      <c r="AL54" s="276"/>
      <c r="AM54" s="281"/>
      <c r="BI54" s="276"/>
      <c r="BK54" s="267"/>
      <c r="BM54" s="23">
        <f t="shared" si="0"/>
        <v>47</v>
      </c>
    </row>
    <row r="55" spans="1:118" s="263" customFormat="1" ht="15" customHeight="1" x14ac:dyDescent="0.25">
      <c r="A55" s="265"/>
      <c r="B55" s="281"/>
      <c r="K55" s="276"/>
      <c r="L55" s="281"/>
      <c r="T55" s="276"/>
      <c r="U55" s="281"/>
      <c r="AC55" s="276"/>
      <c r="AD55" s="281"/>
      <c r="AL55" s="276"/>
      <c r="AM55" s="281"/>
      <c r="BI55" s="276"/>
      <c r="BK55" s="267"/>
      <c r="BM55" s="23">
        <f t="shared" si="0"/>
        <v>48</v>
      </c>
    </row>
    <row r="56" spans="1:118" s="263" customFormat="1" ht="15" customHeight="1" x14ac:dyDescent="0.25">
      <c r="A56" s="265"/>
      <c r="B56" s="281"/>
      <c r="K56" s="276"/>
      <c r="L56" s="281"/>
      <c r="T56" s="276"/>
      <c r="U56" s="281"/>
      <c r="AC56" s="276"/>
      <c r="AL56" s="276"/>
      <c r="AM56" s="281"/>
      <c r="BI56" s="276"/>
      <c r="BK56" s="267"/>
      <c r="BM56" s="23">
        <f t="shared" si="0"/>
        <v>49</v>
      </c>
    </row>
    <row r="57" spans="1:118" s="263" customFormat="1" ht="15" customHeight="1" x14ac:dyDescent="0.25">
      <c r="A57" s="265"/>
      <c r="B57" s="281"/>
      <c r="K57" s="276"/>
      <c r="L57" s="281"/>
      <c r="T57" s="276"/>
      <c r="U57" s="281"/>
      <c r="AC57" s="276"/>
      <c r="AD57" s="281"/>
      <c r="AL57" s="276"/>
      <c r="AM57" s="281"/>
      <c r="BI57" s="276"/>
      <c r="BK57" s="267"/>
      <c r="BM57" s="23">
        <f t="shared" si="0"/>
        <v>50</v>
      </c>
    </row>
    <row r="58" spans="1:118" s="263" customFormat="1" ht="15" customHeight="1" x14ac:dyDescent="0.25">
      <c r="A58" s="265"/>
      <c r="B58" s="281"/>
      <c r="K58" s="276"/>
      <c r="L58" s="281"/>
      <c r="T58" s="276"/>
      <c r="U58" s="281"/>
      <c r="AC58" s="276"/>
      <c r="AD58" s="281"/>
      <c r="AL58" s="276"/>
      <c r="AM58" s="281"/>
      <c r="BI58" s="276"/>
      <c r="BK58" s="267"/>
      <c r="BM58" s="23">
        <f t="shared" si="0"/>
        <v>1</v>
      </c>
    </row>
    <row r="59" spans="1:118" s="263" customFormat="1" ht="15" customHeight="1" x14ac:dyDescent="0.25">
      <c r="A59" s="265"/>
      <c r="B59" s="281"/>
      <c r="K59" s="276"/>
      <c r="L59" s="281"/>
      <c r="T59" s="276"/>
      <c r="U59" s="281"/>
      <c r="AC59" s="276"/>
      <c r="AD59" s="281"/>
      <c r="AL59" s="276"/>
      <c r="AM59" s="281"/>
      <c r="BI59" s="276"/>
      <c r="BK59" s="267"/>
      <c r="BM59" s="23">
        <f t="shared" si="0"/>
        <v>2</v>
      </c>
    </row>
    <row r="60" spans="1:118" s="263" customFormat="1" ht="15" customHeight="1" x14ac:dyDescent="0.25">
      <c r="A60" s="265"/>
      <c r="B60" s="281"/>
      <c r="K60" s="276"/>
      <c r="L60" s="281"/>
      <c r="T60" s="276"/>
      <c r="U60" s="281"/>
      <c r="AC60" s="276"/>
      <c r="AD60" s="281"/>
      <c r="AL60" s="276"/>
      <c r="AM60" s="281"/>
      <c r="BI60" s="276"/>
      <c r="BK60" s="267"/>
      <c r="BM60" s="23">
        <f t="shared" si="0"/>
        <v>3</v>
      </c>
    </row>
    <row r="61" spans="1:118" s="263" customFormat="1" ht="15" customHeight="1" x14ac:dyDescent="0.25">
      <c r="A61" s="265"/>
      <c r="B61" s="281"/>
      <c r="K61" s="276"/>
      <c r="L61" s="281"/>
      <c r="T61" s="276"/>
      <c r="U61" s="281"/>
      <c r="AC61" s="276"/>
      <c r="AD61" s="281"/>
      <c r="AL61" s="276"/>
      <c r="AM61" s="281"/>
      <c r="BI61" s="276"/>
      <c r="BK61" s="267"/>
      <c r="BM61" s="23">
        <f t="shared" si="0"/>
        <v>4</v>
      </c>
    </row>
    <row r="62" spans="1:118" s="263" customFormat="1" ht="15" customHeight="1" x14ac:dyDescent="0.25">
      <c r="A62" s="265"/>
      <c r="B62" s="281"/>
      <c r="K62" s="276"/>
      <c r="L62" s="281"/>
      <c r="T62" s="276"/>
      <c r="U62" s="281"/>
      <c r="AC62" s="276"/>
      <c r="AD62" s="281"/>
      <c r="AL62" s="276"/>
      <c r="AM62" s="281"/>
      <c r="BI62" s="276"/>
      <c r="BK62" s="267"/>
      <c r="BM62" s="23">
        <f t="shared" si="0"/>
        <v>5</v>
      </c>
    </row>
    <row r="63" spans="1:118" s="263" customFormat="1" ht="15" customHeight="1" x14ac:dyDescent="0.25">
      <c r="A63" s="265"/>
      <c r="B63" s="281"/>
      <c r="K63" s="276"/>
      <c r="L63" s="281"/>
      <c r="T63" s="276"/>
      <c r="U63" s="281"/>
      <c r="AC63" s="276"/>
      <c r="AD63" s="281"/>
      <c r="AL63" s="276"/>
      <c r="AM63" s="281"/>
      <c r="BI63" s="276"/>
      <c r="BK63" s="267"/>
      <c r="BM63" s="23">
        <f t="shared" si="0"/>
        <v>6</v>
      </c>
    </row>
    <row r="64" spans="1:118" s="263" customFormat="1" ht="15" customHeight="1" x14ac:dyDescent="0.25">
      <c r="A64" s="265"/>
      <c r="B64" s="281"/>
      <c r="K64" s="276"/>
      <c r="L64" s="281"/>
      <c r="T64" s="276"/>
      <c r="U64" s="281"/>
      <c r="AC64" s="276"/>
      <c r="AD64" s="281"/>
      <c r="AL64" s="276"/>
      <c r="AM64" s="281"/>
      <c r="BI64" s="276"/>
      <c r="BK64" s="267"/>
      <c r="BM64" s="23">
        <f t="shared" si="0"/>
        <v>7</v>
      </c>
    </row>
    <row r="65" spans="1:65" s="263" customFormat="1" ht="15" customHeight="1" x14ac:dyDescent="0.25">
      <c r="A65" s="265"/>
      <c r="B65" s="281"/>
      <c r="K65" s="276"/>
      <c r="L65" s="281"/>
      <c r="T65" s="276"/>
      <c r="U65" s="281"/>
      <c r="AC65" s="276"/>
      <c r="AD65" s="281"/>
      <c r="AL65" s="276"/>
      <c r="AM65" s="281"/>
      <c r="BI65" s="276"/>
      <c r="BK65" s="267"/>
      <c r="BM65" s="23">
        <f t="shared" si="0"/>
        <v>8</v>
      </c>
    </row>
    <row r="66" spans="1:65" s="263" customFormat="1" ht="15" customHeight="1" x14ac:dyDescent="0.25">
      <c r="A66" s="265"/>
      <c r="B66" s="281"/>
      <c r="K66" s="276"/>
      <c r="L66" s="281"/>
      <c r="T66" s="276"/>
      <c r="U66" s="281"/>
      <c r="AC66" s="276"/>
      <c r="AD66" s="281"/>
      <c r="AL66" s="276"/>
      <c r="AM66" s="281"/>
      <c r="BI66" s="276"/>
      <c r="BK66" s="267"/>
      <c r="BM66" s="23">
        <f t="shared" si="0"/>
        <v>9</v>
      </c>
    </row>
    <row r="67" spans="1:65" s="263" customFormat="1" ht="15" customHeight="1" x14ac:dyDescent="0.25">
      <c r="A67" s="265"/>
      <c r="B67" s="281"/>
      <c r="K67" s="276"/>
      <c r="L67" s="281"/>
      <c r="T67" s="276"/>
      <c r="U67" s="281"/>
      <c r="AC67" s="276"/>
      <c r="AD67" s="281"/>
      <c r="AL67" s="276"/>
      <c r="AM67" s="281"/>
      <c r="BI67" s="276"/>
      <c r="BK67" s="267"/>
      <c r="BM67" s="23">
        <f t="shared" si="0"/>
        <v>10</v>
      </c>
    </row>
    <row r="68" spans="1:65" ht="15" customHeight="1" x14ac:dyDescent="0.25">
      <c r="A68" s="265"/>
      <c r="B68" s="281"/>
      <c r="C68" s="263"/>
      <c r="D68" s="263"/>
      <c r="E68" s="263"/>
      <c r="F68" s="263"/>
      <c r="G68" s="263"/>
      <c r="H68" s="263"/>
      <c r="I68" s="263"/>
      <c r="J68" s="263"/>
      <c r="K68" s="276"/>
      <c r="L68" s="281"/>
      <c r="M68" s="263"/>
      <c r="N68" s="263"/>
      <c r="O68" s="263"/>
      <c r="P68" s="263"/>
      <c r="Q68" s="263"/>
      <c r="R68" s="263"/>
      <c r="S68" s="263"/>
      <c r="T68" s="276"/>
      <c r="U68" s="281"/>
      <c r="V68" s="263"/>
      <c r="W68" s="263"/>
      <c r="X68" s="263"/>
      <c r="Y68" s="263"/>
      <c r="Z68" s="263"/>
      <c r="AA68" s="263"/>
      <c r="AB68" s="263"/>
      <c r="AC68" s="276"/>
      <c r="AD68" s="281"/>
      <c r="AE68" s="263"/>
      <c r="AF68" s="263"/>
      <c r="AG68" s="263"/>
      <c r="AH68" s="263"/>
      <c r="AI68" s="263"/>
      <c r="AJ68" s="263"/>
      <c r="AK68" s="263"/>
      <c r="AL68" s="276"/>
      <c r="AM68" s="281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76"/>
      <c r="BJ68" s="263"/>
      <c r="BK68" s="267"/>
      <c r="BM68" s="23">
        <f t="shared" si="0"/>
        <v>11</v>
      </c>
    </row>
    <row r="69" spans="1:65" ht="15" customHeight="1" x14ac:dyDescent="0.25">
      <c r="A69" s="265"/>
      <c r="B69" s="281"/>
      <c r="C69" s="263"/>
      <c r="D69" s="263"/>
      <c r="E69" s="263"/>
      <c r="F69" s="263"/>
      <c r="G69" s="263"/>
      <c r="H69" s="263"/>
      <c r="I69" s="263"/>
      <c r="J69" s="263"/>
      <c r="K69" s="276"/>
      <c r="L69" s="281"/>
      <c r="M69" s="263"/>
      <c r="N69" s="263"/>
      <c r="O69" s="263"/>
      <c r="P69" s="263"/>
      <c r="Q69" s="263"/>
      <c r="R69" s="263"/>
      <c r="S69" s="263"/>
      <c r="T69" s="276"/>
      <c r="U69" s="281"/>
      <c r="V69" s="263"/>
      <c r="W69" s="263"/>
      <c r="X69" s="263"/>
      <c r="Y69" s="263"/>
      <c r="Z69" s="263"/>
      <c r="AA69" s="263"/>
      <c r="AB69" s="263"/>
      <c r="AC69" s="276"/>
      <c r="AD69" s="281"/>
      <c r="AE69" s="263"/>
      <c r="AF69" s="263"/>
      <c r="AG69" s="263"/>
      <c r="AH69" s="263"/>
      <c r="AI69" s="263"/>
      <c r="AJ69" s="263"/>
      <c r="AK69" s="263"/>
      <c r="AL69" s="276"/>
      <c r="AM69" s="281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76"/>
      <c r="BJ69" s="263"/>
      <c r="BK69" s="267"/>
      <c r="BM69" s="23">
        <f t="shared" si="0"/>
        <v>12</v>
      </c>
    </row>
    <row r="70" spans="1:65" ht="15" customHeight="1" x14ac:dyDescent="0.25">
      <c r="A70" s="265"/>
      <c r="B70" s="281"/>
      <c r="C70" s="263"/>
      <c r="D70" s="263"/>
      <c r="E70" s="263"/>
      <c r="F70" s="263"/>
      <c r="G70" s="263"/>
      <c r="H70" s="263"/>
      <c r="I70" s="263"/>
      <c r="J70" s="263"/>
      <c r="K70" s="276"/>
      <c r="L70" s="281"/>
      <c r="M70" s="263"/>
      <c r="N70" s="263"/>
      <c r="O70" s="263"/>
      <c r="P70" s="263"/>
      <c r="Q70" s="263"/>
      <c r="R70" s="263"/>
      <c r="S70" s="263"/>
      <c r="T70" s="276"/>
      <c r="U70" s="281"/>
      <c r="V70" s="263"/>
      <c r="W70" s="263"/>
      <c r="X70" s="263"/>
      <c r="Y70" s="263"/>
      <c r="Z70" s="263"/>
      <c r="AA70" s="263"/>
      <c r="AB70" s="263"/>
      <c r="AC70" s="276"/>
      <c r="AD70" s="281"/>
      <c r="AE70" s="263"/>
      <c r="AF70" s="263"/>
      <c r="AG70" s="263"/>
      <c r="AH70" s="263"/>
      <c r="AI70" s="263"/>
      <c r="AJ70" s="263"/>
      <c r="AK70" s="263"/>
      <c r="AL70" s="276"/>
      <c r="AM70" s="281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76"/>
      <c r="BJ70" s="263"/>
      <c r="BK70" s="267"/>
      <c r="BM70" s="23">
        <f t="shared" si="0"/>
        <v>13</v>
      </c>
    </row>
    <row r="71" spans="1:65" ht="15" customHeight="1" x14ac:dyDescent="0.25">
      <c r="A71" s="265"/>
      <c r="B71" s="281"/>
      <c r="C71" s="263"/>
      <c r="D71" s="263"/>
      <c r="E71" s="263"/>
      <c r="F71" s="263"/>
      <c r="G71" s="263"/>
      <c r="H71" s="263"/>
      <c r="I71" s="263"/>
      <c r="J71" s="263"/>
      <c r="K71" s="276"/>
      <c r="L71" s="281"/>
      <c r="M71" s="263"/>
      <c r="N71" s="263"/>
      <c r="O71" s="263"/>
      <c r="P71" s="263"/>
      <c r="Q71" s="263"/>
      <c r="R71" s="263"/>
      <c r="S71" s="263"/>
      <c r="T71" s="276"/>
      <c r="U71" s="281"/>
      <c r="V71" s="263"/>
      <c r="W71" s="263"/>
      <c r="X71" s="263"/>
      <c r="Y71" s="263"/>
      <c r="Z71" s="263"/>
      <c r="AA71" s="263"/>
      <c r="AB71" s="263"/>
      <c r="AC71" s="276"/>
      <c r="AD71" s="281"/>
      <c r="AE71" s="263"/>
      <c r="AF71" s="263"/>
      <c r="AG71" s="263"/>
      <c r="AH71" s="263"/>
      <c r="AI71" s="263"/>
      <c r="AJ71" s="263"/>
      <c r="AK71" s="263"/>
      <c r="AL71" s="276"/>
      <c r="AM71" s="281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76"/>
      <c r="BJ71" s="263"/>
      <c r="BK71" s="267"/>
      <c r="BM71" s="23">
        <f t="shared" si="0"/>
        <v>14</v>
      </c>
    </row>
    <row r="72" spans="1:65" ht="15" customHeight="1" x14ac:dyDescent="0.25">
      <c r="A72" s="265"/>
      <c r="B72" s="281"/>
      <c r="C72" s="263"/>
      <c r="D72" s="263"/>
      <c r="E72" s="263"/>
      <c r="F72" s="263"/>
      <c r="G72" s="263"/>
      <c r="H72" s="263"/>
      <c r="I72" s="263"/>
      <c r="J72" s="263"/>
      <c r="K72" s="276"/>
      <c r="L72" s="281"/>
      <c r="M72" s="263"/>
      <c r="N72" s="263"/>
      <c r="O72" s="263"/>
      <c r="P72" s="263"/>
      <c r="Q72" s="263"/>
      <c r="R72" s="263"/>
      <c r="S72" s="263"/>
      <c r="T72" s="276"/>
      <c r="U72" s="281"/>
      <c r="V72" s="263"/>
      <c r="W72" s="263"/>
      <c r="X72" s="263"/>
      <c r="Y72" s="263"/>
      <c r="Z72" s="263"/>
      <c r="AA72" s="263"/>
      <c r="AB72" s="263"/>
      <c r="AC72" s="276"/>
      <c r="AD72" s="281"/>
      <c r="AE72" s="263"/>
      <c r="AF72" s="263"/>
      <c r="AG72" s="263"/>
      <c r="AH72" s="263"/>
      <c r="AI72" s="263"/>
      <c r="AJ72" s="263"/>
      <c r="AK72" s="263"/>
      <c r="AL72" s="276"/>
      <c r="AM72" s="281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76"/>
      <c r="BJ72" s="263"/>
      <c r="BK72" s="267"/>
      <c r="BM72" s="23">
        <f t="shared" si="0"/>
        <v>15</v>
      </c>
    </row>
    <row r="73" spans="1:65" ht="15" customHeight="1" x14ac:dyDescent="0.25">
      <c r="A73" s="265"/>
      <c r="B73" s="281"/>
      <c r="C73" s="263"/>
      <c r="D73" s="263"/>
      <c r="E73" s="263"/>
      <c r="F73" s="263"/>
      <c r="G73" s="263"/>
      <c r="H73" s="263"/>
      <c r="I73" s="263"/>
      <c r="J73" s="263"/>
      <c r="K73" s="276"/>
      <c r="L73" s="281"/>
      <c r="M73" s="263"/>
      <c r="N73" s="263"/>
      <c r="O73" s="263"/>
      <c r="P73" s="263"/>
      <c r="Q73" s="263"/>
      <c r="R73" s="263"/>
      <c r="S73" s="263"/>
      <c r="T73" s="276"/>
      <c r="U73" s="281"/>
      <c r="V73" s="263"/>
      <c r="W73" s="263"/>
      <c r="X73" s="263"/>
      <c r="Y73" s="263"/>
      <c r="Z73" s="263"/>
      <c r="AA73" s="263"/>
      <c r="AB73" s="263"/>
      <c r="AC73" s="276"/>
      <c r="AD73" s="281"/>
      <c r="AE73" s="263"/>
      <c r="AF73" s="263"/>
      <c r="AG73" s="263"/>
      <c r="AH73" s="263"/>
      <c r="AI73" s="263"/>
      <c r="AJ73" s="263"/>
      <c r="AK73" s="263"/>
      <c r="AL73" s="276"/>
      <c r="AM73" s="281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76"/>
      <c r="BJ73" s="263"/>
      <c r="BK73" s="267"/>
      <c r="BM73" s="23">
        <f t="shared" si="0"/>
        <v>16</v>
      </c>
    </row>
    <row r="74" spans="1:65" ht="15" customHeight="1" x14ac:dyDescent="0.25">
      <c r="A74" s="265"/>
      <c r="B74" s="281"/>
      <c r="C74" s="263"/>
      <c r="D74" s="263"/>
      <c r="E74" s="263"/>
      <c r="F74" s="263"/>
      <c r="G74" s="263"/>
      <c r="H74" s="263"/>
      <c r="I74" s="263"/>
      <c r="J74" s="263"/>
      <c r="K74" s="276"/>
      <c r="L74" s="281"/>
      <c r="M74" s="263"/>
      <c r="N74" s="263"/>
      <c r="O74" s="263"/>
      <c r="P74" s="263"/>
      <c r="Q74" s="263"/>
      <c r="R74" s="263"/>
      <c r="S74" s="263"/>
      <c r="T74" s="276"/>
      <c r="U74" s="281"/>
      <c r="V74" s="263"/>
      <c r="W74" s="263"/>
      <c r="X74" s="263"/>
      <c r="Y74" s="263"/>
      <c r="Z74" s="263"/>
      <c r="AA74" s="263"/>
      <c r="AB74" s="263"/>
      <c r="AC74" s="276"/>
      <c r="AD74" s="281"/>
      <c r="AE74" s="263"/>
      <c r="AF74" s="263"/>
      <c r="AG74" s="263"/>
      <c r="AH74" s="263"/>
      <c r="AI74" s="263"/>
      <c r="AJ74" s="263"/>
      <c r="AK74" s="263"/>
      <c r="AL74" s="276"/>
      <c r="AM74" s="281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76"/>
      <c r="BJ74" s="263"/>
      <c r="BK74" s="267"/>
      <c r="BM74" s="23">
        <f t="shared" si="0"/>
        <v>17</v>
      </c>
    </row>
    <row r="75" spans="1:65" ht="15" customHeight="1" x14ac:dyDescent="0.25">
      <c r="A75" s="265"/>
      <c r="B75" s="281"/>
      <c r="C75" s="263"/>
      <c r="D75" s="263"/>
      <c r="E75" s="263"/>
      <c r="F75" s="263"/>
      <c r="G75" s="263"/>
      <c r="H75" s="263"/>
      <c r="I75" s="263"/>
      <c r="J75" s="263"/>
      <c r="K75" s="276"/>
      <c r="L75" s="281"/>
      <c r="M75" s="263"/>
      <c r="N75" s="263"/>
      <c r="O75" s="263"/>
      <c r="P75" s="263"/>
      <c r="Q75" s="263"/>
      <c r="R75" s="263"/>
      <c r="S75" s="263"/>
      <c r="T75" s="276"/>
      <c r="U75" s="281"/>
      <c r="V75" s="263"/>
      <c r="W75" s="263"/>
      <c r="X75" s="263"/>
      <c r="Y75" s="263"/>
      <c r="Z75" s="263"/>
      <c r="AA75" s="263"/>
      <c r="AB75" s="263"/>
      <c r="AC75" s="276"/>
      <c r="AD75" s="281"/>
      <c r="AE75" s="263"/>
      <c r="AF75" s="263"/>
      <c r="AG75" s="263"/>
      <c r="AH75" s="263"/>
      <c r="AI75" s="263"/>
      <c r="AJ75" s="263"/>
      <c r="AK75" s="263"/>
      <c r="AL75" s="276"/>
      <c r="AM75" s="281"/>
      <c r="AN75" s="263"/>
      <c r="AO75" s="263"/>
      <c r="AP75" s="263"/>
      <c r="AQ75" s="263"/>
      <c r="AR75" s="263"/>
      <c r="AS75" s="263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76"/>
      <c r="BJ75" s="263"/>
      <c r="BK75" s="267"/>
      <c r="BM75" s="23">
        <f t="shared" si="0"/>
        <v>18</v>
      </c>
    </row>
    <row r="76" spans="1:65" ht="15" customHeight="1" x14ac:dyDescent="0.25">
      <c r="A76" s="265"/>
      <c r="B76" s="281"/>
      <c r="C76" s="263"/>
      <c r="D76" s="263"/>
      <c r="E76" s="263"/>
      <c r="F76" s="263"/>
      <c r="G76" s="263"/>
      <c r="H76" s="263"/>
      <c r="I76" s="263"/>
      <c r="J76" s="263"/>
      <c r="K76" s="276"/>
      <c r="L76" s="281"/>
      <c r="M76" s="263"/>
      <c r="N76" s="263"/>
      <c r="O76" s="263"/>
      <c r="P76" s="263"/>
      <c r="Q76" s="263"/>
      <c r="R76" s="263"/>
      <c r="S76" s="263"/>
      <c r="T76" s="276"/>
      <c r="U76" s="281"/>
      <c r="V76" s="263"/>
      <c r="W76" s="263"/>
      <c r="X76" s="263"/>
      <c r="Y76" s="263"/>
      <c r="Z76" s="263"/>
      <c r="AA76" s="263"/>
      <c r="AB76" s="263"/>
      <c r="AC76" s="276"/>
      <c r="AD76" s="281"/>
      <c r="AE76" s="263"/>
      <c r="AF76" s="263"/>
      <c r="AG76" s="263"/>
      <c r="AH76" s="263"/>
      <c r="AI76" s="263"/>
      <c r="AJ76" s="263"/>
      <c r="AK76" s="263"/>
      <c r="AL76" s="276"/>
      <c r="AM76" s="281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76"/>
      <c r="BJ76" s="263"/>
      <c r="BK76" s="267"/>
      <c r="BM76" s="23">
        <f t="shared" si="0"/>
        <v>19</v>
      </c>
    </row>
    <row r="77" spans="1:65" ht="15" customHeight="1" x14ac:dyDescent="0.25">
      <c r="A77" s="265"/>
      <c r="B77" s="281"/>
      <c r="C77" s="263"/>
      <c r="D77" s="263"/>
      <c r="E77" s="263"/>
      <c r="F77" s="263"/>
      <c r="G77" s="263"/>
      <c r="H77" s="263"/>
      <c r="I77" s="263"/>
      <c r="J77" s="263"/>
      <c r="K77" s="276"/>
      <c r="L77" s="281"/>
      <c r="M77" s="263"/>
      <c r="N77" s="263"/>
      <c r="O77" s="263"/>
      <c r="P77" s="263"/>
      <c r="Q77" s="263"/>
      <c r="R77" s="263"/>
      <c r="S77" s="263"/>
      <c r="T77" s="276"/>
      <c r="U77" s="281"/>
      <c r="V77" s="263"/>
      <c r="W77" s="263"/>
      <c r="X77" s="263"/>
      <c r="Y77" s="263"/>
      <c r="Z77" s="263"/>
      <c r="AA77" s="263"/>
      <c r="AB77" s="263"/>
      <c r="AC77" s="276"/>
      <c r="AD77" s="281"/>
      <c r="AE77" s="263"/>
      <c r="AF77" s="263"/>
      <c r="AG77" s="263"/>
      <c r="AH77" s="263"/>
      <c r="AI77" s="263"/>
      <c r="AJ77" s="263"/>
      <c r="AK77" s="263"/>
      <c r="AL77" s="276"/>
      <c r="AM77" s="281"/>
      <c r="AN77" s="263"/>
      <c r="AO77" s="263"/>
      <c r="AP77" s="263"/>
      <c r="AQ77" s="263"/>
      <c r="AR77" s="263"/>
      <c r="AS77" s="263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3"/>
      <c r="BH77" s="263"/>
      <c r="BI77" s="276"/>
      <c r="BJ77" s="263"/>
      <c r="BK77" s="267"/>
      <c r="BM77" s="23">
        <f t="shared" si="0"/>
        <v>20</v>
      </c>
    </row>
    <row r="78" spans="1:65" ht="15" customHeight="1" x14ac:dyDescent="0.25">
      <c r="A78" s="265"/>
      <c r="B78" s="281"/>
      <c r="C78" s="263"/>
      <c r="D78" s="263"/>
      <c r="E78" s="263"/>
      <c r="F78" s="263"/>
      <c r="G78" s="263"/>
      <c r="H78" s="263"/>
      <c r="I78" s="263"/>
      <c r="J78" s="263"/>
      <c r="K78" s="276"/>
      <c r="L78" s="281"/>
      <c r="M78" s="263"/>
      <c r="N78" s="263"/>
      <c r="O78" s="263"/>
      <c r="P78" s="263"/>
      <c r="Q78" s="263"/>
      <c r="R78" s="263"/>
      <c r="S78" s="263"/>
      <c r="T78" s="276"/>
      <c r="U78" s="281"/>
      <c r="V78" s="263"/>
      <c r="W78" s="263"/>
      <c r="X78" s="263"/>
      <c r="Y78" s="263"/>
      <c r="Z78" s="263"/>
      <c r="AA78" s="263"/>
      <c r="AB78" s="263"/>
      <c r="AC78" s="276"/>
      <c r="AD78" s="281"/>
      <c r="AE78" s="263"/>
      <c r="AF78" s="263"/>
      <c r="AG78" s="263"/>
      <c r="AH78" s="263"/>
      <c r="AI78" s="263"/>
      <c r="AJ78" s="263"/>
      <c r="AK78" s="263"/>
      <c r="AL78" s="276"/>
      <c r="AM78" s="281"/>
      <c r="AN78" s="263"/>
      <c r="AO78" s="263"/>
      <c r="AP78" s="263"/>
      <c r="AQ78" s="263"/>
      <c r="AR78" s="263"/>
      <c r="AS78" s="263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76"/>
      <c r="BJ78" s="263"/>
      <c r="BK78" s="267"/>
      <c r="BM78" s="23">
        <f t="shared" ref="BM78:BM141" si="1">IF(BM77=50,1,BM77+1)</f>
        <v>21</v>
      </c>
    </row>
    <row r="79" spans="1:65" ht="15" customHeight="1" x14ac:dyDescent="0.25">
      <c r="A79" s="265"/>
      <c r="B79" s="281"/>
      <c r="C79" s="263"/>
      <c r="D79" s="263"/>
      <c r="E79" s="263"/>
      <c r="F79" s="263"/>
      <c r="G79" s="263"/>
      <c r="H79" s="263"/>
      <c r="I79" s="263"/>
      <c r="J79" s="263"/>
      <c r="K79" s="276"/>
      <c r="L79" s="281"/>
      <c r="M79" s="263"/>
      <c r="N79" s="263"/>
      <c r="O79" s="263"/>
      <c r="P79" s="263"/>
      <c r="Q79" s="263"/>
      <c r="R79" s="263"/>
      <c r="S79" s="263"/>
      <c r="T79" s="276"/>
      <c r="U79" s="281"/>
      <c r="V79" s="263"/>
      <c r="W79" s="263"/>
      <c r="X79" s="263"/>
      <c r="Y79" s="263"/>
      <c r="Z79" s="263"/>
      <c r="AA79" s="263"/>
      <c r="AB79" s="263"/>
      <c r="AC79" s="276"/>
      <c r="AD79" s="281"/>
      <c r="AE79" s="263"/>
      <c r="AF79" s="263"/>
      <c r="AG79" s="263"/>
      <c r="AH79" s="263"/>
      <c r="AI79" s="263"/>
      <c r="AJ79" s="263"/>
      <c r="AK79" s="263"/>
      <c r="AL79" s="276"/>
      <c r="AM79" s="281"/>
      <c r="AN79" s="263"/>
      <c r="AO79" s="263"/>
      <c r="AP79" s="263"/>
      <c r="AQ79" s="263"/>
      <c r="AR79" s="263"/>
      <c r="AS79" s="263"/>
      <c r="AT79" s="263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76"/>
      <c r="BJ79" s="263"/>
      <c r="BK79" s="267"/>
      <c r="BM79" s="23">
        <f t="shared" si="1"/>
        <v>22</v>
      </c>
    </row>
    <row r="80" spans="1:65" ht="15" customHeight="1" x14ac:dyDescent="0.25">
      <c r="A80" s="265"/>
      <c r="B80" s="281"/>
      <c r="C80" s="263"/>
      <c r="D80" s="263"/>
      <c r="E80" s="263"/>
      <c r="F80" s="263"/>
      <c r="G80" s="263"/>
      <c r="H80" s="263"/>
      <c r="I80" s="263"/>
      <c r="J80" s="263"/>
      <c r="K80" s="276"/>
      <c r="L80" s="281"/>
      <c r="M80" s="263"/>
      <c r="N80" s="263"/>
      <c r="O80" s="263"/>
      <c r="P80" s="263"/>
      <c r="Q80" s="263"/>
      <c r="R80" s="263"/>
      <c r="S80" s="263"/>
      <c r="T80" s="276"/>
      <c r="U80" s="281"/>
      <c r="V80" s="263"/>
      <c r="W80" s="263"/>
      <c r="X80" s="263"/>
      <c r="Y80" s="263"/>
      <c r="Z80" s="263"/>
      <c r="AA80" s="263"/>
      <c r="AB80" s="263"/>
      <c r="AC80" s="276"/>
      <c r="AD80" s="281"/>
      <c r="AE80" s="263"/>
      <c r="AF80" s="263"/>
      <c r="AG80" s="263"/>
      <c r="AH80" s="263"/>
      <c r="AI80" s="263"/>
      <c r="AJ80" s="263"/>
      <c r="AK80" s="263"/>
      <c r="AL80" s="276"/>
      <c r="AM80" s="281"/>
      <c r="AN80" s="263"/>
      <c r="AO80" s="263"/>
      <c r="AP80" s="263"/>
      <c r="AQ80" s="263"/>
      <c r="AR80" s="263"/>
      <c r="AS80" s="263"/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76"/>
      <c r="BJ80" s="263"/>
      <c r="BK80" s="267"/>
      <c r="BM80" s="23">
        <f t="shared" si="1"/>
        <v>23</v>
      </c>
    </row>
    <row r="81" spans="1:68" ht="15" customHeight="1" x14ac:dyDescent="0.25">
      <c r="A81" s="265"/>
      <c r="B81" s="281"/>
      <c r="C81" s="263"/>
      <c r="D81" s="263"/>
      <c r="E81" s="263"/>
      <c r="F81" s="263"/>
      <c r="G81" s="263"/>
      <c r="H81" s="263"/>
      <c r="I81" s="263"/>
      <c r="J81" s="263"/>
      <c r="K81" s="276"/>
      <c r="L81" s="281"/>
      <c r="M81" s="263"/>
      <c r="N81" s="263"/>
      <c r="O81" s="263"/>
      <c r="P81" s="263"/>
      <c r="Q81" s="263"/>
      <c r="R81" s="263"/>
      <c r="S81" s="263"/>
      <c r="T81" s="276"/>
      <c r="U81" s="281"/>
      <c r="V81" s="263"/>
      <c r="W81" s="263"/>
      <c r="X81" s="263"/>
      <c r="Y81" s="263"/>
      <c r="Z81" s="263"/>
      <c r="AA81" s="263"/>
      <c r="AB81" s="263"/>
      <c r="AC81" s="276"/>
      <c r="AD81" s="281"/>
      <c r="AE81" s="263"/>
      <c r="AF81" s="263"/>
      <c r="AG81" s="263"/>
      <c r="AH81" s="263"/>
      <c r="AI81" s="263"/>
      <c r="AJ81" s="263"/>
      <c r="AK81" s="263"/>
      <c r="AL81" s="276"/>
      <c r="AM81" s="281"/>
      <c r="AN81" s="263"/>
      <c r="AO81" s="263"/>
      <c r="AP81" s="263"/>
      <c r="AQ81" s="263"/>
      <c r="AR81" s="263"/>
      <c r="AS81" s="263"/>
      <c r="AT81" s="263"/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76"/>
      <c r="BJ81" s="263"/>
      <c r="BK81" s="267"/>
      <c r="BM81" s="23">
        <f t="shared" si="1"/>
        <v>24</v>
      </c>
    </row>
    <row r="82" spans="1:68" ht="15" customHeight="1" x14ac:dyDescent="0.25">
      <c r="A82" s="265"/>
      <c r="B82" s="281"/>
      <c r="C82" s="263"/>
      <c r="D82" s="263"/>
      <c r="E82" s="263"/>
      <c r="F82" s="263"/>
      <c r="G82" s="263"/>
      <c r="H82" s="263"/>
      <c r="I82" s="263"/>
      <c r="J82" s="263"/>
      <c r="K82" s="276"/>
      <c r="L82" s="281"/>
      <c r="M82" s="263"/>
      <c r="N82" s="263"/>
      <c r="O82" s="263"/>
      <c r="P82" s="263"/>
      <c r="Q82" s="263"/>
      <c r="R82" s="263"/>
      <c r="S82" s="263"/>
      <c r="T82" s="276"/>
      <c r="U82" s="281"/>
      <c r="V82" s="263"/>
      <c r="W82" s="263"/>
      <c r="X82" s="263"/>
      <c r="Y82" s="263"/>
      <c r="Z82" s="263"/>
      <c r="AA82" s="263"/>
      <c r="AB82" s="263"/>
      <c r="AC82" s="276"/>
      <c r="AD82" s="281"/>
      <c r="AE82" s="263"/>
      <c r="AF82" s="263"/>
      <c r="AG82" s="263"/>
      <c r="AH82" s="263"/>
      <c r="AI82" s="263"/>
      <c r="AJ82" s="263"/>
      <c r="AK82" s="263"/>
      <c r="AL82" s="276"/>
      <c r="AM82" s="281"/>
      <c r="AN82" s="263"/>
      <c r="AO82" s="263"/>
      <c r="AP82" s="263"/>
      <c r="AQ82" s="263"/>
      <c r="AR82" s="263"/>
      <c r="AS82" s="263"/>
      <c r="AT82" s="263"/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76"/>
      <c r="BJ82" s="263"/>
      <c r="BK82" s="267"/>
      <c r="BM82" s="23">
        <f t="shared" si="1"/>
        <v>25</v>
      </c>
    </row>
    <row r="83" spans="1:68" ht="15" customHeight="1" x14ac:dyDescent="0.25">
      <c r="A83" s="265"/>
      <c r="B83" s="281"/>
      <c r="C83" s="263"/>
      <c r="D83" s="263"/>
      <c r="E83" s="263"/>
      <c r="F83" s="263"/>
      <c r="G83" s="263"/>
      <c r="H83" s="263"/>
      <c r="I83" s="263"/>
      <c r="J83" s="263"/>
      <c r="K83" s="276"/>
      <c r="L83" s="281"/>
      <c r="M83" s="263"/>
      <c r="N83" s="263"/>
      <c r="O83" s="263"/>
      <c r="P83" s="263"/>
      <c r="Q83" s="263"/>
      <c r="R83" s="263"/>
      <c r="S83" s="263"/>
      <c r="T83" s="276"/>
      <c r="U83" s="281"/>
      <c r="V83" s="263"/>
      <c r="W83" s="263"/>
      <c r="X83" s="263"/>
      <c r="Y83" s="263"/>
      <c r="Z83" s="263"/>
      <c r="AA83" s="263"/>
      <c r="AB83" s="263"/>
      <c r="AC83" s="276"/>
      <c r="AD83" s="281"/>
      <c r="AE83" s="263"/>
      <c r="AF83" s="263"/>
      <c r="AG83" s="263"/>
      <c r="AH83" s="263"/>
      <c r="AI83" s="263"/>
      <c r="AJ83" s="263"/>
      <c r="AK83" s="263"/>
      <c r="AL83" s="276"/>
      <c r="AM83" s="281"/>
      <c r="AN83" s="263"/>
      <c r="AO83" s="263"/>
      <c r="AP83" s="263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  <c r="BI83" s="276"/>
      <c r="BJ83" s="263"/>
      <c r="BK83" s="267"/>
      <c r="BM83" s="23">
        <f t="shared" si="1"/>
        <v>26</v>
      </c>
    </row>
    <row r="84" spans="1:68" ht="15" customHeight="1" x14ac:dyDescent="0.25">
      <c r="A84" s="265"/>
      <c r="B84" s="281"/>
      <c r="C84" s="263"/>
      <c r="D84" s="263"/>
      <c r="E84" s="263"/>
      <c r="F84" s="263"/>
      <c r="G84" s="263"/>
      <c r="H84" s="263"/>
      <c r="I84" s="263"/>
      <c r="J84" s="263"/>
      <c r="K84" s="276"/>
      <c r="L84" s="281"/>
      <c r="M84" s="263"/>
      <c r="N84" s="263"/>
      <c r="O84" s="263"/>
      <c r="P84" s="263"/>
      <c r="Q84" s="263"/>
      <c r="R84" s="263"/>
      <c r="S84" s="263"/>
      <c r="T84" s="276"/>
      <c r="U84" s="281"/>
      <c r="V84" s="263"/>
      <c r="W84" s="263"/>
      <c r="X84" s="263"/>
      <c r="Y84" s="263"/>
      <c r="Z84" s="263"/>
      <c r="AA84" s="263"/>
      <c r="AB84" s="263"/>
      <c r="AC84" s="276"/>
      <c r="AD84" s="281"/>
      <c r="AE84" s="263"/>
      <c r="AF84" s="263"/>
      <c r="AG84" s="263"/>
      <c r="AH84" s="263"/>
      <c r="AI84" s="263"/>
      <c r="AJ84" s="263"/>
      <c r="AK84" s="263"/>
      <c r="AL84" s="276"/>
      <c r="AM84" s="281"/>
      <c r="AN84" s="263"/>
      <c r="AO84" s="263"/>
      <c r="AP84" s="263"/>
      <c r="AQ84" s="263"/>
      <c r="AR84" s="263"/>
      <c r="AS84" s="263"/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76"/>
      <c r="BJ84" s="263"/>
      <c r="BK84" s="267"/>
      <c r="BM84" s="23">
        <f t="shared" si="1"/>
        <v>27</v>
      </c>
    </row>
    <row r="85" spans="1:68" ht="15" customHeight="1" x14ac:dyDescent="0.25">
      <c r="A85" s="265"/>
      <c r="B85" s="281"/>
      <c r="C85" s="263"/>
      <c r="D85" s="263"/>
      <c r="E85" s="263"/>
      <c r="F85" s="263"/>
      <c r="G85" s="263"/>
      <c r="H85" s="263"/>
      <c r="I85" s="263"/>
      <c r="J85" s="263"/>
      <c r="K85" s="276"/>
      <c r="L85" s="281"/>
      <c r="M85" s="263"/>
      <c r="N85" s="263"/>
      <c r="O85" s="263"/>
      <c r="P85" s="263"/>
      <c r="Q85" s="263"/>
      <c r="R85" s="263"/>
      <c r="S85" s="263"/>
      <c r="T85" s="276"/>
      <c r="U85" s="281"/>
      <c r="V85" s="263"/>
      <c r="W85" s="263"/>
      <c r="X85" s="263"/>
      <c r="Y85" s="263"/>
      <c r="Z85" s="263"/>
      <c r="AA85" s="263"/>
      <c r="AB85" s="263"/>
      <c r="AC85" s="276"/>
      <c r="AD85" s="281"/>
      <c r="AE85" s="263"/>
      <c r="AF85" s="263"/>
      <c r="AG85" s="263"/>
      <c r="AH85" s="263"/>
      <c r="AI85" s="263"/>
      <c r="AJ85" s="263"/>
      <c r="AK85" s="263"/>
      <c r="AL85" s="276"/>
      <c r="AM85" s="281"/>
      <c r="AN85" s="263"/>
      <c r="AO85" s="263"/>
      <c r="AP85" s="263"/>
      <c r="AQ85" s="263"/>
      <c r="AR85" s="263"/>
      <c r="AS85" s="263"/>
      <c r="AT85" s="263"/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63"/>
      <c r="BH85" s="263"/>
      <c r="BI85" s="276"/>
      <c r="BJ85" s="263"/>
      <c r="BK85" s="267"/>
      <c r="BM85" s="23">
        <f t="shared" si="1"/>
        <v>28</v>
      </c>
      <c r="BP85" s="181" t="s">
        <v>71</v>
      </c>
    </row>
    <row r="86" spans="1:68" ht="15" customHeight="1" x14ac:dyDescent="0.25">
      <c r="A86" s="265"/>
      <c r="B86" s="281"/>
      <c r="C86" s="263"/>
      <c r="D86" s="263"/>
      <c r="E86" s="263"/>
      <c r="F86" s="263"/>
      <c r="G86" s="263"/>
      <c r="H86" s="263"/>
      <c r="I86" s="263"/>
      <c r="J86" s="263"/>
      <c r="K86" s="276"/>
      <c r="L86" s="281"/>
      <c r="M86" s="263"/>
      <c r="N86" s="263"/>
      <c r="O86" s="263"/>
      <c r="P86" s="263"/>
      <c r="Q86" s="263"/>
      <c r="R86" s="263"/>
      <c r="S86" s="263"/>
      <c r="T86" s="276"/>
      <c r="U86" s="281"/>
      <c r="V86" s="263"/>
      <c r="W86" s="263"/>
      <c r="X86" s="263"/>
      <c r="Y86" s="263"/>
      <c r="Z86" s="263"/>
      <c r="AA86" s="263"/>
      <c r="AB86" s="263"/>
      <c r="AC86" s="276"/>
      <c r="AD86" s="281"/>
      <c r="AE86" s="263"/>
      <c r="AF86" s="263"/>
      <c r="AG86" s="263"/>
      <c r="AH86" s="263"/>
      <c r="AI86" s="263"/>
      <c r="AJ86" s="263"/>
      <c r="AK86" s="263"/>
      <c r="AL86" s="276"/>
      <c r="AM86" s="281"/>
      <c r="AN86" s="263"/>
      <c r="AO86" s="263"/>
      <c r="AP86" s="263"/>
      <c r="AQ86" s="263"/>
      <c r="AR86" s="263"/>
      <c r="AS86" s="263"/>
      <c r="AT86" s="263"/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76"/>
      <c r="BJ86" s="263"/>
      <c r="BK86" s="267"/>
      <c r="BM86" s="23">
        <f t="shared" si="1"/>
        <v>29</v>
      </c>
    </row>
    <row r="87" spans="1:68" ht="15" customHeight="1" x14ac:dyDescent="0.25">
      <c r="A87" s="265"/>
      <c r="B87" s="281"/>
      <c r="C87" s="263"/>
      <c r="D87" s="263"/>
      <c r="E87" s="263"/>
      <c r="F87" s="263"/>
      <c r="G87" s="263"/>
      <c r="H87" s="263"/>
      <c r="I87" s="263"/>
      <c r="J87" s="263"/>
      <c r="K87" s="276"/>
      <c r="L87" s="281"/>
      <c r="M87" s="263"/>
      <c r="N87" s="263"/>
      <c r="O87" s="263"/>
      <c r="P87" s="263"/>
      <c r="Q87" s="263"/>
      <c r="R87" s="263"/>
      <c r="S87" s="263"/>
      <c r="T87" s="276"/>
      <c r="U87" s="281"/>
      <c r="V87" s="263"/>
      <c r="W87" s="263"/>
      <c r="X87" s="263"/>
      <c r="Y87" s="263"/>
      <c r="Z87" s="263"/>
      <c r="AA87" s="263"/>
      <c r="AB87" s="263"/>
      <c r="AC87" s="276"/>
      <c r="AD87" s="281"/>
      <c r="AE87" s="263"/>
      <c r="AF87" s="263"/>
      <c r="AG87" s="263"/>
      <c r="AH87" s="263"/>
      <c r="AI87" s="263"/>
      <c r="AJ87" s="263"/>
      <c r="AK87" s="263"/>
      <c r="AL87" s="276"/>
      <c r="AM87" s="281"/>
      <c r="AN87" s="263"/>
      <c r="AO87" s="263"/>
      <c r="AP87" s="263"/>
      <c r="AQ87" s="263"/>
      <c r="AR87" s="263"/>
      <c r="AS87" s="263"/>
      <c r="AT87" s="263"/>
      <c r="AU87" s="263"/>
      <c r="AV87" s="263"/>
      <c r="AW87" s="263"/>
      <c r="AX87" s="263"/>
      <c r="AY87" s="263"/>
      <c r="AZ87" s="263"/>
      <c r="BA87" s="263"/>
      <c r="BB87" s="263"/>
      <c r="BC87" s="263"/>
      <c r="BD87" s="263"/>
      <c r="BE87" s="263"/>
      <c r="BF87" s="263"/>
      <c r="BG87" s="263"/>
      <c r="BH87" s="263"/>
      <c r="BI87" s="276"/>
      <c r="BJ87" s="263"/>
      <c r="BK87" s="267"/>
      <c r="BM87" s="23">
        <f t="shared" si="1"/>
        <v>30</v>
      </c>
    </row>
    <row r="88" spans="1:68" ht="15" customHeight="1" x14ac:dyDescent="0.25">
      <c r="A88" s="265"/>
      <c r="B88" s="281"/>
      <c r="C88" s="263"/>
      <c r="D88" s="263"/>
      <c r="E88" s="263"/>
      <c r="F88" s="263"/>
      <c r="G88" s="263"/>
      <c r="H88" s="263"/>
      <c r="I88" s="263"/>
      <c r="J88" s="263"/>
      <c r="K88" s="276"/>
      <c r="L88" s="281"/>
      <c r="M88" s="263"/>
      <c r="N88" s="263"/>
      <c r="O88" s="263"/>
      <c r="P88" s="263"/>
      <c r="Q88" s="263"/>
      <c r="R88" s="263"/>
      <c r="S88" s="263"/>
      <c r="T88" s="276"/>
      <c r="U88" s="281"/>
      <c r="V88" s="263"/>
      <c r="W88" s="263"/>
      <c r="X88" s="263"/>
      <c r="Y88" s="263"/>
      <c r="Z88" s="263"/>
      <c r="AA88" s="263"/>
      <c r="AB88" s="263"/>
      <c r="AC88" s="276"/>
      <c r="AD88" s="281"/>
      <c r="AE88" s="263"/>
      <c r="AF88" s="263"/>
      <c r="AG88" s="263"/>
      <c r="AH88" s="263"/>
      <c r="AI88" s="263"/>
      <c r="AJ88" s="263"/>
      <c r="AK88" s="263"/>
      <c r="AL88" s="276"/>
      <c r="AM88" s="281"/>
      <c r="AN88" s="263"/>
      <c r="AO88" s="263"/>
      <c r="AP88" s="263"/>
      <c r="AQ88" s="263"/>
      <c r="AR88" s="263"/>
      <c r="AS88" s="263"/>
      <c r="AT88" s="263"/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63"/>
      <c r="BH88" s="263"/>
      <c r="BI88" s="276"/>
      <c r="BJ88" s="263"/>
      <c r="BK88" s="267"/>
      <c r="BM88" s="23">
        <f t="shared" si="1"/>
        <v>31</v>
      </c>
    </row>
    <row r="89" spans="1:68" ht="15" customHeight="1" x14ac:dyDescent="0.25">
      <c r="A89" s="265"/>
      <c r="B89" s="281"/>
      <c r="C89" s="263"/>
      <c r="D89" s="263"/>
      <c r="E89" s="263"/>
      <c r="F89" s="263"/>
      <c r="G89" s="263"/>
      <c r="H89" s="263"/>
      <c r="I89" s="263"/>
      <c r="J89" s="263"/>
      <c r="K89" s="276"/>
      <c r="L89" s="281"/>
      <c r="M89" s="263"/>
      <c r="N89" s="263"/>
      <c r="O89" s="263"/>
      <c r="P89" s="263"/>
      <c r="Q89" s="263"/>
      <c r="R89" s="263"/>
      <c r="S89" s="263"/>
      <c r="T89" s="276"/>
      <c r="U89" s="281"/>
      <c r="V89" s="263"/>
      <c r="W89" s="263"/>
      <c r="X89" s="263"/>
      <c r="Y89" s="263"/>
      <c r="Z89" s="263"/>
      <c r="AA89" s="263"/>
      <c r="AB89" s="263"/>
      <c r="AC89" s="276"/>
      <c r="AD89" s="281"/>
      <c r="AE89" s="263"/>
      <c r="AF89" s="263"/>
      <c r="AG89" s="263"/>
      <c r="AH89" s="263"/>
      <c r="AI89" s="263"/>
      <c r="AJ89" s="263"/>
      <c r="AK89" s="263"/>
      <c r="AL89" s="276"/>
      <c r="AM89" s="281"/>
      <c r="AN89" s="263"/>
      <c r="AO89" s="263"/>
      <c r="AP89" s="263"/>
      <c r="AQ89" s="263"/>
      <c r="AR89" s="263"/>
      <c r="AS89" s="263"/>
      <c r="AT89" s="263"/>
      <c r="AU89" s="263"/>
      <c r="AV89" s="263"/>
      <c r="AW89" s="263"/>
      <c r="AX89" s="263"/>
      <c r="AY89" s="263"/>
      <c r="AZ89" s="263"/>
      <c r="BA89" s="263"/>
      <c r="BB89" s="263"/>
      <c r="BC89" s="263"/>
      <c r="BD89" s="263"/>
      <c r="BE89" s="263"/>
      <c r="BF89" s="263"/>
      <c r="BG89" s="263"/>
      <c r="BH89" s="263"/>
      <c r="BI89" s="276"/>
      <c r="BJ89" s="263"/>
      <c r="BK89" s="267"/>
      <c r="BM89" s="23">
        <f t="shared" si="1"/>
        <v>32</v>
      </c>
    </row>
    <row r="90" spans="1:68" ht="15" customHeight="1" x14ac:dyDescent="0.25">
      <c r="A90" s="265"/>
      <c r="B90" s="281"/>
      <c r="C90" s="263"/>
      <c r="D90" s="263"/>
      <c r="E90" s="263"/>
      <c r="F90" s="263"/>
      <c r="G90" s="263"/>
      <c r="H90" s="263"/>
      <c r="I90" s="263"/>
      <c r="J90" s="263"/>
      <c r="K90" s="276"/>
      <c r="L90" s="281"/>
      <c r="M90" s="263"/>
      <c r="N90" s="263"/>
      <c r="O90" s="263"/>
      <c r="P90" s="263"/>
      <c r="Q90" s="263"/>
      <c r="R90" s="263"/>
      <c r="S90" s="263"/>
      <c r="T90" s="276"/>
      <c r="U90" s="281"/>
      <c r="V90" s="263"/>
      <c r="W90" s="263"/>
      <c r="X90" s="263"/>
      <c r="Y90" s="263"/>
      <c r="Z90" s="263"/>
      <c r="AA90" s="263"/>
      <c r="AB90" s="263"/>
      <c r="AC90" s="276"/>
      <c r="AD90" s="281"/>
      <c r="AE90" s="263"/>
      <c r="AF90" s="263"/>
      <c r="AG90" s="263"/>
      <c r="AH90" s="263"/>
      <c r="AI90" s="263"/>
      <c r="AJ90" s="263"/>
      <c r="AK90" s="263"/>
      <c r="AL90" s="276"/>
      <c r="AM90" s="281"/>
      <c r="AN90" s="263"/>
      <c r="AO90" s="263"/>
      <c r="AP90" s="263"/>
      <c r="AQ90" s="263"/>
      <c r="AR90" s="263"/>
      <c r="AS90" s="263"/>
      <c r="AT90" s="263"/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63"/>
      <c r="BH90" s="263"/>
      <c r="BI90" s="276"/>
      <c r="BJ90" s="263"/>
      <c r="BK90" s="267"/>
      <c r="BM90" s="23">
        <f t="shared" si="1"/>
        <v>33</v>
      </c>
    </row>
    <row r="91" spans="1:68" ht="15" customHeight="1" x14ac:dyDescent="0.25">
      <c r="A91" s="265"/>
      <c r="B91" s="281"/>
      <c r="C91" s="263"/>
      <c r="D91" s="263"/>
      <c r="E91" s="263"/>
      <c r="F91" s="263"/>
      <c r="G91" s="263"/>
      <c r="H91" s="263"/>
      <c r="I91" s="263"/>
      <c r="J91" s="263"/>
      <c r="K91" s="276"/>
      <c r="L91" s="281"/>
      <c r="M91" s="263"/>
      <c r="N91" s="263"/>
      <c r="O91" s="263"/>
      <c r="P91" s="263"/>
      <c r="Q91" s="263"/>
      <c r="R91" s="263"/>
      <c r="S91" s="263"/>
      <c r="T91" s="276"/>
      <c r="U91" s="281"/>
      <c r="V91" s="263"/>
      <c r="W91" s="263"/>
      <c r="X91" s="263"/>
      <c r="Y91" s="263"/>
      <c r="Z91" s="263"/>
      <c r="AA91" s="263"/>
      <c r="AB91" s="263"/>
      <c r="AC91" s="276"/>
      <c r="AD91" s="281"/>
      <c r="AE91" s="263"/>
      <c r="AF91" s="263"/>
      <c r="AG91" s="263"/>
      <c r="AH91" s="263"/>
      <c r="AI91" s="263"/>
      <c r="AJ91" s="263"/>
      <c r="AK91" s="263"/>
      <c r="AL91" s="276"/>
      <c r="AM91" s="281"/>
      <c r="AN91" s="263"/>
      <c r="AO91" s="263"/>
      <c r="AP91" s="263"/>
      <c r="AQ91" s="263"/>
      <c r="AR91" s="263"/>
      <c r="AS91" s="263"/>
      <c r="AT91" s="263"/>
      <c r="AU91" s="263"/>
      <c r="AV91" s="263"/>
      <c r="AW91" s="263"/>
      <c r="AX91" s="263"/>
      <c r="AY91" s="263"/>
      <c r="AZ91" s="263"/>
      <c r="BA91" s="263"/>
      <c r="BB91" s="263"/>
      <c r="BC91" s="263"/>
      <c r="BD91" s="263"/>
      <c r="BE91" s="263"/>
      <c r="BF91" s="263"/>
      <c r="BG91" s="263"/>
      <c r="BH91" s="263"/>
      <c r="BI91" s="276"/>
      <c r="BJ91" s="263"/>
      <c r="BK91" s="267"/>
      <c r="BM91" s="23">
        <f t="shared" si="1"/>
        <v>34</v>
      </c>
    </row>
    <row r="92" spans="1:68" ht="15" customHeight="1" x14ac:dyDescent="0.25">
      <c r="A92" s="265"/>
      <c r="B92" s="281"/>
      <c r="C92" s="263"/>
      <c r="D92" s="263"/>
      <c r="E92" s="263"/>
      <c r="F92" s="263"/>
      <c r="G92" s="263"/>
      <c r="H92" s="263"/>
      <c r="I92" s="263"/>
      <c r="J92" s="263"/>
      <c r="K92" s="276"/>
      <c r="L92" s="281"/>
      <c r="M92" s="263"/>
      <c r="N92" s="263"/>
      <c r="O92" s="263"/>
      <c r="P92" s="263"/>
      <c r="Q92" s="263"/>
      <c r="R92" s="263"/>
      <c r="S92" s="263"/>
      <c r="T92" s="276"/>
      <c r="U92" s="281"/>
      <c r="V92" s="263"/>
      <c r="W92" s="263"/>
      <c r="X92" s="263"/>
      <c r="Y92" s="263"/>
      <c r="Z92" s="263"/>
      <c r="AA92" s="263"/>
      <c r="AB92" s="263"/>
      <c r="AC92" s="276"/>
      <c r="AD92" s="281"/>
      <c r="AE92" s="263"/>
      <c r="AF92" s="263"/>
      <c r="AG92" s="263"/>
      <c r="AH92" s="263"/>
      <c r="AI92" s="263"/>
      <c r="AJ92" s="263"/>
      <c r="AK92" s="263"/>
      <c r="AL92" s="276"/>
      <c r="AM92" s="281"/>
      <c r="AN92" s="263"/>
      <c r="AO92" s="263"/>
      <c r="AP92" s="263"/>
      <c r="AQ92" s="263"/>
      <c r="AR92" s="263"/>
      <c r="AS92" s="263"/>
      <c r="AT92" s="263"/>
      <c r="AU92" s="263"/>
      <c r="AV92" s="263"/>
      <c r="AW92" s="263"/>
      <c r="AX92" s="263"/>
      <c r="AY92" s="263"/>
      <c r="AZ92" s="263"/>
      <c r="BA92" s="263"/>
      <c r="BB92" s="263"/>
      <c r="BC92" s="263"/>
      <c r="BD92" s="263"/>
      <c r="BE92" s="263"/>
      <c r="BF92" s="263"/>
      <c r="BG92" s="263"/>
      <c r="BH92" s="263"/>
      <c r="BI92" s="276"/>
      <c r="BJ92" s="263"/>
      <c r="BK92" s="267"/>
      <c r="BM92" s="23">
        <f t="shared" si="1"/>
        <v>35</v>
      </c>
    </row>
    <row r="93" spans="1:68" ht="15" customHeight="1" x14ac:dyDescent="0.25">
      <c r="A93" s="265"/>
      <c r="B93" s="281"/>
      <c r="C93" s="263"/>
      <c r="D93" s="263"/>
      <c r="E93" s="263"/>
      <c r="F93" s="263"/>
      <c r="G93" s="263"/>
      <c r="H93" s="263"/>
      <c r="I93" s="263"/>
      <c r="J93" s="263"/>
      <c r="K93" s="276"/>
      <c r="L93" s="281"/>
      <c r="M93" s="263"/>
      <c r="N93" s="263"/>
      <c r="O93" s="263"/>
      <c r="P93" s="263"/>
      <c r="Q93" s="263"/>
      <c r="R93" s="263"/>
      <c r="S93" s="263"/>
      <c r="T93" s="276"/>
      <c r="U93" s="281"/>
      <c r="V93" s="263"/>
      <c r="W93" s="263"/>
      <c r="X93" s="263"/>
      <c r="Y93" s="263"/>
      <c r="Z93" s="263"/>
      <c r="AA93" s="263"/>
      <c r="AB93" s="263"/>
      <c r="AC93" s="276"/>
      <c r="AD93" s="281"/>
      <c r="AE93" s="263"/>
      <c r="AF93" s="263"/>
      <c r="AG93" s="263"/>
      <c r="AH93" s="263"/>
      <c r="AI93" s="263"/>
      <c r="AJ93" s="263"/>
      <c r="AK93" s="263"/>
      <c r="AL93" s="276"/>
      <c r="AM93" s="281"/>
      <c r="AN93" s="263"/>
      <c r="AO93" s="263"/>
      <c r="AP93" s="263"/>
      <c r="AQ93" s="263"/>
      <c r="AR93" s="263"/>
      <c r="AS93" s="263"/>
      <c r="AT93" s="263"/>
      <c r="AU93" s="263"/>
      <c r="AV93" s="263"/>
      <c r="AW93" s="263"/>
      <c r="AX93" s="263"/>
      <c r="AY93" s="263"/>
      <c r="AZ93" s="263"/>
      <c r="BA93" s="263"/>
      <c r="BB93" s="263"/>
      <c r="BC93" s="263"/>
      <c r="BD93" s="263"/>
      <c r="BE93" s="263"/>
      <c r="BF93" s="263"/>
      <c r="BG93" s="263"/>
      <c r="BH93" s="263"/>
      <c r="BI93" s="276"/>
      <c r="BJ93" s="263"/>
      <c r="BK93" s="267"/>
      <c r="BM93" s="23">
        <f t="shared" si="1"/>
        <v>36</v>
      </c>
    </row>
    <row r="94" spans="1:68" ht="15" customHeight="1" x14ac:dyDescent="0.25">
      <c r="A94" s="265"/>
      <c r="B94" s="281"/>
      <c r="C94" s="263"/>
      <c r="D94" s="263"/>
      <c r="E94" s="263"/>
      <c r="F94" s="263"/>
      <c r="G94" s="263"/>
      <c r="H94" s="263"/>
      <c r="I94" s="263"/>
      <c r="J94" s="263"/>
      <c r="K94" s="276"/>
      <c r="L94" s="281"/>
      <c r="M94" s="263"/>
      <c r="N94" s="263"/>
      <c r="O94" s="263"/>
      <c r="P94" s="263"/>
      <c r="Q94" s="263"/>
      <c r="R94" s="263"/>
      <c r="S94" s="263"/>
      <c r="T94" s="276"/>
      <c r="U94" s="281"/>
      <c r="V94" s="263"/>
      <c r="W94" s="263"/>
      <c r="X94" s="263"/>
      <c r="Y94" s="263"/>
      <c r="Z94" s="263"/>
      <c r="AA94" s="263"/>
      <c r="AB94" s="263"/>
      <c r="AC94" s="276"/>
      <c r="AD94" s="281"/>
      <c r="AE94" s="263"/>
      <c r="AF94" s="263"/>
      <c r="AG94" s="263"/>
      <c r="AH94" s="263"/>
      <c r="AI94" s="263"/>
      <c r="AJ94" s="263"/>
      <c r="AK94" s="263"/>
      <c r="AL94" s="276"/>
      <c r="AM94" s="281"/>
      <c r="AN94" s="263"/>
      <c r="AO94" s="263"/>
      <c r="AP94" s="263"/>
      <c r="AQ94" s="263"/>
      <c r="AR94" s="263"/>
      <c r="AS94" s="263"/>
      <c r="AT94" s="263"/>
      <c r="AU94" s="263"/>
      <c r="AV94" s="263"/>
      <c r="AW94" s="263"/>
      <c r="AX94" s="263"/>
      <c r="AY94" s="263"/>
      <c r="AZ94" s="263"/>
      <c r="BA94" s="263"/>
      <c r="BB94" s="263"/>
      <c r="BC94" s="263"/>
      <c r="BD94" s="263"/>
      <c r="BE94" s="263"/>
      <c r="BF94" s="263"/>
      <c r="BG94" s="263"/>
      <c r="BH94" s="263"/>
      <c r="BI94" s="276"/>
      <c r="BJ94" s="263"/>
      <c r="BK94" s="267"/>
      <c r="BM94" s="23">
        <f t="shared" si="1"/>
        <v>37</v>
      </c>
    </row>
    <row r="95" spans="1:68" ht="15" customHeight="1" x14ac:dyDescent="0.25">
      <c r="A95" s="265"/>
      <c r="B95" s="281"/>
      <c r="C95" s="263"/>
      <c r="D95" s="263"/>
      <c r="E95" s="263"/>
      <c r="F95" s="263"/>
      <c r="G95" s="263"/>
      <c r="H95" s="263"/>
      <c r="I95" s="263"/>
      <c r="J95" s="263"/>
      <c r="K95" s="276"/>
      <c r="L95" s="281"/>
      <c r="M95" s="263"/>
      <c r="N95" s="263"/>
      <c r="O95" s="263"/>
      <c r="P95" s="263"/>
      <c r="Q95" s="263"/>
      <c r="R95" s="263"/>
      <c r="S95" s="263"/>
      <c r="T95" s="276"/>
      <c r="U95" s="281"/>
      <c r="V95" s="263"/>
      <c r="W95" s="263"/>
      <c r="X95" s="263"/>
      <c r="Y95" s="263"/>
      <c r="Z95" s="263"/>
      <c r="AA95" s="263"/>
      <c r="AB95" s="263"/>
      <c r="AC95" s="276"/>
      <c r="AD95" s="281"/>
      <c r="AE95" s="263"/>
      <c r="AF95" s="263"/>
      <c r="AG95" s="263"/>
      <c r="AH95" s="263"/>
      <c r="AI95" s="263"/>
      <c r="AJ95" s="263"/>
      <c r="AK95" s="263"/>
      <c r="AL95" s="276"/>
      <c r="AM95" s="281"/>
      <c r="AN95" s="263"/>
      <c r="AO95" s="263"/>
      <c r="AP95" s="263"/>
      <c r="AQ95" s="263"/>
      <c r="AR95" s="263"/>
      <c r="AS95" s="263"/>
      <c r="AT95" s="263"/>
      <c r="AU95" s="263"/>
      <c r="AV95" s="263"/>
      <c r="AW95" s="263"/>
      <c r="AX95" s="263"/>
      <c r="AY95" s="263"/>
      <c r="AZ95" s="263"/>
      <c r="BA95" s="263"/>
      <c r="BB95" s="263"/>
      <c r="BC95" s="263"/>
      <c r="BD95" s="263"/>
      <c r="BE95" s="263"/>
      <c r="BF95" s="263"/>
      <c r="BG95" s="263"/>
      <c r="BH95" s="263"/>
      <c r="BI95" s="276"/>
      <c r="BJ95" s="263"/>
      <c r="BK95" s="267"/>
      <c r="BM95" s="23">
        <f t="shared" si="1"/>
        <v>38</v>
      </c>
    </row>
    <row r="96" spans="1:68" ht="15" customHeight="1" x14ac:dyDescent="0.25">
      <c r="A96" s="265"/>
      <c r="B96" s="281"/>
      <c r="C96" s="263"/>
      <c r="D96" s="263"/>
      <c r="E96" s="263"/>
      <c r="F96" s="263"/>
      <c r="G96" s="263"/>
      <c r="H96" s="263"/>
      <c r="I96" s="263"/>
      <c r="J96" s="263"/>
      <c r="K96" s="276"/>
      <c r="L96" s="281"/>
      <c r="M96" s="263"/>
      <c r="N96" s="263"/>
      <c r="O96" s="263"/>
      <c r="P96" s="263"/>
      <c r="Q96" s="263"/>
      <c r="R96" s="263"/>
      <c r="S96" s="263"/>
      <c r="T96" s="276"/>
      <c r="U96" s="281"/>
      <c r="V96" s="263"/>
      <c r="W96" s="263"/>
      <c r="X96" s="263"/>
      <c r="Y96" s="263"/>
      <c r="Z96" s="263"/>
      <c r="AA96" s="263"/>
      <c r="AB96" s="263"/>
      <c r="AC96" s="276"/>
      <c r="AD96" s="281"/>
      <c r="AE96" s="263"/>
      <c r="AF96" s="263"/>
      <c r="AG96" s="263"/>
      <c r="AH96" s="263"/>
      <c r="AI96" s="263"/>
      <c r="AJ96" s="263"/>
      <c r="AK96" s="263"/>
      <c r="AL96" s="276"/>
      <c r="AM96" s="281"/>
      <c r="AN96" s="263"/>
      <c r="AO96" s="263"/>
      <c r="AP96" s="263"/>
      <c r="AQ96" s="263"/>
      <c r="AR96" s="263"/>
      <c r="AS96" s="263"/>
      <c r="AT96" s="263"/>
      <c r="AU96" s="263"/>
      <c r="AV96" s="263"/>
      <c r="AW96" s="263"/>
      <c r="AX96" s="263"/>
      <c r="AY96" s="263"/>
      <c r="AZ96" s="263"/>
      <c r="BA96" s="263"/>
      <c r="BB96" s="263"/>
      <c r="BC96" s="263"/>
      <c r="BD96" s="263"/>
      <c r="BE96" s="263"/>
      <c r="BF96" s="263"/>
      <c r="BG96" s="263"/>
      <c r="BH96" s="263"/>
      <c r="BI96" s="276"/>
      <c r="BJ96" s="263"/>
      <c r="BK96" s="267"/>
      <c r="BM96" s="23">
        <f t="shared" si="1"/>
        <v>39</v>
      </c>
    </row>
    <row r="97" spans="1:68" ht="15" customHeight="1" x14ac:dyDescent="0.25">
      <c r="A97" s="265"/>
      <c r="B97" s="281"/>
      <c r="C97" s="263"/>
      <c r="D97" s="263"/>
      <c r="E97" s="263"/>
      <c r="F97" s="263"/>
      <c r="G97" s="263"/>
      <c r="H97" s="263"/>
      <c r="I97" s="263"/>
      <c r="J97" s="263"/>
      <c r="K97" s="276"/>
      <c r="L97" s="281"/>
      <c r="M97" s="263"/>
      <c r="N97" s="263"/>
      <c r="O97" s="263"/>
      <c r="P97" s="263"/>
      <c r="Q97" s="263"/>
      <c r="R97" s="263"/>
      <c r="S97" s="263"/>
      <c r="T97" s="276"/>
      <c r="U97" s="281"/>
      <c r="V97" s="263"/>
      <c r="W97" s="263"/>
      <c r="X97" s="263"/>
      <c r="Y97" s="263"/>
      <c r="Z97" s="263"/>
      <c r="AA97" s="263"/>
      <c r="AB97" s="263"/>
      <c r="AC97" s="276"/>
      <c r="AD97" s="281"/>
      <c r="AE97" s="263"/>
      <c r="AF97" s="263"/>
      <c r="AG97" s="263"/>
      <c r="AH97" s="263"/>
      <c r="AI97" s="263"/>
      <c r="AJ97" s="263"/>
      <c r="AK97" s="263"/>
      <c r="AL97" s="276"/>
      <c r="AM97" s="281"/>
      <c r="AN97" s="263"/>
      <c r="AO97" s="263"/>
      <c r="AP97" s="263"/>
      <c r="AQ97" s="263"/>
      <c r="AR97" s="263"/>
      <c r="AS97" s="263"/>
      <c r="AT97" s="263"/>
      <c r="AU97" s="263"/>
      <c r="AV97" s="263"/>
      <c r="AW97" s="263"/>
      <c r="AX97" s="263"/>
      <c r="AY97" s="263"/>
      <c r="AZ97" s="263"/>
      <c r="BA97" s="263"/>
      <c r="BB97" s="263"/>
      <c r="BC97" s="263"/>
      <c r="BD97" s="263"/>
      <c r="BE97" s="263"/>
      <c r="BF97" s="263"/>
      <c r="BG97" s="263"/>
      <c r="BH97" s="263"/>
      <c r="BI97" s="276"/>
      <c r="BJ97" s="263"/>
      <c r="BK97" s="267"/>
      <c r="BM97" s="23">
        <f t="shared" si="1"/>
        <v>40</v>
      </c>
    </row>
    <row r="98" spans="1:68" ht="15" customHeight="1" x14ac:dyDescent="0.25">
      <c r="A98" s="265"/>
      <c r="B98" s="281"/>
      <c r="C98" s="263"/>
      <c r="D98" s="263"/>
      <c r="E98" s="263"/>
      <c r="F98" s="263"/>
      <c r="G98" s="263"/>
      <c r="H98" s="263"/>
      <c r="I98" s="263"/>
      <c r="J98" s="263"/>
      <c r="K98" s="276"/>
      <c r="L98" s="281"/>
      <c r="M98" s="263"/>
      <c r="N98" s="263"/>
      <c r="O98" s="263"/>
      <c r="P98" s="263"/>
      <c r="Q98" s="263"/>
      <c r="R98" s="263"/>
      <c r="S98" s="263"/>
      <c r="T98" s="276"/>
      <c r="U98" s="281"/>
      <c r="V98" s="263"/>
      <c r="W98" s="263"/>
      <c r="X98" s="263"/>
      <c r="Y98" s="263"/>
      <c r="Z98" s="263"/>
      <c r="AA98" s="263"/>
      <c r="AB98" s="263"/>
      <c r="AC98" s="276"/>
      <c r="AD98" s="281"/>
      <c r="AE98" s="263"/>
      <c r="AF98" s="263"/>
      <c r="AG98" s="263"/>
      <c r="AH98" s="263"/>
      <c r="AI98" s="263"/>
      <c r="AJ98" s="263"/>
      <c r="AK98" s="263"/>
      <c r="AL98" s="276"/>
      <c r="AM98" s="281"/>
      <c r="AN98" s="263"/>
      <c r="AO98" s="263"/>
      <c r="AP98" s="263"/>
      <c r="AQ98" s="263"/>
      <c r="AR98" s="263"/>
      <c r="AS98" s="263"/>
      <c r="AT98" s="263"/>
      <c r="AU98" s="263"/>
      <c r="AV98" s="263"/>
      <c r="AW98" s="263"/>
      <c r="AX98" s="263"/>
      <c r="AY98" s="263"/>
      <c r="AZ98" s="263"/>
      <c r="BA98" s="263"/>
      <c r="BB98" s="263"/>
      <c r="BC98" s="263"/>
      <c r="BD98" s="263"/>
      <c r="BE98" s="263"/>
      <c r="BF98" s="263"/>
      <c r="BG98" s="263"/>
      <c r="BH98" s="263"/>
      <c r="BI98" s="276"/>
      <c r="BJ98" s="263"/>
      <c r="BK98" s="267"/>
      <c r="BM98" s="23">
        <f t="shared" si="1"/>
        <v>41</v>
      </c>
    </row>
    <row r="99" spans="1:68" ht="15" customHeight="1" x14ac:dyDescent="0.25">
      <c r="A99" s="265"/>
      <c r="B99" s="281"/>
      <c r="C99" s="263"/>
      <c r="D99" s="263"/>
      <c r="E99" s="263"/>
      <c r="F99" s="263"/>
      <c r="G99" s="263"/>
      <c r="H99" s="263"/>
      <c r="I99" s="263"/>
      <c r="J99" s="263"/>
      <c r="K99" s="276"/>
      <c r="L99" s="281"/>
      <c r="M99" s="263"/>
      <c r="N99" s="263"/>
      <c r="O99" s="263"/>
      <c r="P99" s="263"/>
      <c r="Q99" s="263"/>
      <c r="R99" s="263"/>
      <c r="S99" s="263"/>
      <c r="T99" s="276"/>
      <c r="U99" s="281"/>
      <c r="V99" s="263"/>
      <c r="W99" s="263"/>
      <c r="X99" s="263"/>
      <c r="Y99" s="263"/>
      <c r="Z99" s="263"/>
      <c r="AA99" s="263"/>
      <c r="AB99" s="263"/>
      <c r="AC99" s="276"/>
      <c r="AD99" s="281"/>
      <c r="AE99" s="263"/>
      <c r="AF99" s="263"/>
      <c r="AG99" s="263"/>
      <c r="AH99" s="263"/>
      <c r="AI99" s="263"/>
      <c r="AJ99" s="263"/>
      <c r="AK99" s="263"/>
      <c r="AL99" s="276"/>
      <c r="AM99" s="281"/>
      <c r="AN99" s="263"/>
      <c r="AO99" s="263"/>
      <c r="AP99" s="263"/>
      <c r="AQ99" s="263"/>
      <c r="AR99" s="263"/>
      <c r="AS99" s="263"/>
      <c r="AT99" s="263"/>
      <c r="AU99" s="263"/>
      <c r="AV99" s="263"/>
      <c r="AW99" s="263"/>
      <c r="AX99" s="263"/>
      <c r="AY99" s="263"/>
      <c r="AZ99" s="263"/>
      <c r="BA99" s="263"/>
      <c r="BB99" s="263"/>
      <c r="BC99" s="263"/>
      <c r="BD99" s="263"/>
      <c r="BE99" s="263"/>
      <c r="BF99" s="263"/>
      <c r="BG99" s="263"/>
      <c r="BH99" s="263"/>
      <c r="BI99" s="276"/>
      <c r="BJ99" s="263"/>
      <c r="BK99" s="267"/>
      <c r="BM99" s="23">
        <f t="shared" si="1"/>
        <v>42</v>
      </c>
    </row>
    <row r="100" spans="1:68" ht="15" customHeight="1" x14ac:dyDescent="0.25">
      <c r="A100" s="265"/>
      <c r="B100" s="281"/>
      <c r="C100" s="263"/>
      <c r="D100" s="263"/>
      <c r="E100" s="263"/>
      <c r="F100" s="263"/>
      <c r="G100" s="263"/>
      <c r="H100" s="263"/>
      <c r="I100" s="263"/>
      <c r="J100" s="263"/>
      <c r="K100" s="276"/>
      <c r="L100" s="281"/>
      <c r="M100" s="263"/>
      <c r="N100" s="263"/>
      <c r="O100" s="263"/>
      <c r="P100" s="263"/>
      <c r="Q100" s="263"/>
      <c r="R100" s="263"/>
      <c r="S100" s="263"/>
      <c r="T100" s="276"/>
      <c r="U100" s="281"/>
      <c r="V100" s="263"/>
      <c r="W100" s="263"/>
      <c r="X100" s="263"/>
      <c r="Y100" s="263"/>
      <c r="Z100" s="263"/>
      <c r="AA100" s="263"/>
      <c r="AB100" s="263"/>
      <c r="AC100" s="276"/>
      <c r="AD100" s="281"/>
      <c r="AE100" s="263"/>
      <c r="AF100" s="263"/>
      <c r="AG100" s="263"/>
      <c r="AH100" s="263"/>
      <c r="AI100" s="263"/>
      <c r="AJ100" s="263"/>
      <c r="AK100" s="263"/>
      <c r="AL100" s="276"/>
      <c r="AM100" s="281"/>
      <c r="AN100" s="263"/>
      <c r="AO100" s="263"/>
      <c r="AP100" s="263"/>
      <c r="AQ100" s="263"/>
      <c r="AR100" s="263"/>
      <c r="AS100" s="263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3"/>
      <c r="BH100" s="263"/>
      <c r="BI100" s="276"/>
      <c r="BJ100" s="263"/>
      <c r="BK100" s="267"/>
      <c r="BM100" s="23">
        <f t="shared" si="1"/>
        <v>43</v>
      </c>
    </row>
    <row r="101" spans="1:68" ht="15" customHeight="1" x14ac:dyDescent="0.25">
      <c r="A101" s="265"/>
      <c r="B101" s="281"/>
      <c r="C101" s="263"/>
      <c r="D101" s="263"/>
      <c r="E101" s="263"/>
      <c r="F101" s="263"/>
      <c r="G101" s="263"/>
      <c r="H101" s="263"/>
      <c r="I101" s="263"/>
      <c r="J101" s="263"/>
      <c r="K101" s="276"/>
      <c r="L101" s="281"/>
      <c r="M101" s="263"/>
      <c r="N101" s="263"/>
      <c r="O101" s="263"/>
      <c r="P101" s="263"/>
      <c r="Q101" s="263"/>
      <c r="R101" s="263"/>
      <c r="S101" s="263"/>
      <c r="T101" s="276"/>
      <c r="U101" s="281"/>
      <c r="V101" s="263"/>
      <c r="W101" s="263"/>
      <c r="X101" s="263"/>
      <c r="Y101" s="263"/>
      <c r="Z101" s="263"/>
      <c r="AA101" s="263"/>
      <c r="AB101" s="263"/>
      <c r="AC101" s="276"/>
      <c r="AD101" s="281"/>
      <c r="AE101" s="263"/>
      <c r="AF101" s="263"/>
      <c r="AG101" s="263"/>
      <c r="AH101" s="263"/>
      <c r="AI101" s="263"/>
      <c r="AJ101" s="263"/>
      <c r="AK101" s="263"/>
      <c r="AL101" s="276"/>
      <c r="AM101" s="281"/>
      <c r="AN101" s="263"/>
      <c r="AO101" s="263"/>
      <c r="AP101" s="263"/>
      <c r="AQ101" s="263"/>
      <c r="AR101" s="263"/>
      <c r="AS101" s="263"/>
      <c r="AT101" s="263"/>
      <c r="AU101" s="263"/>
      <c r="AV101" s="263"/>
      <c r="AW101" s="263"/>
      <c r="AX101" s="263"/>
      <c r="AY101" s="263"/>
      <c r="AZ101" s="263"/>
      <c r="BA101" s="263"/>
      <c r="BB101" s="263"/>
      <c r="BC101" s="263"/>
      <c r="BD101" s="263"/>
      <c r="BE101" s="263"/>
      <c r="BF101" s="263"/>
      <c r="BG101" s="263"/>
      <c r="BH101" s="263"/>
      <c r="BI101" s="276"/>
      <c r="BJ101" s="263"/>
      <c r="BK101" s="267"/>
      <c r="BM101" s="23">
        <f t="shared" si="1"/>
        <v>44</v>
      </c>
      <c r="BP101" s="181" t="s">
        <v>72</v>
      </c>
    </row>
    <row r="102" spans="1:68" ht="15" customHeight="1" x14ac:dyDescent="0.25">
      <c r="A102" s="265"/>
      <c r="B102" s="281"/>
      <c r="C102" s="263"/>
      <c r="D102" s="263"/>
      <c r="E102" s="263"/>
      <c r="F102" s="263"/>
      <c r="G102" s="263"/>
      <c r="H102" s="263"/>
      <c r="I102" s="263"/>
      <c r="J102" s="263"/>
      <c r="K102" s="276"/>
      <c r="L102" s="281"/>
      <c r="M102" s="263"/>
      <c r="N102" s="263"/>
      <c r="O102" s="263"/>
      <c r="P102" s="263"/>
      <c r="Q102" s="263"/>
      <c r="R102" s="263"/>
      <c r="S102" s="263"/>
      <c r="T102" s="276"/>
      <c r="U102" s="281"/>
      <c r="V102" s="263"/>
      <c r="W102" s="263"/>
      <c r="X102" s="263"/>
      <c r="Y102" s="263"/>
      <c r="Z102" s="263"/>
      <c r="AA102" s="263"/>
      <c r="AB102" s="263"/>
      <c r="AC102" s="276"/>
      <c r="AD102" s="281"/>
      <c r="AE102" s="263"/>
      <c r="AF102" s="263"/>
      <c r="AG102" s="263"/>
      <c r="AH102" s="263"/>
      <c r="AI102" s="263"/>
      <c r="AJ102" s="263"/>
      <c r="AK102" s="263"/>
      <c r="AL102" s="276"/>
      <c r="AM102" s="281"/>
      <c r="AN102" s="263"/>
      <c r="AO102" s="263"/>
      <c r="AP102" s="263"/>
      <c r="AQ102" s="263"/>
      <c r="AR102" s="263"/>
      <c r="AS102" s="263"/>
      <c r="AT102" s="263"/>
      <c r="AU102" s="263"/>
      <c r="AV102" s="263"/>
      <c r="AW102" s="263"/>
      <c r="AX102" s="263"/>
      <c r="AY102" s="263"/>
      <c r="AZ102" s="263"/>
      <c r="BA102" s="263"/>
      <c r="BB102" s="263"/>
      <c r="BC102" s="263"/>
      <c r="BD102" s="263"/>
      <c r="BE102" s="263"/>
      <c r="BF102" s="263"/>
      <c r="BG102" s="263"/>
      <c r="BH102" s="263"/>
      <c r="BI102" s="276"/>
      <c r="BJ102" s="263"/>
      <c r="BK102" s="267"/>
      <c r="BM102" s="23">
        <f t="shared" si="1"/>
        <v>45</v>
      </c>
    </row>
    <row r="103" spans="1:68" ht="15" customHeight="1" x14ac:dyDescent="0.25">
      <c r="A103" s="265"/>
      <c r="B103" s="281"/>
      <c r="C103" s="263"/>
      <c r="D103" s="263"/>
      <c r="E103" s="263"/>
      <c r="F103" s="263"/>
      <c r="G103" s="263"/>
      <c r="H103" s="263"/>
      <c r="I103" s="263"/>
      <c r="J103" s="263"/>
      <c r="K103" s="276"/>
      <c r="L103" s="281"/>
      <c r="M103" s="263"/>
      <c r="N103" s="263"/>
      <c r="O103" s="263"/>
      <c r="P103" s="263"/>
      <c r="Q103" s="263"/>
      <c r="R103" s="263"/>
      <c r="S103" s="263"/>
      <c r="T103" s="276"/>
      <c r="U103" s="281"/>
      <c r="V103" s="263"/>
      <c r="W103" s="263"/>
      <c r="X103" s="263"/>
      <c r="Y103" s="263"/>
      <c r="Z103" s="263"/>
      <c r="AA103" s="263"/>
      <c r="AB103" s="263"/>
      <c r="AC103" s="276"/>
      <c r="AD103" s="281"/>
      <c r="AE103" s="263"/>
      <c r="AF103" s="263"/>
      <c r="AG103" s="263"/>
      <c r="AH103" s="263"/>
      <c r="AI103" s="263"/>
      <c r="AJ103" s="263"/>
      <c r="AK103" s="263"/>
      <c r="AL103" s="276"/>
      <c r="AM103" s="281"/>
      <c r="AN103" s="263"/>
      <c r="AO103" s="263"/>
      <c r="AP103" s="263"/>
      <c r="AQ103" s="263"/>
      <c r="AR103" s="263"/>
      <c r="AS103" s="263"/>
      <c r="AT103" s="263"/>
      <c r="AU103" s="263"/>
      <c r="AV103" s="263"/>
      <c r="AW103" s="263"/>
      <c r="AX103" s="263"/>
      <c r="AY103" s="263"/>
      <c r="AZ103" s="263"/>
      <c r="BA103" s="263"/>
      <c r="BB103" s="263"/>
      <c r="BC103" s="263"/>
      <c r="BD103" s="263"/>
      <c r="BE103" s="263"/>
      <c r="BF103" s="263"/>
      <c r="BG103" s="263"/>
      <c r="BH103" s="263"/>
      <c r="BI103" s="276"/>
      <c r="BJ103" s="263"/>
      <c r="BK103" s="267"/>
      <c r="BM103" s="23">
        <f t="shared" si="1"/>
        <v>46</v>
      </c>
    </row>
    <row r="104" spans="1:68" ht="15" customHeight="1" x14ac:dyDescent="0.25">
      <c r="A104" s="265"/>
      <c r="B104" s="281"/>
      <c r="C104" s="263"/>
      <c r="D104" s="263"/>
      <c r="E104" s="263"/>
      <c r="F104" s="263"/>
      <c r="G104" s="263"/>
      <c r="H104" s="263"/>
      <c r="I104" s="263"/>
      <c r="J104" s="263"/>
      <c r="K104" s="276"/>
      <c r="L104" s="281"/>
      <c r="M104" s="263"/>
      <c r="N104" s="263"/>
      <c r="O104" s="263"/>
      <c r="P104" s="263"/>
      <c r="Q104" s="263"/>
      <c r="R104" s="263"/>
      <c r="S104" s="263"/>
      <c r="T104" s="276"/>
      <c r="U104" s="281"/>
      <c r="V104" s="263"/>
      <c r="W104" s="263"/>
      <c r="X104" s="263"/>
      <c r="Y104" s="263"/>
      <c r="Z104" s="263"/>
      <c r="AA104" s="263"/>
      <c r="AB104" s="263"/>
      <c r="AC104" s="276"/>
      <c r="AD104" s="281"/>
      <c r="AE104" s="263"/>
      <c r="AF104" s="263"/>
      <c r="AG104" s="263"/>
      <c r="AH104" s="263"/>
      <c r="AI104" s="263"/>
      <c r="AJ104" s="263"/>
      <c r="AK104" s="263"/>
      <c r="AL104" s="276"/>
      <c r="AM104" s="281"/>
      <c r="AN104" s="263"/>
      <c r="AO104" s="263"/>
      <c r="AP104" s="263"/>
      <c r="AQ104" s="263"/>
      <c r="AR104" s="263"/>
      <c r="AS104" s="263"/>
      <c r="AT104" s="263"/>
      <c r="AU104" s="263"/>
      <c r="AV104" s="263"/>
      <c r="AW104" s="263"/>
      <c r="AX104" s="263"/>
      <c r="AY104" s="263"/>
      <c r="AZ104" s="263"/>
      <c r="BA104" s="263"/>
      <c r="BB104" s="263"/>
      <c r="BC104" s="263"/>
      <c r="BD104" s="263"/>
      <c r="BE104" s="263"/>
      <c r="BF104" s="263"/>
      <c r="BG104" s="263"/>
      <c r="BH104" s="263"/>
      <c r="BI104" s="276"/>
      <c r="BJ104" s="263"/>
      <c r="BK104" s="267"/>
      <c r="BM104" s="23">
        <f t="shared" si="1"/>
        <v>47</v>
      </c>
    </row>
    <row r="105" spans="1:68" ht="15" customHeight="1" x14ac:dyDescent="0.25">
      <c r="A105" s="265"/>
      <c r="B105" s="281"/>
      <c r="C105" s="263"/>
      <c r="D105" s="263"/>
      <c r="E105" s="263"/>
      <c r="F105" s="263"/>
      <c r="G105" s="263"/>
      <c r="H105" s="263"/>
      <c r="I105" s="263"/>
      <c r="J105" s="263"/>
      <c r="K105" s="276"/>
      <c r="L105" s="281"/>
      <c r="M105" s="263"/>
      <c r="N105" s="263"/>
      <c r="O105" s="263"/>
      <c r="P105" s="263"/>
      <c r="Q105" s="263"/>
      <c r="R105" s="263"/>
      <c r="S105" s="263"/>
      <c r="T105" s="276"/>
      <c r="U105" s="281"/>
      <c r="V105" s="263"/>
      <c r="W105" s="263"/>
      <c r="X105" s="263"/>
      <c r="Y105" s="263"/>
      <c r="Z105" s="263"/>
      <c r="AA105" s="263"/>
      <c r="AB105" s="263"/>
      <c r="AC105" s="276"/>
      <c r="AD105" s="281"/>
      <c r="AE105" s="263"/>
      <c r="AF105" s="263"/>
      <c r="AG105" s="263"/>
      <c r="AH105" s="263"/>
      <c r="AI105" s="263"/>
      <c r="AJ105" s="263"/>
      <c r="AK105" s="263"/>
      <c r="AL105" s="276"/>
      <c r="AM105" s="281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3"/>
      <c r="AZ105" s="263"/>
      <c r="BA105" s="263"/>
      <c r="BB105" s="263"/>
      <c r="BC105" s="263"/>
      <c r="BD105" s="263"/>
      <c r="BE105" s="263"/>
      <c r="BF105" s="263"/>
      <c r="BG105" s="263"/>
      <c r="BH105" s="263"/>
      <c r="BI105" s="276"/>
      <c r="BJ105" s="263"/>
      <c r="BK105" s="267"/>
      <c r="BM105" s="23">
        <f t="shared" si="1"/>
        <v>48</v>
      </c>
    </row>
    <row r="106" spans="1:68" ht="15" customHeight="1" x14ac:dyDescent="0.25">
      <c r="A106" s="265"/>
      <c r="B106" s="281"/>
      <c r="C106" s="263"/>
      <c r="D106" s="263"/>
      <c r="E106" s="263"/>
      <c r="F106" s="263"/>
      <c r="G106" s="263"/>
      <c r="H106" s="263"/>
      <c r="I106" s="263"/>
      <c r="J106" s="263"/>
      <c r="K106" s="276"/>
      <c r="L106" s="281"/>
      <c r="M106" s="263"/>
      <c r="N106" s="263"/>
      <c r="O106" s="263"/>
      <c r="P106" s="263"/>
      <c r="Q106" s="263"/>
      <c r="R106" s="263"/>
      <c r="S106" s="263"/>
      <c r="T106" s="276"/>
      <c r="U106" s="281"/>
      <c r="V106" s="263"/>
      <c r="W106" s="263"/>
      <c r="X106" s="263"/>
      <c r="Y106" s="263"/>
      <c r="Z106" s="263"/>
      <c r="AA106" s="263"/>
      <c r="AB106" s="263"/>
      <c r="AC106" s="276"/>
      <c r="AD106" s="281"/>
      <c r="AE106" s="263"/>
      <c r="AF106" s="263"/>
      <c r="AG106" s="263"/>
      <c r="AH106" s="263"/>
      <c r="AI106" s="263"/>
      <c r="AJ106" s="263"/>
      <c r="AK106" s="263"/>
      <c r="AL106" s="276"/>
      <c r="AM106" s="281"/>
      <c r="AN106" s="263"/>
      <c r="AO106" s="263"/>
      <c r="AP106" s="263"/>
      <c r="AQ106" s="263"/>
      <c r="AR106" s="263"/>
      <c r="AS106" s="263"/>
      <c r="AT106" s="263"/>
      <c r="AU106" s="263"/>
      <c r="AV106" s="263"/>
      <c r="AW106" s="263"/>
      <c r="AX106" s="263"/>
      <c r="AY106" s="263"/>
      <c r="AZ106" s="263"/>
      <c r="BA106" s="263"/>
      <c r="BB106" s="263"/>
      <c r="BC106" s="263"/>
      <c r="BD106" s="263"/>
      <c r="BE106" s="263"/>
      <c r="BF106" s="263"/>
      <c r="BG106" s="263"/>
      <c r="BH106" s="263"/>
      <c r="BI106" s="276"/>
      <c r="BJ106" s="263"/>
      <c r="BK106" s="267"/>
      <c r="BM106" s="23">
        <f t="shared" si="1"/>
        <v>49</v>
      </c>
    </row>
    <row r="107" spans="1:68" ht="15" customHeight="1" x14ac:dyDescent="0.25">
      <c r="A107" s="265"/>
      <c r="B107" s="281"/>
      <c r="C107" s="263"/>
      <c r="D107" s="263"/>
      <c r="E107" s="263"/>
      <c r="F107" s="263"/>
      <c r="G107" s="263"/>
      <c r="H107" s="263"/>
      <c r="I107" s="263"/>
      <c r="J107" s="263"/>
      <c r="K107" s="276"/>
      <c r="L107" s="281"/>
      <c r="M107" s="263"/>
      <c r="N107" s="263"/>
      <c r="O107" s="263"/>
      <c r="P107" s="263"/>
      <c r="Q107" s="263"/>
      <c r="R107" s="263"/>
      <c r="S107" s="263"/>
      <c r="T107" s="276"/>
      <c r="U107" s="281"/>
      <c r="V107" s="263"/>
      <c r="W107" s="263"/>
      <c r="X107" s="263"/>
      <c r="Y107" s="263"/>
      <c r="Z107" s="263"/>
      <c r="AA107" s="263"/>
      <c r="AB107" s="263"/>
      <c r="AC107" s="276"/>
      <c r="AD107" s="281"/>
      <c r="AE107" s="263"/>
      <c r="AF107" s="263"/>
      <c r="AG107" s="263"/>
      <c r="AH107" s="263"/>
      <c r="AI107" s="263"/>
      <c r="AJ107" s="263"/>
      <c r="AK107" s="263"/>
      <c r="AL107" s="276"/>
      <c r="AM107" s="281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3"/>
      <c r="AZ107" s="263"/>
      <c r="BA107" s="263"/>
      <c r="BB107" s="263"/>
      <c r="BC107" s="263"/>
      <c r="BD107" s="263"/>
      <c r="BE107" s="263"/>
      <c r="BF107" s="263"/>
      <c r="BG107" s="263"/>
      <c r="BH107" s="263"/>
      <c r="BI107" s="276"/>
      <c r="BJ107" s="263"/>
      <c r="BK107" s="267"/>
      <c r="BM107" s="23">
        <f t="shared" si="1"/>
        <v>50</v>
      </c>
    </row>
    <row r="108" spans="1:68" ht="15" customHeight="1" x14ac:dyDescent="0.25">
      <c r="A108" s="265"/>
      <c r="B108" s="281"/>
      <c r="C108" s="263"/>
      <c r="D108" s="263"/>
      <c r="E108" s="263"/>
      <c r="F108" s="263"/>
      <c r="G108" s="263"/>
      <c r="H108" s="263"/>
      <c r="I108" s="263"/>
      <c r="J108" s="263"/>
      <c r="K108" s="276"/>
      <c r="L108" s="281"/>
      <c r="M108" s="263"/>
      <c r="N108" s="263"/>
      <c r="O108" s="263"/>
      <c r="P108" s="263"/>
      <c r="Q108" s="263"/>
      <c r="R108" s="263"/>
      <c r="S108" s="263"/>
      <c r="T108" s="276"/>
      <c r="U108" s="281"/>
      <c r="V108" s="263"/>
      <c r="W108" s="263"/>
      <c r="X108" s="263"/>
      <c r="Y108" s="263"/>
      <c r="Z108" s="263"/>
      <c r="AA108" s="263"/>
      <c r="AB108" s="263"/>
      <c r="AC108" s="276"/>
      <c r="AD108" s="281"/>
      <c r="AE108" s="263"/>
      <c r="AF108" s="263"/>
      <c r="AG108" s="263"/>
      <c r="AH108" s="263"/>
      <c r="AI108" s="263"/>
      <c r="AJ108" s="263"/>
      <c r="AK108" s="263"/>
      <c r="AL108" s="276"/>
      <c r="AM108" s="281"/>
      <c r="AN108" s="263"/>
      <c r="AO108" s="263"/>
      <c r="AP108" s="263"/>
      <c r="AQ108" s="263"/>
      <c r="AR108" s="263"/>
      <c r="AS108" s="263"/>
      <c r="AT108" s="263"/>
      <c r="AU108" s="263"/>
      <c r="AV108" s="263"/>
      <c r="AW108" s="263"/>
      <c r="AX108" s="263"/>
      <c r="AY108" s="263"/>
      <c r="AZ108" s="263"/>
      <c r="BA108" s="263"/>
      <c r="BB108" s="263"/>
      <c r="BC108" s="263"/>
      <c r="BD108" s="263"/>
      <c r="BE108" s="263"/>
      <c r="BF108" s="263"/>
      <c r="BG108" s="263"/>
      <c r="BH108" s="263"/>
      <c r="BI108" s="276"/>
      <c r="BJ108" s="263"/>
      <c r="BK108" s="267"/>
      <c r="BM108" s="23">
        <f t="shared" si="1"/>
        <v>1</v>
      </c>
    </row>
    <row r="109" spans="1:68" ht="15" customHeight="1" x14ac:dyDescent="0.25">
      <c r="A109" s="265"/>
      <c r="B109" s="281"/>
      <c r="C109" s="263"/>
      <c r="D109" s="263"/>
      <c r="E109" s="263"/>
      <c r="F109" s="263"/>
      <c r="G109" s="263"/>
      <c r="H109" s="263"/>
      <c r="I109" s="263"/>
      <c r="J109" s="263"/>
      <c r="K109" s="276"/>
      <c r="L109" s="281"/>
      <c r="M109" s="263"/>
      <c r="N109" s="263"/>
      <c r="O109" s="263"/>
      <c r="P109" s="263"/>
      <c r="Q109" s="263"/>
      <c r="R109" s="263"/>
      <c r="S109" s="263"/>
      <c r="T109" s="276"/>
      <c r="U109" s="281"/>
      <c r="V109" s="263"/>
      <c r="W109" s="263"/>
      <c r="X109" s="263"/>
      <c r="Y109" s="263"/>
      <c r="Z109" s="263"/>
      <c r="AA109" s="263"/>
      <c r="AB109" s="263"/>
      <c r="AC109" s="276"/>
      <c r="AD109" s="281"/>
      <c r="AE109" s="263"/>
      <c r="AF109" s="263"/>
      <c r="AG109" s="263"/>
      <c r="AH109" s="263"/>
      <c r="AI109" s="263"/>
      <c r="AJ109" s="263"/>
      <c r="AK109" s="263"/>
      <c r="AL109" s="276"/>
      <c r="AM109" s="281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3"/>
      <c r="AZ109" s="263"/>
      <c r="BA109" s="263"/>
      <c r="BB109" s="263"/>
      <c r="BC109" s="263"/>
      <c r="BD109" s="263"/>
      <c r="BE109" s="263"/>
      <c r="BF109" s="263"/>
      <c r="BG109" s="263"/>
      <c r="BH109" s="263"/>
      <c r="BI109" s="276"/>
      <c r="BJ109" s="263"/>
      <c r="BK109" s="267"/>
      <c r="BM109" s="23">
        <f t="shared" si="1"/>
        <v>2</v>
      </c>
    </row>
    <row r="110" spans="1:68" ht="15" customHeight="1" x14ac:dyDescent="0.25">
      <c r="A110" s="265"/>
      <c r="B110" s="281"/>
      <c r="C110" s="263"/>
      <c r="D110" s="263"/>
      <c r="E110" s="263"/>
      <c r="F110" s="263"/>
      <c r="G110" s="263"/>
      <c r="H110" s="263"/>
      <c r="I110" s="263"/>
      <c r="J110" s="263"/>
      <c r="K110" s="276"/>
      <c r="L110" s="281"/>
      <c r="M110" s="263"/>
      <c r="N110" s="263"/>
      <c r="O110" s="263"/>
      <c r="P110" s="263"/>
      <c r="Q110" s="263"/>
      <c r="R110" s="263"/>
      <c r="S110" s="263"/>
      <c r="T110" s="276"/>
      <c r="U110" s="281"/>
      <c r="V110" s="263"/>
      <c r="W110" s="263"/>
      <c r="X110" s="263"/>
      <c r="Y110" s="263"/>
      <c r="Z110" s="263"/>
      <c r="AA110" s="263"/>
      <c r="AB110" s="263"/>
      <c r="AC110" s="276"/>
      <c r="AD110" s="281"/>
      <c r="AE110" s="263"/>
      <c r="AF110" s="263"/>
      <c r="AG110" s="263"/>
      <c r="AH110" s="263"/>
      <c r="AI110" s="263"/>
      <c r="AJ110" s="263"/>
      <c r="AK110" s="263"/>
      <c r="AL110" s="276"/>
      <c r="AM110" s="281"/>
      <c r="AN110" s="263"/>
      <c r="AO110" s="263"/>
      <c r="AP110" s="263"/>
      <c r="AQ110" s="263"/>
      <c r="AR110" s="263"/>
      <c r="AS110" s="263"/>
      <c r="AT110" s="263"/>
      <c r="AU110" s="263"/>
      <c r="AV110" s="263"/>
      <c r="AW110" s="263"/>
      <c r="AX110" s="263"/>
      <c r="AY110" s="263"/>
      <c r="AZ110" s="263"/>
      <c r="BA110" s="263"/>
      <c r="BB110" s="263"/>
      <c r="BC110" s="263"/>
      <c r="BD110" s="263"/>
      <c r="BE110" s="263"/>
      <c r="BF110" s="263"/>
      <c r="BG110" s="263"/>
      <c r="BH110" s="263"/>
      <c r="BI110" s="276"/>
      <c r="BJ110" s="263"/>
      <c r="BK110" s="267"/>
      <c r="BM110" s="23">
        <f t="shared" si="1"/>
        <v>3</v>
      </c>
    </row>
    <row r="111" spans="1:68" ht="15" customHeight="1" x14ac:dyDescent="0.25">
      <c r="A111" s="265"/>
      <c r="B111" s="281"/>
      <c r="C111" s="263"/>
      <c r="D111" s="263"/>
      <c r="E111" s="263"/>
      <c r="F111" s="263"/>
      <c r="G111" s="263"/>
      <c r="H111" s="263"/>
      <c r="I111" s="263"/>
      <c r="J111" s="263"/>
      <c r="K111" s="276"/>
      <c r="L111" s="281"/>
      <c r="M111" s="263"/>
      <c r="N111" s="263"/>
      <c r="O111" s="263"/>
      <c r="P111" s="263"/>
      <c r="Q111" s="263"/>
      <c r="R111" s="263"/>
      <c r="S111" s="263"/>
      <c r="T111" s="276"/>
      <c r="U111" s="281"/>
      <c r="V111" s="263"/>
      <c r="W111" s="263"/>
      <c r="X111" s="263"/>
      <c r="Y111" s="263"/>
      <c r="Z111" s="263"/>
      <c r="AA111" s="263"/>
      <c r="AB111" s="263"/>
      <c r="AC111" s="276"/>
      <c r="AD111" s="281"/>
      <c r="AE111" s="263"/>
      <c r="AF111" s="263"/>
      <c r="AG111" s="263"/>
      <c r="AH111" s="263"/>
      <c r="AI111" s="263"/>
      <c r="AJ111" s="263"/>
      <c r="AK111" s="263"/>
      <c r="AL111" s="276"/>
      <c r="AM111" s="281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3"/>
      <c r="AZ111" s="263"/>
      <c r="BA111" s="263"/>
      <c r="BB111" s="263"/>
      <c r="BC111" s="263"/>
      <c r="BD111" s="263"/>
      <c r="BE111" s="263"/>
      <c r="BF111" s="263"/>
      <c r="BG111" s="263"/>
      <c r="BH111" s="263"/>
      <c r="BI111" s="276"/>
      <c r="BJ111" s="263"/>
      <c r="BK111" s="267"/>
      <c r="BM111" s="23">
        <f t="shared" si="1"/>
        <v>4</v>
      </c>
    </row>
    <row r="112" spans="1:68" ht="15" customHeight="1" x14ac:dyDescent="0.25">
      <c r="A112" s="265"/>
      <c r="B112" s="281"/>
      <c r="C112" s="263"/>
      <c r="D112" s="263"/>
      <c r="E112" s="263"/>
      <c r="F112" s="263"/>
      <c r="G112" s="263"/>
      <c r="H112" s="263"/>
      <c r="I112" s="263"/>
      <c r="J112" s="263"/>
      <c r="K112" s="276"/>
      <c r="L112" s="281"/>
      <c r="M112" s="263"/>
      <c r="N112" s="263"/>
      <c r="O112" s="263"/>
      <c r="P112" s="263"/>
      <c r="Q112" s="263"/>
      <c r="R112" s="263"/>
      <c r="S112" s="263"/>
      <c r="T112" s="276"/>
      <c r="U112" s="281"/>
      <c r="V112" s="263"/>
      <c r="W112" s="263"/>
      <c r="X112" s="263"/>
      <c r="Y112" s="263"/>
      <c r="Z112" s="263"/>
      <c r="AA112" s="263"/>
      <c r="AB112" s="263"/>
      <c r="AC112" s="276"/>
      <c r="AD112" s="281"/>
      <c r="AE112" s="263"/>
      <c r="AF112" s="263"/>
      <c r="AG112" s="263"/>
      <c r="AH112" s="263"/>
      <c r="AI112" s="263"/>
      <c r="AJ112" s="263"/>
      <c r="AK112" s="263"/>
      <c r="AL112" s="276"/>
      <c r="AM112" s="281"/>
      <c r="AN112" s="263"/>
      <c r="AO112" s="263"/>
      <c r="AP112" s="263"/>
      <c r="AQ112" s="263"/>
      <c r="AR112" s="263"/>
      <c r="AS112" s="263"/>
      <c r="AT112" s="263"/>
      <c r="AU112" s="263"/>
      <c r="AV112" s="263"/>
      <c r="AW112" s="263"/>
      <c r="AX112" s="263"/>
      <c r="AY112" s="263"/>
      <c r="AZ112" s="263"/>
      <c r="BA112" s="263"/>
      <c r="BB112" s="263"/>
      <c r="BC112" s="263"/>
      <c r="BD112" s="263"/>
      <c r="BE112" s="263"/>
      <c r="BF112" s="263"/>
      <c r="BG112" s="263"/>
      <c r="BH112" s="263"/>
      <c r="BI112" s="276"/>
      <c r="BJ112" s="263"/>
      <c r="BK112" s="267"/>
      <c r="BM112" s="23">
        <f t="shared" si="1"/>
        <v>5</v>
      </c>
    </row>
    <row r="113" spans="1:65" ht="15" customHeight="1" x14ac:dyDescent="0.25">
      <c r="A113" s="265"/>
      <c r="B113" s="281"/>
      <c r="C113" s="263"/>
      <c r="D113" s="263"/>
      <c r="E113" s="263"/>
      <c r="F113" s="263"/>
      <c r="G113" s="263"/>
      <c r="H113" s="263"/>
      <c r="I113" s="263"/>
      <c r="J113" s="263"/>
      <c r="K113" s="276"/>
      <c r="L113" s="281"/>
      <c r="M113" s="263"/>
      <c r="N113" s="263"/>
      <c r="O113" s="263"/>
      <c r="P113" s="263"/>
      <c r="Q113" s="263"/>
      <c r="R113" s="263"/>
      <c r="S113" s="263"/>
      <c r="T113" s="276"/>
      <c r="U113" s="281"/>
      <c r="V113" s="263"/>
      <c r="W113" s="263"/>
      <c r="X113" s="263"/>
      <c r="Y113" s="263"/>
      <c r="Z113" s="263"/>
      <c r="AA113" s="263"/>
      <c r="AB113" s="263"/>
      <c r="AC113" s="276"/>
      <c r="AD113" s="281"/>
      <c r="AE113" s="263"/>
      <c r="AF113" s="263"/>
      <c r="AG113" s="263"/>
      <c r="AH113" s="263"/>
      <c r="AI113" s="263"/>
      <c r="AJ113" s="263"/>
      <c r="AK113" s="263"/>
      <c r="AL113" s="276"/>
      <c r="AM113" s="281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3"/>
      <c r="AY113" s="263"/>
      <c r="AZ113" s="263"/>
      <c r="BA113" s="263"/>
      <c r="BB113" s="263"/>
      <c r="BC113" s="263"/>
      <c r="BD113" s="263"/>
      <c r="BE113" s="263"/>
      <c r="BF113" s="263"/>
      <c r="BG113" s="263"/>
      <c r="BH113" s="263"/>
      <c r="BI113" s="276"/>
      <c r="BJ113" s="263"/>
      <c r="BK113" s="267"/>
      <c r="BM113" s="23">
        <f t="shared" si="1"/>
        <v>6</v>
      </c>
    </row>
    <row r="114" spans="1:65" ht="15" customHeight="1" x14ac:dyDescent="0.25">
      <c r="A114" s="265"/>
      <c r="B114" s="281"/>
      <c r="C114" s="263"/>
      <c r="D114" s="263"/>
      <c r="E114" s="263"/>
      <c r="F114" s="263"/>
      <c r="G114" s="263"/>
      <c r="H114" s="263"/>
      <c r="I114" s="263"/>
      <c r="J114" s="263"/>
      <c r="K114" s="276"/>
      <c r="L114" s="281"/>
      <c r="M114" s="263"/>
      <c r="N114" s="263"/>
      <c r="O114" s="263"/>
      <c r="P114" s="263"/>
      <c r="Q114" s="263"/>
      <c r="R114" s="263"/>
      <c r="S114" s="263"/>
      <c r="T114" s="276"/>
      <c r="U114" s="281"/>
      <c r="V114" s="263"/>
      <c r="W114" s="263"/>
      <c r="X114" s="263"/>
      <c r="Y114" s="263"/>
      <c r="Z114" s="263"/>
      <c r="AA114" s="263"/>
      <c r="AB114" s="263"/>
      <c r="AC114" s="276"/>
      <c r="AD114" s="281"/>
      <c r="AE114" s="263"/>
      <c r="AF114" s="263"/>
      <c r="AG114" s="263"/>
      <c r="AH114" s="263"/>
      <c r="AI114" s="263"/>
      <c r="AJ114" s="263"/>
      <c r="AK114" s="263"/>
      <c r="AL114" s="276"/>
      <c r="AM114" s="281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63"/>
      <c r="AY114" s="263"/>
      <c r="AZ114" s="263"/>
      <c r="BA114" s="263"/>
      <c r="BB114" s="263"/>
      <c r="BC114" s="263"/>
      <c r="BD114" s="263"/>
      <c r="BE114" s="263"/>
      <c r="BF114" s="263"/>
      <c r="BG114" s="263"/>
      <c r="BH114" s="263"/>
      <c r="BI114" s="276"/>
      <c r="BJ114" s="263"/>
      <c r="BK114" s="267"/>
      <c r="BM114" s="23">
        <f t="shared" si="1"/>
        <v>7</v>
      </c>
    </row>
    <row r="115" spans="1:65" ht="15" customHeight="1" x14ac:dyDescent="0.25">
      <c r="A115" s="265"/>
      <c r="B115" s="281"/>
      <c r="C115" s="263"/>
      <c r="D115" s="263"/>
      <c r="E115" s="263"/>
      <c r="F115" s="263"/>
      <c r="G115" s="263"/>
      <c r="H115" s="263"/>
      <c r="I115" s="263"/>
      <c r="J115" s="263"/>
      <c r="K115" s="276"/>
      <c r="L115" s="281"/>
      <c r="M115" s="263"/>
      <c r="N115" s="263"/>
      <c r="O115" s="263"/>
      <c r="P115" s="263"/>
      <c r="Q115" s="263"/>
      <c r="R115" s="263"/>
      <c r="S115" s="263"/>
      <c r="T115" s="276"/>
      <c r="U115" s="281"/>
      <c r="V115" s="263"/>
      <c r="W115" s="263"/>
      <c r="X115" s="263"/>
      <c r="Y115" s="263"/>
      <c r="Z115" s="263"/>
      <c r="AA115" s="263"/>
      <c r="AB115" s="263"/>
      <c r="AC115" s="276"/>
      <c r="AD115" s="281"/>
      <c r="AE115" s="263"/>
      <c r="AF115" s="263"/>
      <c r="AG115" s="263"/>
      <c r="AH115" s="263"/>
      <c r="AI115" s="263"/>
      <c r="AJ115" s="263"/>
      <c r="AK115" s="263"/>
      <c r="AL115" s="276"/>
      <c r="AM115" s="281"/>
      <c r="AN115" s="263"/>
      <c r="AO115" s="263"/>
      <c r="AP115" s="263"/>
      <c r="AQ115" s="263"/>
      <c r="AR115" s="263"/>
      <c r="AS115" s="263"/>
      <c r="AT115" s="263"/>
      <c r="AU115" s="263"/>
      <c r="AV115" s="263"/>
      <c r="AW115" s="263"/>
      <c r="AX115" s="263"/>
      <c r="AY115" s="263"/>
      <c r="AZ115" s="263"/>
      <c r="BA115" s="263"/>
      <c r="BB115" s="263"/>
      <c r="BC115" s="263"/>
      <c r="BD115" s="263"/>
      <c r="BE115" s="263"/>
      <c r="BF115" s="263"/>
      <c r="BG115" s="263"/>
      <c r="BH115" s="263"/>
      <c r="BI115" s="276"/>
      <c r="BJ115" s="263"/>
      <c r="BK115" s="267"/>
      <c r="BM115" s="23">
        <f t="shared" si="1"/>
        <v>8</v>
      </c>
    </row>
    <row r="116" spans="1:65" ht="15" customHeight="1" x14ac:dyDescent="0.25">
      <c r="A116" s="265"/>
      <c r="B116" s="281"/>
      <c r="C116" s="263"/>
      <c r="D116" s="263"/>
      <c r="E116" s="263"/>
      <c r="F116" s="263"/>
      <c r="G116" s="263"/>
      <c r="H116" s="263"/>
      <c r="I116" s="263"/>
      <c r="J116" s="263"/>
      <c r="K116" s="276"/>
      <c r="L116" s="281"/>
      <c r="M116" s="263"/>
      <c r="N116" s="263"/>
      <c r="O116" s="263"/>
      <c r="P116" s="263"/>
      <c r="Q116" s="263"/>
      <c r="R116" s="263"/>
      <c r="S116" s="263"/>
      <c r="T116" s="276"/>
      <c r="U116" s="281"/>
      <c r="V116" s="263"/>
      <c r="W116" s="263"/>
      <c r="X116" s="263"/>
      <c r="Y116" s="263"/>
      <c r="Z116" s="263"/>
      <c r="AA116" s="263"/>
      <c r="AB116" s="263"/>
      <c r="AC116" s="276"/>
      <c r="AD116" s="281"/>
      <c r="AE116" s="263"/>
      <c r="AF116" s="263"/>
      <c r="AG116" s="263"/>
      <c r="AH116" s="263"/>
      <c r="AI116" s="263"/>
      <c r="AJ116" s="263"/>
      <c r="AK116" s="263"/>
      <c r="AL116" s="276"/>
      <c r="AM116" s="281"/>
      <c r="AN116" s="263"/>
      <c r="AO116" s="263"/>
      <c r="AP116" s="263"/>
      <c r="AQ116" s="263"/>
      <c r="AR116" s="263"/>
      <c r="AS116" s="263"/>
      <c r="AT116" s="263"/>
      <c r="AU116" s="263"/>
      <c r="AV116" s="263"/>
      <c r="AW116" s="263"/>
      <c r="AX116" s="263"/>
      <c r="AY116" s="263"/>
      <c r="AZ116" s="263"/>
      <c r="BA116" s="263"/>
      <c r="BB116" s="263"/>
      <c r="BC116" s="263"/>
      <c r="BD116" s="263"/>
      <c r="BE116" s="263"/>
      <c r="BF116" s="263"/>
      <c r="BG116" s="263"/>
      <c r="BH116" s="263"/>
      <c r="BI116" s="276"/>
      <c r="BJ116" s="263"/>
      <c r="BK116" s="267"/>
      <c r="BM116" s="23">
        <f t="shared" si="1"/>
        <v>9</v>
      </c>
    </row>
    <row r="117" spans="1:65" ht="15" customHeight="1" x14ac:dyDescent="0.25">
      <c r="A117" s="265"/>
      <c r="B117" s="281"/>
      <c r="C117" s="263"/>
      <c r="D117" s="263"/>
      <c r="E117" s="263"/>
      <c r="F117" s="263"/>
      <c r="G117" s="263"/>
      <c r="H117" s="263"/>
      <c r="I117" s="263"/>
      <c r="J117" s="263"/>
      <c r="K117" s="276"/>
      <c r="L117" s="281"/>
      <c r="M117" s="263"/>
      <c r="N117" s="263"/>
      <c r="O117" s="263"/>
      <c r="P117" s="263"/>
      <c r="Q117" s="263"/>
      <c r="R117" s="263"/>
      <c r="S117" s="263"/>
      <c r="T117" s="276"/>
      <c r="U117" s="281"/>
      <c r="V117" s="263"/>
      <c r="W117" s="263"/>
      <c r="X117" s="263"/>
      <c r="Y117" s="263"/>
      <c r="Z117" s="263"/>
      <c r="AA117" s="263"/>
      <c r="AB117" s="263"/>
      <c r="AC117" s="276"/>
      <c r="AD117" s="281"/>
      <c r="AE117" s="263"/>
      <c r="AF117" s="263"/>
      <c r="AG117" s="263"/>
      <c r="AH117" s="263"/>
      <c r="AI117" s="263"/>
      <c r="AJ117" s="263"/>
      <c r="AK117" s="263"/>
      <c r="AL117" s="276"/>
      <c r="AM117" s="281"/>
      <c r="AN117" s="263"/>
      <c r="AO117" s="263"/>
      <c r="AP117" s="263"/>
      <c r="AQ117" s="263"/>
      <c r="AR117" s="263"/>
      <c r="AS117" s="263"/>
      <c r="AT117" s="263"/>
      <c r="AU117" s="263"/>
      <c r="AV117" s="263"/>
      <c r="AW117" s="263"/>
      <c r="AX117" s="263"/>
      <c r="AY117" s="263"/>
      <c r="AZ117" s="263"/>
      <c r="BA117" s="263"/>
      <c r="BB117" s="263"/>
      <c r="BC117" s="263"/>
      <c r="BD117" s="263"/>
      <c r="BE117" s="263"/>
      <c r="BF117" s="263"/>
      <c r="BG117" s="263"/>
      <c r="BH117" s="263"/>
      <c r="BI117" s="276"/>
      <c r="BJ117" s="263"/>
      <c r="BK117" s="267"/>
      <c r="BM117" s="23">
        <f t="shared" si="1"/>
        <v>10</v>
      </c>
    </row>
    <row r="118" spans="1:65" ht="15" customHeight="1" x14ac:dyDescent="0.25">
      <c r="A118" s="265"/>
      <c r="B118" s="278" t="s">
        <v>70</v>
      </c>
      <c r="C118" s="279"/>
      <c r="D118" s="279"/>
      <c r="E118" s="279"/>
      <c r="F118" s="279"/>
      <c r="G118" s="279"/>
      <c r="H118" s="279"/>
      <c r="I118" s="279"/>
      <c r="J118" s="279"/>
      <c r="K118" s="280"/>
      <c r="L118" s="278"/>
      <c r="M118" s="279"/>
      <c r="N118" s="279"/>
      <c r="O118" s="279"/>
      <c r="P118" s="279"/>
      <c r="Q118" s="279"/>
      <c r="R118" s="279"/>
      <c r="S118" s="279"/>
      <c r="T118" s="280"/>
      <c r="U118" s="278"/>
      <c r="V118" s="279"/>
      <c r="W118" s="279"/>
      <c r="X118" s="279"/>
      <c r="Y118" s="279"/>
      <c r="Z118" s="279"/>
      <c r="AA118" s="279"/>
      <c r="AB118" s="279"/>
      <c r="AC118" s="280"/>
      <c r="AD118" s="278"/>
      <c r="AE118" s="279"/>
      <c r="AF118" s="279"/>
      <c r="AG118" s="279"/>
      <c r="AH118" s="279"/>
      <c r="AI118" s="279"/>
      <c r="AJ118" s="279"/>
      <c r="AK118" s="279"/>
      <c r="AL118" s="280"/>
      <c r="AM118" s="278"/>
      <c r="AN118" s="279"/>
      <c r="AO118" s="279"/>
      <c r="AP118" s="279"/>
      <c r="AQ118" s="279"/>
      <c r="AR118" s="279"/>
      <c r="AS118" s="279"/>
      <c r="AT118" s="279"/>
      <c r="AU118" s="279"/>
      <c r="AV118" s="279"/>
      <c r="AW118" s="279"/>
      <c r="AX118" s="279"/>
      <c r="AY118" s="279"/>
      <c r="AZ118" s="279"/>
      <c r="BA118" s="279"/>
      <c r="BB118" s="279"/>
      <c r="BC118" s="279"/>
      <c r="BD118" s="279"/>
      <c r="BE118" s="279"/>
      <c r="BF118" s="279"/>
      <c r="BG118" s="279"/>
      <c r="BH118" s="279"/>
      <c r="BI118" s="280"/>
      <c r="BJ118" s="279"/>
      <c r="BK118" s="267"/>
      <c r="BM118" s="23">
        <f t="shared" si="1"/>
        <v>11</v>
      </c>
    </row>
    <row r="119" spans="1:65" ht="15" customHeight="1" x14ac:dyDescent="0.25">
      <c r="A119" s="265"/>
      <c r="B119" s="281"/>
      <c r="C119" s="263"/>
      <c r="D119" s="263"/>
      <c r="E119" s="263"/>
      <c r="F119" s="263"/>
      <c r="G119" s="263"/>
      <c r="H119" s="263"/>
      <c r="I119" s="263"/>
      <c r="J119" s="263"/>
      <c r="K119" s="276"/>
      <c r="L119" s="281"/>
      <c r="M119" s="263"/>
      <c r="N119" s="263"/>
      <c r="O119" s="263"/>
      <c r="P119" s="263"/>
      <c r="Q119" s="263"/>
      <c r="R119" s="263"/>
      <c r="S119" s="263"/>
      <c r="T119" s="276"/>
      <c r="U119" s="281"/>
      <c r="V119" s="263"/>
      <c r="W119" s="263"/>
      <c r="X119" s="263"/>
      <c r="Y119" s="263"/>
      <c r="Z119" s="263"/>
      <c r="AA119" s="263"/>
      <c r="AB119" s="263"/>
      <c r="AC119" s="276"/>
      <c r="AD119" s="281"/>
      <c r="AE119" s="263"/>
      <c r="AF119" s="263"/>
      <c r="AG119" s="263"/>
      <c r="AH119" s="263"/>
      <c r="AI119" s="263"/>
      <c r="AJ119" s="263"/>
      <c r="AK119" s="263"/>
      <c r="AL119" s="276"/>
      <c r="AM119" s="281"/>
      <c r="AN119" s="263"/>
      <c r="AO119" s="263"/>
      <c r="AP119" s="263"/>
      <c r="AQ119" s="263"/>
      <c r="AR119" s="263"/>
      <c r="AS119" s="263"/>
      <c r="AT119" s="263"/>
      <c r="AU119" s="263"/>
      <c r="AV119" s="263"/>
      <c r="AW119" s="263"/>
      <c r="AX119" s="263"/>
      <c r="AY119" s="263"/>
      <c r="AZ119" s="263"/>
      <c r="BA119" s="263"/>
      <c r="BB119" s="263"/>
      <c r="BC119" s="263"/>
      <c r="BD119" s="263"/>
      <c r="BE119" s="263"/>
      <c r="BF119" s="263"/>
      <c r="BG119" s="263"/>
      <c r="BH119" s="263"/>
      <c r="BI119" s="276"/>
      <c r="BJ119" s="263"/>
      <c r="BK119" s="267"/>
      <c r="BM119" s="23">
        <f t="shared" si="1"/>
        <v>12</v>
      </c>
    </row>
    <row r="120" spans="1:65" ht="15" customHeight="1" x14ac:dyDescent="0.25">
      <c r="A120" s="265"/>
      <c r="B120" s="281"/>
      <c r="C120" s="263"/>
      <c r="D120" s="263"/>
      <c r="E120" s="263"/>
      <c r="F120" s="263"/>
      <c r="G120" s="263"/>
      <c r="H120" s="263"/>
      <c r="I120" s="263"/>
      <c r="J120" s="263"/>
      <c r="K120" s="276"/>
      <c r="L120" s="281"/>
      <c r="M120" s="263"/>
      <c r="N120" s="263"/>
      <c r="O120" s="263"/>
      <c r="P120" s="263"/>
      <c r="Q120" s="263"/>
      <c r="R120" s="263"/>
      <c r="S120" s="263"/>
      <c r="T120" s="276"/>
      <c r="U120" s="281"/>
      <c r="V120" s="263"/>
      <c r="W120" s="263"/>
      <c r="X120" s="263"/>
      <c r="Y120" s="263"/>
      <c r="Z120" s="263"/>
      <c r="AA120" s="263"/>
      <c r="AB120" s="263"/>
      <c r="AC120" s="276"/>
      <c r="AD120" s="281"/>
      <c r="AE120" s="263"/>
      <c r="AF120" s="263"/>
      <c r="AG120" s="263"/>
      <c r="AH120" s="263"/>
      <c r="AI120" s="263"/>
      <c r="AJ120" s="263"/>
      <c r="AK120" s="263"/>
      <c r="AL120" s="276"/>
      <c r="AM120" s="281"/>
      <c r="AN120" s="263"/>
      <c r="AO120" s="263"/>
      <c r="AP120" s="263"/>
      <c r="AQ120" s="263"/>
      <c r="AR120" s="263"/>
      <c r="AS120" s="263"/>
      <c r="AT120" s="263"/>
      <c r="AU120" s="263"/>
      <c r="AV120" s="263"/>
      <c r="AW120" s="263"/>
      <c r="AX120" s="263"/>
      <c r="AY120" s="263"/>
      <c r="AZ120" s="263"/>
      <c r="BA120" s="263"/>
      <c r="BB120" s="263"/>
      <c r="BC120" s="263"/>
      <c r="BD120" s="263"/>
      <c r="BE120" s="263"/>
      <c r="BF120" s="263"/>
      <c r="BG120" s="263"/>
      <c r="BH120" s="263"/>
      <c r="BI120" s="276"/>
      <c r="BJ120" s="263"/>
      <c r="BK120" s="267"/>
      <c r="BM120" s="23">
        <f t="shared" si="1"/>
        <v>13</v>
      </c>
    </row>
    <row r="121" spans="1:65" ht="15" customHeight="1" x14ac:dyDescent="0.25">
      <c r="A121" s="265"/>
      <c r="B121" s="281"/>
      <c r="C121" s="263"/>
      <c r="D121" s="263"/>
      <c r="E121" s="263"/>
      <c r="F121" s="263"/>
      <c r="G121" s="263"/>
      <c r="H121" s="263"/>
      <c r="I121" s="263"/>
      <c r="J121" s="263"/>
      <c r="K121" s="276"/>
      <c r="L121" s="281"/>
      <c r="M121" s="263"/>
      <c r="N121" s="263"/>
      <c r="O121" s="263"/>
      <c r="P121" s="263"/>
      <c r="Q121" s="263"/>
      <c r="R121" s="263"/>
      <c r="S121" s="263"/>
      <c r="T121" s="276"/>
      <c r="U121" s="281"/>
      <c r="V121" s="263"/>
      <c r="W121" s="263"/>
      <c r="X121" s="263"/>
      <c r="Y121" s="263"/>
      <c r="Z121" s="263"/>
      <c r="AA121" s="263"/>
      <c r="AB121" s="263"/>
      <c r="AC121" s="276"/>
      <c r="AD121" s="281"/>
      <c r="AE121" s="263"/>
      <c r="AF121" s="263"/>
      <c r="AG121" s="263"/>
      <c r="AH121" s="263"/>
      <c r="AI121" s="263"/>
      <c r="AJ121" s="263"/>
      <c r="AK121" s="263"/>
      <c r="AL121" s="276"/>
      <c r="AM121" s="281"/>
      <c r="AN121" s="263"/>
      <c r="AO121" s="263"/>
      <c r="AP121" s="263"/>
      <c r="AQ121" s="263"/>
      <c r="AR121" s="263"/>
      <c r="AS121" s="263"/>
      <c r="AT121" s="263"/>
      <c r="AU121" s="263"/>
      <c r="AV121" s="263"/>
      <c r="AW121" s="263"/>
      <c r="AX121" s="263"/>
      <c r="AY121" s="263"/>
      <c r="AZ121" s="263"/>
      <c r="BA121" s="263"/>
      <c r="BB121" s="263"/>
      <c r="BC121" s="263"/>
      <c r="BD121" s="263"/>
      <c r="BE121" s="263"/>
      <c r="BF121" s="263"/>
      <c r="BG121" s="263"/>
      <c r="BH121" s="263"/>
      <c r="BI121" s="276"/>
      <c r="BJ121" s="263"/>
      <c r="BK121" s="267"/>
      <c r="BM121" s="23">
        <f t="shared" si="1"/>
        <v>14</v>
      </c>
    </row>
    <row r="122" spans="1:65" ht="15" customHeight="1" x14ac:dyDescent="0.25">
      <c r="A122" s="265"/>
      <c r="B122" s="281"/>
      <c r="C122" s="263"/>
      <c r="D122" s="263"/>
      <c r="E122" s="263"/>
      <c r="F122" s="263"/>
      <c r="G122" s="263"/>
      <c r="H122" s="263"/>
      <c r="I122" s="263"/>
      <c r="J122" s="263"/>
      <c r="K122" s="276"/>
      <c r="L122" s="281"/>
      <c r="M122" s="263"/>
      <c r="N122" s="263"/>
      <c r="O122" s="263"/>
      <c r="P122" s="263"/>
      <c r="Q122" s="263"/>
      <c r="R122" s="263"/>
      <c r="S122" s="263"/>
      <c r="T122" s="276"/>
      <c r="U122" s="281"/>
      <c r="V122" s="263"/>
      <c r="W122" s="263"/>
      <c r="X122" s="263"/>
      <c r="Y122" s="263"/>
      <c r="Z122" s="263"/>
      <c r="AA122" s="263"/>
      <c r="AB122" s="263"/>
      <c r="AC122" s="276"/>
      <c r="AD122" s="281"/>
      <c r="AE122" s="263"/>
      <c r="AF122" s="263"/>
      <c r="AG122" s="263"/>
      <c r="AH122" s="263"/>
      <c r="AI122" s="263"/>
      <c r="AJ122" s="263"/>
      <c r="AK122" s="263"/>
      <c r="AL122" s="276"/>
      <c r="AM122" s="281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3"/>
      <c r="AY122" s="263"/>
      <c r="AZ122" s="263"/>
      <c r="BA122" s="263"/>
      <c r="BB122" s="263"/>
      <c r="BC122" s="263"/>
      <c r="BD122" s="263"/>
      <c r="BE122" s="263"/>
      <c r="BF122" s="263"/>
      <c r="BG122" s="263"/>
      <c r="BH122" s="263"/>
      <c r="BI122" s="276"/>
      <c r="BJ122" s="263"/>
      <c r="BK122" s="267"/>
      <c r="BM122" s="23">
        <f t="shared" si="1"/>
        <v>15</v>
      </c>
    </row>
    <row r="123" spans="1:65" ht="15" customHeight="1" x14ac:dyDescent="0.25">
      <c r="A123" s="265"/>
      <c r="B123" s="281"/>
      <c r="C123" s="263"/>
      <c r="D123" s="263"/>
      <c r="E123" s="263"/>
      <c r="F123" s="263"/>
      <c r="G123" s="263"/>
      <c r="H123" s="263"/>
      <c r="I123" s="263"/>
      <c r="J123" s="263"/>
      <c r="K123" s="276"/>
      <c r="L123" s="281"/>
      <c r="M123" s="263"/>
      <c r="N123" s="263"/>
      <c r="O123" s="263"/>
      <c r="P123" s="263"/>
      <c r="Q123" s="263"/>
      <c r="R123" s="263"/>
      <c r="S123" s="263"/>
      <c r="T123" s="276"/>
      <c r="U123" s="281"/>
      <c r="V123" s="263"/>
      <c r="W123" s="263"/>
      <c r="X123" s="263"/>
      <c r="Y123" s="263"/>
      <c r="Z123" s="263"/>
      <c r="AA123" s="263"/>
      <c r="AB123" s="263"/>
      <c r="AC123" s="276"/>
      <c r="AD123" s="281"/>
      <c r="AE123" s="263"/>
      <c r="AF123" s="263"/>
      <c r="AG123" s="263"/>
      <c r="AH123" s="263"/>
      <c r="AI123" s="263"/>
      <c r="AJ123" s="263"/>
      <c r="AK123" s="263"/>
      <c r="AL123" s="276"/>
      <c r="AM123" s="281"/>
      <c r="AN123" s="263"/>
      <c r="AO123" s="263"/>
      <c r="AP123" s="263"/>
      <c r="AQ123" s="263"/>
      <c r="AR123" s="263"/>
      <c r="AS123" s="263"/>
      <c r="AT123" s="263"/>
      <c r="AU123" s="263"/>
      <c r="AV123" s="263"/>
      <c r="AW123" s="263"/>
      <c r="AX123" s="263"/>
      <c r="AY123" s="263"/>
      <c r="AZ123" s="263"/>
      <c r="BA123" s="263"/>
      <c r="BB123" s="263"/>
      <c r="BC123" s="263"/>
      <c r="BD123" s="263"/>
      <c r="BE123" s="263"/>
      <c r="BF123" s="263"/>
      <c r="BG123" s="263"/>
      <c r="BH123" s="263"/>
      <c r="BI123" s="276"/>
      <c r="BJ123" s="263"/>
      <c r="BK123" s="267"/>
      <c r="BM123" s="23">
        <f t="shared" si="1"/>
        <v>16</v>
      </c>
    </row>
    <row r="124" spans="1:65" ht="15" customHeight="1" x14ac:dyDescent="0.25">
      <c r="A124" s="265"/>
      <c r="B124" s="281"/>
      <c r="C124" s="263"/>
      <c r="D124" s="263"/>
      <c r="E124" s="263"/>
      <c r="F124" s="263"/>
      <c r="G124" s="263"/>
      <c r="H124" s="263"/>
      <c r="I124" s="263"/>
      <c r="J124" s="263"/>
      <c r="K124" s="276"/>
      <c r="L124" s="281"/>
      <c r="M124" s="263"/>
      <c r="N124" s="263"/>
      <c r="O124" s="263"/>
      <c r="P124" s="263"/>
      <c r="Q124" s="263"/>
      <c r="R124" s="263"/>
      <c r="S124" s="263"/>
      <c r="T124" s="276"/>
      <c r="U124" s="281"/>
      <c r="V124" s="263"/>
      <c r="W124" s="263"/>
      <c r="X124" s="263"/>
      <c r="Y124" s="263"/>
      <c r="Z124" s="263"/>
      <c r="AA124" s="263"/>
      <c r="AB124" s="263"/>
      <c r="AC124" s="276"/>
      <c r="AD124" s="281"/>
      <c r="AE124" s="263"/>
      <c r="AF124" s="263"/>
      <c r="AG124" s="263"/>
      <c r="AH124" s="263"/>
      <c r="AI124" s="263"/>
      <c r="AJ124" s="263"/>
      <c r="AK124" s="263"/>
      <c r="AL124" s="276"/>
      <c r="AM124" s="281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3"/>
      <c r="AY124" s="263"/>
      <c r="AZ124" s="263"/>
      <c r="BA124" s="263"/>
      <c r="BB124" s="263"/>
      <c r="BC124" s="263"/>
      <c r="BD124" s="263"/>
      <c r="BE124" s="263"/>
      <c r="BF124" s="263"/>
      <c r="BG124" s="263"/>
      <c r="BH124" s="263"/>
      <c r="BI124" s="276"/>
      <c r="BJ124" s="263"/>
      <c r="BK124" s="267"/>
      <c r="BM124" s="23">
        <f t="shared" si="1"/>
        <v>17</v>
      </c>
    </row>
    <row r="125" spans="1:65" ht="15" customHeight="1" x14ac:dyDescent="0.25">
      <c r="A125" s="265"/>
      <c r="B125" s="281"/>
      <c r="C125" s="263"/>
      <c r="D125" s="263"/>
      <c r="E125" s="263"/>
      <c r="F125" s="263"/>
      <c r="G125" s="263"/>
      <c r="H125" s="263"/>
      <c r="I125" s="263"/>
      <c r="J125" s="263"/>
      <c r="K125" s="276"/>
      <c r="L125" s="281"/>
      <c r="M125" s="263"/>
      <c r="N125" s="263"/>
      <c r="O125" s="263"/>
      <c r="P125" s="263"/>
      <c r="Q125" s="263"/>
      <c r="R125" s="263"/>
      <c r="S125" s="263"/>
      <c r="T125" s="276"/>
      <c r="U125" s="281"/>
      <c r="V125" s="263"/>
      <c r="W125" s="263"/>
      <c r="X125" s="263"/>
      <c r="Y125" s="263"/>
      <c r="Z125" s="263"/>
      <c r="AA125" s="263"/>
      <c r="AB125" s="263"/>
      <c r="AC125" s="276"/>
      <c r="AD125" s="281"/>
      <c r="AE125" s="263"/>
      <c r="AF125" s="263"/>
      <c r="AG125" s="263"/>
      <c r="AH125" s="263"/>
      <c r="AI125" s="263"/>
      <c r="AJ125" s="263"/>
      <c r="AK125" s="263"/>
      <c r="AL125" s="276"/>
      <c r="AM125" s="281"/>
      <c r="AN125" s="263"/>
      <c r="AO125" s="263"/>
      <c r="AP125" s="263"/>
      <c r="AQ125" s="263"/>
      <c r="AR125" s="263"/>
      <c r="AS125" s="263"/>
      <c r="AT125" s="263"/>
      <c r="AU125" s="263"/>
      <c r="AV125" s="263"/>
      <c r="AW125" s="263"/>
      <c r="AX125" s="263"/>
      <c r="AY125" s="263"/>
      <c r="AZ125" s="263"/>
      <c r="BA125" s="263"/>
      <c r="BB125" s="263"/>
      <c r="BC125" s="263"/>
      <c r="BD125" s="263"/>
      <c r="BE125" s="263"/>
      <c r="BF125" s="263"/>
      <c r="BG125" s="263"/>
      <c r="BH125" s="263"/>
      <c r="BI125" s="276"/>
      <c r="BJ125" s="263"/>
      <c r="BK125" s="267"/>
      <c r="BM125" s="23">
        <f t="shared" si="1"/>
        <v>18</v>
      </c>
    </row>
    <row r="126" spans="1:65" ht="15" customHeight="1" x14ac:dyDescent="0.25">
      <c r="A126" s="265"/>
      <c r="B126" s="281"/>
      <c r="C126" s="263"/>
      <c r="D126" s="263"/>
      <c r="E126" s="263"/>
      <c r="F126" s="263"/>
      <c r="G126" s="263"/>
      <c r="H126" s="263"/>
      <c r="I126" s="263"/>
      <c r="J126" s="263"/>
      <c r="K126" s="276"/>
      <c r="L126" s="281"/>
      <c r="M126" s="263"/>
      <c r="N126" s="263"/>
      <c r="O126" s="263"/>
      <c r="P126" s="263"/>
      <c r="Q126" s="263"/>
      <c r="R126" s="263"/>
      <c r="S126" s="263"/>
      <c r="T126" s="276"/>
      <c r="U126" s="281"/>
      <c r="V126" s="263"/>
      <c r="W126" s="263"/>
      <c r="X126" s="263"/>
      <c r="Y126" s="263"/>
      <c r="Z126" s="263"/>
      <c r="AA126" s="263"/>
      <c r="AB126" s="263"/>
      <c r="AC126" s="276"/>
      <c r="AD126" s="281"/>
      <c r="AE126" s="263"/>
      <c r="AF126" s="263"/>
      <c r="AG126" s="263"/>
      <c r="AH126" s="263"/>
      <c r="AI126" s="263"/>
      <c r="AJ126" s="263"/>
      <c r="AK126" s="263"/>
      <c r="AL126" s="276"/>
      <c r="AM126" s="281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3"/>
      <c r="AY126" s="263"/>
      <c r="AZ126" s="263"/>
      <c r="BA126" s="263"/>
      <c r="BB126" s="263"/>
      <c r="BC126" s="263"/>
      <c r="BD126" s="263"/>
      <c r="BE126" s="263"/>
      <c r="BF126" s="263"/>
      <c r="BG126" s="263"/>
      <c r="BH126" s="263"/>
      <c r="BI126" s="276"/>
      <c r="BJ126" s="263"/>
      <c r="BK126" s="267"/>
      <c r="BM126" s="23">
        <f t="shared" si="1"/>
        <v>19</v>
      </c>
    </row>
    <row r="127" spans="1:65" ht="15" customHeight="1" x14ac:dyDescent="0.25">
      <c r="A127" s="265"/>
      <c r="B127" s="281"/>
      <c r="C127" s="263"/>
      <c r="D127" s="263"/>
      <c r="E127" s="263"/>
      <c r="F127" s="263"/>
      <c r="G127" s="263"/>
      <c r="H127" s="263"/>
      <c r="I127" s="263"/>
      <c r="J127" s="263"/>
      <c r="K127" s="276"/>
      <c r="L127" s="281"/>
      <c r="M127" s="263"/>
      <c r="N127" s="263"/>
      <c r="O127" s="263"/>
      <c r="P127" s="263"/>
      <c r="Q127" s="263"/>
      <c r="R127" s="263"/>
      <c r="S127" s="263"/>
      <c r="T127" s="276"/>
      <c r="U127" s="281"/>
      <c r="V127" s="263"/>
      <c r="W127" s="263"/>
      <c r="X127" s="263"/>
      <c r="Y127" s="263"/>
      <c r="Z127" s="263"/>
      <c r="AA127" s="263"/>
      <c r="AB127" s="263"/>
      <c r="AC127" s="276"/>
      <c r="AD127" s="281"/>
      <c r="AE127" s="263"/>
      <c r="AF127" s="263"/>
      <c r="AG127" s="263"/>
      <c r="AH127" s="263"/>
      <c r="AI127" s="263"/>
      <c r="AJ127" s="263"/>
      <c r="AK127" s="263"/>
      <c r="AL127" s="276"/>
      <c r="AM127" s="281"/>
      <c r="AN127" s="263"/>
      <c r="AO127" s="263"/>
      <c r="AP127" s="263"/>
      <c r="AQ127" s="263"/>
      <c r="AR127" s="263"/>
      <c r="AS127" s="263"/>
      <c r="AT127" s="263"/>
      <c r="AU127" s="263"/>
      <c r="AV127" s="263"/>
      <c r="AW127" s="263"/>
      <c r="AX127" s="263"/>
      <c r="AY127" s="263"/>
      <c r="AZ127" s="263"/>
      <c r="BA127" s="263"/>
      <c r="BB127" s="263"/>
      <c r="BC127" s="263"/>
      <c r="BD127" s="263"/>
      <c r="BE127" s="263"/>
      <c r="BF127" s="263"/>
      <c r="BG127" s="263"/>
      <c r="BH127" s="263"/>
      <c r="BI127" s="276"/>
      <c r="BJ127" s="263"/>
      <c r="BK127" s="267"/>
      <c r="BM127" s="23">
        <f t="shared" si="1"/>
        <v>20</v>
      </c>
    </row>
    <row r="128" spans="1:65" ht="15" customHeight="1" x14ac:dyDescent="0.25">
      <c r="A128" s="265"/>
      <c r="B128" s="281"/>
      <c r="C128" s="263"/>
      <c r="D128" s="263"/>
      <c r="E128" s="263"/>
      <c r="F128" s="263"/>
      <c r="G128" s="263"/>
      <c r="H128" s="263"/>
      <c r="I128" s="263"/>
      <c r="J128" s="263"/>
      <c r="K128" s="276"/>
      <c r="L128" s="281"/>
      <c r="M128" s="263"/>
      <c r="N128" s="263"/>
      <c r="O128" s="263"/>
      <c r="P128" s="263"/>
      <c r="Q128" s="263"/>
      <c r="R128" s="263"/>
      <c r="S128" s="263"/>
      <c r="T128" s="276"/>
      <c r="U128" s="281"/>
      <c r="V128" s="263"/>
      <c r="W128" s="263"/>
      <c r="X128" s="263"/>
      <c r="Y128" s="263"/>
      <c r="Z128" s="263"/>
      <c r="AA128" s="263"/>
      <c r="AB128" s="263"/>
      <c r="AC128" s="276"/>
      <c r="AD128" s="281"/>
      <c r="AE128" s="263"/>
      <c r="AF128" s="263"/>
      <c r="AG128" s="263"/>
      <c r="AH128" s="263"/>
      <c r="AI128" s="263"/>
      <c r="AJ128" s="263"/>
      <c r="AK128" s="263"/>
      <c r="AL128" s="276"/>
      <c r="AM128" s="281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3"/>
      <c r="BH128" s="263"/>
      <c r="BI128" s="276"/>
      <c r="BJ128" s="263"/>
      <c r="BK128" s="267"/>
      <c r="BM128" s="23">
        <f t="shared" si="1"/>
        <v>21</v>
      </c>
    </row>
    <row r="129" spans="1:67" ht="15" customHeight="1" x14ac:dyDescent="0.25">
      <c r="A129" s="265"/>
      <c r="B129" s="281"/>
      <c r="C129" s="263"/>
      <c r="D129" s="263"/>
      <c r="E129" s="263"/>
      <c r="F129" s="263"/>
      <c r="G129" s="263"/>
      <c r="H129" s="263"/>
      <c r="I129" s="263"/>
      <c r="J129" s="263"/>
      <c r="K129" s="276"/>
      <c r="L129" s="281"/>
      <c r="M129" s="263"/>
      <c r="N129" s="263"/>
      <c r="O129" s="263"/>
      <c r="P129" s="263"/>
      <c r="Q129" s="263"/>
      <c r="R129" s="263"/>
      <c r="S129" s="263"/>
      <c r="T129" s="276"/>
      <c r="U129" s="281"/>
      <c r="V129" s="263"/>
      <c r="W129" s="263"/>
      <c r="X129" s="263"/>
      <c r="Y129" s="263"/>
      <c r="Z129" s="263"/>
      <c r="AA129" s="263"/>
      <c r="AB129" s="263"/>
      <c r="AC129" s="276"/>
      <c r="AD129" s="281"/>
      <c r="AE129" s="263"/>
      <c r="AF129" s="263"/>
      <c r="AG129" s="263"/>
      <c r="AH129" s="263"/>
      <c r="AI129" s="263"/>
      <c r="AJ129" s="263"/>
      <c r="AK129" s="263"/>
      <c r="AL129" s="276"/>
      <c r="AM129" s="281"/>
      <c r="AN129" s="263"/>
      <c r="AO129" s="263"/>
      <c r="AP129" s="263"/>
      <c r="AQ129" s="263"/>
      <c r="AR129" s="263"/>
      <c r="AS129" s="263"/>
      <c r="AT129" s="263"/>
      <c r="AU129" s="263"/>
      <c r="AV129" s="263"/>
      <c r="AW129" s="263"/>
      <c r="AX129" s="263"/>
      <c r="AY129" s="263"/>
      <c r="AZ129" s="263"/>
      <c r="BA129" s="263"/>
      <c r="BB129" s="263"/>
      <c r="BC129" s="263"/>
      <c r="BD129" s="263"/>
      <c r="BE129" s="263"/>
      <c r="BF129" s="263"/>
      <c r="BG129" s="263"/>
      <c r="BH129" s="263"/>
      <c r="BI129" s="276"/>
      <c r="BJ129" s="263"/>
      <c r="BK129" s="267"/>
      <c r="BM129" s="23">
        <f t="shared" si="1"/>
        <v>22</v>
      </c>
    </row>
    <row r="130" spans="1:67" ht="15" customHeight="1" x14ac:dyDescent="0.25">
      <c r="A130" s="265"/>
      <c r="B130" s="281"/>
      <c r="C130" s="263"/>
      <c r="D130" s="263"/>
      <c r="E130" s="263"/>
      <c r="F130" s="263"/>
      <c r="G130" s="263"/>
      <c r="H130" s="263"/>
      <c r="I130" s="263"/>
      <c r="J130" s="263"/>
      <c r="K130" s="276"/>
      <c r="L130" s="281"/>
      <c r="M130" s="263"/>
      <c r="N130" s="263"/>
      <c r="O130" s="263"/>
      <c r="P130" s="263"/>
      <c r="Q130" s="263"/>
      <c r="R130" s="263"/>
      <c r="S130" s="263"/>
      <c r="T130" s="276"/>
      <c r="U130" s="281"/>
      <c r="V130" s="263"/>
      <c r="W130" s="263"/>
      <c r="X130" s="263"/>
      <c r="Y130" s="263"/>
      <c r="Z130" s="263"/>
      <c r="AA130" s="263"/>
      <c r="AB130" s="263"/>
      <c r="AC130" s="276"/>
      <c r="AD130" s="281"/>
      <c r="AE130" s="263"/>
      <c r="AF130" s="263"/>
      <c r="AG130" s="263"/>
      <c r="AH130" s="263"/>
      <c r="AI130" s="263"/>
      <c r="AJ130" s="263"/>
      <c r="AK130" s="263"/>
      <c r="AL130" s="276"/>
      <c r="AM130" s="281"/>
      <c r="AN130" s="263"/>
      <c r="AO130" s="263"/>
      <c r="AP130" s="263"/>
      <c r="AQ130" s="263"/>
      <c r="AR130" s="263"/>
      <c r="AS130" s="263"/>
      <c r="AT130" s="263"/>
      <c r="AU130" s="263"/>
      <c r="AV130" s="263"/>
      <c r="AW130" s="263"/>
      <c r="AX130" s="263"/>
      <c r="AY130" s="263"/>
      <c r="AZ130" s="263"/>
      <c r="BA130" s="263"/>
      <c r="BB130" s="263"/>
      <c r="BC130" s="263"/>
      <c r="BD130" s="263"/>
      <c r="BE130" s="263"/>
      <c r="BF130" s="263"/>
      <c r="BG130" s="263"/>
      <c r="BH130" s="263"/>
      <c r="BI130" s="276"/>
      <c r="BJ130" s="263"/>
      <c r="BK130" s="267"/>
      <c r="BM130" s="23">
        <f t="shared" si="1"/>
        <v>23</v>
      </c>
    </row>
    <row r="131" spans="1:67" ht="15" customHeight="1" x14ac:dyDescent="0.25">
      <c r="A131" s="265"/>
      <c r="B131" s="281"/>
      <c r="C131" s="263"/>
      <c r="D131" s="263"/>
      <c r="E131" s="263"/>
      <c r="F131" s="263"/>
      <c r="G131" s="263"/>
      <c r="H131" s="263"/>
      <c r="I131" s="263"/>
      <c r="J131" s="263"/>
      <c r="K131" s="276"/>
      <c r="L131" s="281"/>
      <c r="M131" s="263"/>
      <c r="N131" s="263"/>
      <c r="O131" s="263"/>
      <c r="P131" s="263"/>
      <c r="Q131" s="263"/>
      <c r="R131" s="263"/>
      <c r="S131" s="263"/>
      <c r="T131" s="276"/>
      <c r="U131" s="281"/>
      <c r="V131" s="263"/>
      <c r="W131" s="263"/>
      <c r="X131" s="263"/>
      <c r="Y131" s="263"/>
      <c r="Z131" s="263"/>
      <c r="AA131" s="263"/>
      <c r="AB131" s="263"/>
      <c r="AC131" s="276"/>
      <c r="AD131" s="281"/>
      <c r="AE131" s="263"/>
      <c r="AF131" s="263"/>
      <c r="AG131" s="263"/>
      <c r="AH131" s="263"/>
      <c r="AI131" s="263"/>
      <c r="AJ131" s="263"/>
      <c r="AK131" s="263"/>
      <c r="AL131" s="276"/>
      <c r="AM131" s="281"/>
      <c r="AN131" s="263"/>
      <c r="AO131" s="263"/>
      <c r="AP131" s="263"/>
      <c r="AQ131" s="263"/>
      <c r="AR131" s="263"/>
      <c r="AS131" s="263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3"/>
      <c r="BH131" s="263"/>
      <c r="BI131" s="276"/>
      <c r="BJ131" s="263"/>
      <c r="BK131" s="267"/>
      <c r="BM131" s="23">
        <f t="shared" si="1"/>
        <v>24</v>
      </c>
    </row>
    <row r="132" spans="1:67" ht="15" customHeight="1" x14ac:dyDescent="0.25">
      <c r="A132" s="265"/>
      <c r="B132" s="281"/>
      <c r="C132" s="263"/>
      <c r="D132" s="263"/>
      <c r="E132" s="263"/>
      <c r="F132" s="263"/>
      <c r="G132" s="263"/>
      <c r="H132" s="263"/>
      <c r="I132" s="263"/>
      <c r="J132" s="263"/>
      <c r="K132" s="276"/>
      <c r="L132" s="281"/>
      <c r="M132" s="263"/>
      <c r="N132" s="263"/>
      <c r="O132" s="263"/>
      <c r="P132" s="263"/>
      <c r="Q132" s="263"/>
      <c r="R132" s="263"/>
      <c r="S132" s="263"/>
      <c r="T132" s="276"/>
      <c r="U132" s="281"/>
      <c r="V132" s="263"/>
      <c r="W132" s="263"/>
      <c r="X132" s="263"/>
      <c r="Y132" s="263"/>
      <c r="Z132" s="263"/>
      <c r="AA132" s="263"/>
      <c r="AB132" s="263"/>
      <c r="AC132" s="276"/>
      <c r="AD132" s="281"/>
      <c r="AE132" s="263"/>
      <c r="AF132" s="263"/>
      <c r="AG132" s="263"/>
      <c r="AH132" s="263"/>
      <c r="AI132" s="263"/>
      <c r="AJ132" s="263"/>
      <c r="AK132" s="263"/>
      <c r="AL132" s="276"/>
      <c r="AM132" s="281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3"/>
      <c r="BH132" s="263"/>
      <c r="BI132" s="276"/>
      <c r="BJ132" s="263"/>
      <c r="BK132" s="267"/>
      <c r="BM132" s="23">
        <f t="shared" si="1"/>
        <v>25</v>
      </c>
    </row>
    <row r="133" spans="1:67" ht="15" customHeight="1" x14ac:dyDescent="0.25">
      <c r="A133" s="265"/>
      <c r="B133" s="281"/>
      <c r="C133" s="263"/>
      <c r="D133" s="263"/>
      <c r="E133" s="263"/>
      <c r="F133" s="263"/>
      <c r="G133" s="263"/>
      <c r="H133" s="263"/>
      <c r="I133" s="263"/>
      <c r="J133" s="263"/>
      <c r="K133" s="276"/>
      <c r="L133" s="281"/>
      <c r="M133" s="263"/>
      <c r="N133" s="263"/>
      <c r="O133" s="263"/>
      <c r="P133" s="263"/>
      <c r="Q133" s="263"/>
      <c r="R133" s="263"/>
      <c r="S133" s="263"/>
      <c r="T133" s="276"/>
      <c r="U133" s="281"/>
      <c r="V133" s="263"/>
      <c r="W133" s="263"/>
      <c r="X133" s="263"/>
      <c r="Y133" s="263"/>
      <c r="Z133" s="263"/>
      <c r="AA133" s="263"/>
      <c r="AB133" s="263"/>
      <c r="AC133" s="276"/>
      <c r="AD133" s="281"/>
      <c r="AE133" s="263"/>
      <c r="AF133" s="263"/>
      <c r="AG133" s="263"/>
      <c r="AH133" s="263"/>
      <c r="AI133" s="263"/>
      <c r="AJ133" s="263"/>
      <c r="AK133" s="263"/>
      <c r="AL133" s="276"/>
      <c r="AM133" s="281"/>
      <c r="AN133" s="263"/>
      <c r="AO133" s="263"/>
      <c r="AP133" s="263"/>
      <c r="AQ133" s="263"/>
      <c r="AR133" s="263"/>
      <c r="AS133" s="263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3"/>
      <c r="BH133" s="263"/>
      <c r="BI133" s="276"/>
      <c r="BJ133" s="263"/>
      <c r="BK133" s="267"/>
      <c r="BM133" s="23">
        <f t="shared" si="1"/>
        <v>26</v>
      </c>
    </row>
    <row r="134" spans="1:67" ht="15" customHeight="1" x14ac:dyDescent="0.25">
      <c r="A134" s="265"/>
      <c r="B134" s="281"/>
      <c r="C134" s="263"/>
      <c r="D134" s="263"/>
      <c r="E134" s="263"/>
      <c r="F134" s="263"/>
      <c r="G134" s="263"/>
      <c r="H134" s="263"/>
      <c r="I134" s="263"/>
      <c r="J134" s="263"/>
      <c r="K134" s="276"/>
      <c r="L134" s="281"/>
      <c r="M134" s="263"/>
      <c r="N134" s="263"/>
      <c r="O134" s="263"/>
      <c r="P134" s="263"/>
      <c r="Q134" s="263"/>
      <c r="R134" s="263"/>
      <c r="S134" s="263"/>
      <c r="T134" s="276"/>
      <c r="U134" s="281"/>
      <c r="V134" s="263"/>
      <c r="W134" s="263"/>
      <c r="X134" s="263"/>
      <c r="Y134" s="263"/>
      <c r="Z134" s="263"/>
      <c r="AA134" s="263"/>
      <c r="AB134" s="263"/>
      <c r="AC134" s="276"/>
      <c r="AD134" s="281"/>
      <c r="AE134" s="263"/>
      <c r="AF134" s="263"/>
      <c r="AG134" s="263"/>
      <c r="AH134" s="263"/>
      <c r="AI134" s="263"/>
      <c r="AJ134" s="263"/>
      <c r="AK134" s="263"/>
      <c r="AL134" s="276"/>
      <c r="AM134" s="281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3"/>
      <c r="BH134" s="263"/>
      <c r="BI134" s="276"/>
      <c r="BJ134" s="263"/>
      <c r="BK134" s="267"/>
      <c r="BM134" s="23">
        <f t="shared" si="1"/>
        <v>27</v>
      </c>
    </row>
    <row r="135" spans="1:67" ht="15" customHeight="1" x14ac:dyDescent="0.25">
      <c r="A135" s="265"/>
      <c r="B135" s="281"/>
      <c r="C135" s="263"/>
      <c r="D135" s="263"/>
      <c r="E135" s="263"/>
      <c r="F135" s="263"/>
      <c r="G135" s="263"/>
      <c r="H135" s="263"/>
      <c r="I135" s="263"/>
      <c r="J135" s="263"/>
      <c r="K135" s="276"/>
      <c r="L135" s="281"/>
      <c r="M135" s="263"/>
      <c r="N135" s="263"/>
      <c r="O135" s="263"/>
      <c r="P135" s="263"/>
      <c r="Q135" s="263"/>
      <c r="R135" s="263"/>
      <c r="S135" s="263"/>
      <c r="T135" s="276"/>
      <c r="U135" s="281"/>
      <c r="V135" s="263"/>
      <c r="W135" s="263"/>
      <c r="X135" s="263"/>
      <c r="Y135" s="263"/>
      <c r="Z135" s="263"/>
      <c r="AA135" s="263"/>
      <c r="AB135" s="263"/>
      <c r="AC135" s="276"/>
      <c r="AD135" s="281"/>
      <c r="AE135" s="263"/>
      <c r="AF135" s="263"/>
      <c r="AG135" s="263"/>
      <c r="AH135" s="263"/>
      <c r="AI135" s="263"/>
      <c r="AJ135" s="263"/>
      <c r="AK135" s="263"/>
      <c r="AL135" s="276"/>
      <c r="AM135" s="281"/>
      <c r="AN135" s="263"/>
      <c r="AO135" s="263"/>
      <c r="AP135" s="263"/>
      <c r="AQ135" s="263"/>
      <c r="AR135" s="263"/>
      <c r="AS135" s="263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3"/>
      <c r="BH135" s="263"/>
      <c r="BI135" s="276"/>
      <c r="BJ135" s="263"/>
      <c r="BK135" s="267"/>
      <c r="BM135" s="23">
        <f t="shared" si="1"/>
        <v>28</v>
      </c>
    </row>
    <row r="136" spans="1:67" ht="15" customHeight="1" x14ac:dyDescent="0.25">
      <c r="A136" s="265"/>
      <c r="B136" s="281"/>
      <c r="C136" s="263"/>
      <c r="D136" s="263"/>
      <c r="E136" s="263"/>
      <c r="F136" s="263"/>
      <c r="G136" s="263"/>
      <c r="H136" s="263"/>
      <c r="I136" s="263"/>
      <c r="J136" s="263"/>
      <c r="K136" s="276"/>
      <c r="L136" s="281"/>
      <c r="M136" s="263"/>
      <c r="N136" s="263"/>
      <c r="O136" s="263"/>
      <c r="P136" s="263"/>
      <c r="Q136" s="263"/>
      <c r="R136" s="263"/>
      <c r="S136" s="263"/>
      <c r="T136" s="276"/>
      <c r="U136" s="281"/>
      <c r="V136" s="263"/>
      <c r="W136" s="263"/>
      <c r="X136" s="263"/>
      <c r="Y136" s="263"/>
      <c r="Z136" s="263"/>
      <c r="AA136" s="263"/>
      <c r="AB136" s="263"/>
      <c r="AC136" s="276"/>
      <c r="AD136" s="281"/>
      <c r="AE136" s="263"/>
      <c r="AF136" s="263"/>
      <c r="AG136" s="263"/>
      <c r="AH136" s="263"/>
      <c r="AI136" s="263"/>
      <c r="AJ136" s="263"/>
      <c r="AK136" s="263"/>
      <c r="AL136" s="276"/>
      <c r="AM136" s="281"/>
      <c r="AN136" s="263"/>
      <c r="AO136" s="263"/>
      <c r="AP136" s="263"/>
      <c r="AQ136" s="263"/>
      <c r="AR136" s="263"/>
      <c r="AS136" s="263"/>
      <c r="AT136" s="263"/>
      <c r="AU136" s="263"/>
      <c r="AV136" s="263"/>
      <c r="AW136" s="263"/>
      <c r="AX136" s="263"/>
      <c r="AY136" s="263"/>
      <c r="AZ136" s="263"/>
      <c r="BA136" s="263"/>
      <c r="BB136" s="263"/>
      <c r="BC136" s="263"/>
      <c r="BD136" s="263"/>
      <c r="BE136" s="263"/>
      <c r="BF136" s="263"/>
      <c r="BG136" s="263"/>
      <c r="BH136" s="263"/>
      <c r="BI136" s="276"/>
      <c r="BJ136" s="263"/>
      <c r="BK136" s="267"/>
      <c r="BM136" s="23">
        <f t="shared" si="1"/>
        <v>29</v>
      </c>
    </row>
    <row r="137" spans="1:67" ht="15" customHeight="1" x14ac:dyDescent="0.25">
      <c r="A137" s="265"/>
      <c r="B137" s="281"/>
      <c r="C137" s="263"/>
      <c r="D137" s="263"/>
      <c r="E137" s="263"/>
      <c r="F137" s="263"/>
      <c r="G137" s="263"/>
      <c r="H137" s="263"/>
      <c r="I137" s="263"/>
      <c r="J137" s="263"/>
      <c r="K137" s="276"/>
      <c r="L137" s="281"/>
      <c r="M137" s="263"/>
      <c r="N137" s="263"/>
      <c r="O137" s="263"/>
      <c r="P137" s="263"/>
      <c r="Q137" s="263"/>
      <c r="R137" s="263"/>
      <c r="S137" s="263"/>
      <c r="T137" s="276"/>
      <c r="U137" s="281"/>
      <c r="V137" s="263"/>
      <c r="W137" s="263"/>
      <c r="X137" s="263"/>
      <c r="Y137" s="263"/>
      <c r="Z137" s="263"/>
      <c r="AA137" s="263"/>
      <c r="AB137" s="263"/>
      <c r="AC137" s="276"/>
      <c r="AD137" s="281"/>
      <c r="AE137" s="263"/>
      <c r="AF137" s="263"/>
      <c r="AG137" s="263"/>
      <c r="AH137" s="263"/>
      <c r="AI137" s="263"/>
      <c r="AJ137" s="263"/>
      <c r="AK137" s="263"/>
      <c r="AL137" s="276"/>
      <c r="AM137" s="281"/>
      <c r="AN137" s="263"/>
      <c r="AO137" s="263"/>
      <c r="AP137" s="263"/>
      <c r="AQ137" s="263"/>
      <c r="AR137" s="263"/>
      <c r="AS137" s="263"/>
      <c r="AT137" s="263"/>
      <c r="AU137" s="263"/>
      <c r="AV137" s="263"/>
      <c r="AW137" s="263"/>
      <c r="AX137" s="263"/>
      <c r="AY137" s="263"/>
      <c r="AZ137" s="263"/>
      <c r="BA137" s="263"/>
      <c r="BB137" s="263"/>
      <c r="BC137" s="263"/>
      <c r="BD137" s="263"/>
      <c r="BE137" s="263"/>
      <c r="BF137" s="263"/>
      <c r="BG137" s="263"/>
      <c r="BH137" s="263"/>
      <c r="BI137" s="276"/>
      <c r="BJ137" s="263"/>
      <c r="BK137" s="267"/>
      <c r="BM137" s="23">
        <f t="shared" si="1"/>
        <v>30</v>
      </c>
    </row>
    <row r="138" spans="1:67" ht="15" customHeight="1" x14ac:dyDescent="0.25">
      <c r="A138" s="265"/>
      <c r="B138" s="281"/>
      <c r="C138" s="263"/>
      <c r="D138" s="263"/>
      <c r="E138" s="263"/>
      <c r="F138" s="263"/>
      <c r="G138" s="263"/>
      <c r="H138" s="263"/>
      <c r="I138" s="263"/>
      <c r="J138" s="263"/>
      <c r="K138" s="276"/>
      <c r="L138" s="281"/>
      <c r="M138" s="263"/>
      <c r="N138" s="263"/>
      <c r="O138" s="263"/>
      <c r="P138" s="263"/>
      <c r="Q138" s="263"/>
      <c r="R138" s="263"/>
      <c r="S138" s="263"/>
      <c r="T138" s="276"/>
      <c r="U138" s="281"/>
      <c r="V138" s="263"/>
      <c r="W138" s="263"/>
      <c r="X138" s="263"/>
      <c r="Y138" s="263"/>
      <c r="Z138" s="263"/>
      <c r="AA138" s="263"/>
      <c r="AB138" s="263"/>
      <c r="AC138" s="276"/>
      <c r="AD138" s="281"/>
      <c r="AE138" s="263"/>
      <c r="AF138" s="263"/>
      <c r="AG138" s="263"/>
      <c r="AH138" s="263"/>
      <c r="AI138" s="263"/>
      <c r="AJ138" s="263"/>
      <c r="AK138" s="263"/>
      <c r="AL138" s="276"/>
      <c r="AM138" s="281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63"/>
      <c r="AY138" s="263"/>
      <c r="AZ138" s="263"/>
      <c r="BA138" s="263"/>
      <c r="BB138" s="263"/>
      <c r="BC138" s="263"/>
      <c r="BD138" s="263"/>
      <c r="BE138" s="263"/>
      <c r="BF138" s="263"/>
      <c r="BG138" s="263"/>
      <c r="BH138" s="263"/>
      <c r="BI138" s="276"/>
      <c r="BJ138" s="263"/>
      <c r="BK138" s="267"/>
      <c r="BM138" s="23">
        <f t="shared" si="1"/>
        <v>31</v>
      </c>
    </row>
    <row r="139" spans="1:67" ht="15" customHeight="1" x14ac:dyDescent="0.25">
      <c r="A139" s="265"/>
      <c r="B139" s="281"/>
      <c r="C139" s="263"/>
      <c r="D139" s="263"/>
      <c r="E139" s="263"/>
      <c r="F139" s="263"/>
      <c r="G139" s="263"/>
      <c r="H139" s="263"/>
      <c r="I139" s="263"/>
      <c r="J139" s="263"/>
      <c r="K139" s="276"/>
      <c r="L139" s="281"/>
      <c r="M139" s="263"/>
      <c r="N139" s="263"/>
      <c r="O139" s="263"/>
      <c r="P139" s="263"/>
      <c r="Q139" s="263"/>
      <c r="R139" s="263"/>
      <c r="S139" s="263"/>
      <c r="T139" s="276"/>
      <c r="U139" s="281"/>
      <c r="V139" s="263"/>
      <c r="W139" s="263"/>
      <c r="X139" s="263"/>
      <c r="Y139" s="263"/>
      <c r="Z139" s="263"/>
      <c r="AA139" s="263"/>
      <c r="AB139" s="263"/>
      <c r="AC139" s="276"/>
      <c r="AD139" s="281"/>
      <c r="AE139" s="263"/>
      <c r="AF139" s="263"/>
      <c r="AG139" s="263"/>
      <c r="AH139" s="263"/>
      <c r="AI139" s="263"/>
      <c r="AJ139" s="263"/>
      <c r="AK139" s="263"/>
      <c r="AL139" s="276"/>
      <c r="AM139" s="281"/>
      <c r="AN139" s="263"/>
      <c r="AO139" s="263"/>
      <c r="AP139" s="263"/>
      <c r="AQ139" s="263"/>
      <c r="AR139" s="263"/>
      <c r="AS139" s="263"/>
      <c r="AT139" s="263"/>
      <c r="AU139" s="263"/>
      <c r="AV139" s="263"/>
      <c r="AW139" s="263"/>
      <c r="AX139" s="263"/>
      <c r="AY139" s="263"/>
      <c r="AZ139" s="263"/>
      <c r="BA139" s="263"/>
      <c r="BB139" s="263"/>
      <c r="BC139" s="263"/>
      <c r="BD139" s="263"/>
      <c r="BE139" s="263"/>
      <c r="BF139" s="263"/>
      <c r="BG139" s="263"/>
      <c r="BH139" s="263"/>
      <c r="BI139" s="276"/>
      <c r="BJ139" s="263"/>
      <c r="BK139" s="267"/>
      <c r="BM139" s="23">
        <f t="shared" si="1"/>
        <v>32</v>
      </c>
    </row>
    <row r="140" spans="1:67" ht="15" customHeight="1" x14ac:dyDescent="0.25">
      <c r="A140" s="265"/>
      <c r="B140" s="281"/>
      <c r="C140" s="263"/>
      <c r="D140" s="263"/>
      <c r="E140" s="263"/>
      <c r="F140" s="263"/>
      <c r="G140" s="263"/>
      <c r="H140" s="263"/>
      <c r="I140" s="263"/>
      <c r="J140" s="263"/>
      <c r="K140" s="276"/>
      <c r="L140" s="281"/>
      <c r="M140" s="263"/>
      <c r="N140" s="263"/>
      <c r="O140" s="263"/>
      <c r="P140" s="263"/>
      <c r="Q140" s="263"/>
      <c r="R140" s="263"/>
      <c r="S140" s="263"/>
      <c r="T140" s="276"/>
      <c r="U140" s="281"/>
      <c r="V140" s="263"/>
      <c r="W140" s="263"/>
      <c r="X140" s="263"/>
      <c r="Y140" s="263"/>
      <c r="Z140" s="263"/>
      <c r="AA140" s="263"/>
      <c r="AB140" s="263"/>
      <c r="AC140" s="276"/>
      <c r="AD140" s="281"/>
      <c r="AE140" s="263"/>
      <c r="AF140" s="263"/>
      <c r="AG140" s="263"/>
      <c r="AH140" s="263"/>
      <c r="AI140" s="263"/>
      <c r="AJ140" s="263"/>
      <c r="AK140" s="263"/>
      <c r="AL140" s="276"/>
      <c r="AM140" s="281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3"/>
      <c r="AY140" s="263"/>
      <c r="AZ140" s="263"/>
      <c r="BA140" s="263"/>
      <c r="BB140" s="263"/>
      <c r="BC140" s="263"/>
      <c r="BD140" s="263"/>
      <c r="BE140" s="263"/>
      <c r="BF140" s="263"/>
      <c r="BG140" s="263"/>
      <c r="BH140" s="263"/>
      <c r="BI140" s="276"/>
      <c r="BJ140" s="263"/>
      <c r="BK140" s="267"/>
      <c r="BM140" s="23">
        <f t="shared" si="1"/>
        <v>33</v>
      </c>
    </row>
    <row r="141" spans="1:67" ht="15" customHeight="1" x14ac:dyDescent="0.25">
      <c r="A141" s="265"/>
      <c r="B141" s="281"/>
      <c r="C141" s="263"/>
      <c r="D141" s="263"/>
      <c r="E141" s="263"/>
      <c r="F141" s="263"/>
      <c r="G141" s="263"/>
      <c r="H141" s="263"/>
      <c r="I141" s="263"/>
      <c r="J141" s="263"/>
      <c r="K141" s="276"/>
      <c r="L141" s="281"/>
      <c r="M141" s="263"/>
      <c r="N141" s="263"/>
      <c r="O141" s="263"/>
      <c r="P141" s="263"/>
      <c r="Q141" s="263"/>
      <c r="R141" s="263"/>
      <c r="S141" s="263"/>
      <c r="T141" s="276"/>
      <c r="U141" s="281"/>
      <c r="V141" s="263"/>
      <c r="W141" s="263"/>
      <c r="X141" s="263"/>
      <c r="Y141" s="263"/>
      <c r="Z141" s="263"/>
      <c r="AA141" s="263"/>
      <c r="AB141" s="263"/>
      <c r="AC141" s="276"/>
      <c r="AD141" s="281"/>
      <c r="AE141" s="263"/>
      <c r="AF141" s="263"/>
      <c r="AG141" s="263"/>
      <c r="AH141" s="263"/>
      <c r="AI141" s="263"/>
      <c r="AJ141" s="263"/>
      <c r="AK141" s="263"/>
      <c r="AL141" s="276"/>
      <c r="AM141" s="281"/>
      <c r="AN141" s="263"/>
      <c r="AO141" s="263"/>
      <c r="AP141" s="263"/>
      <c r="AQ141" s="263"/>
      <c r="AR141" s="263"/>
      <c r="AS141" s="263"/>
      <c r="AT141" s="263"/>
      <c r="AU141" s="263"/>
      <c r="AV141" s="263"/>
      <c r="AW141" s="263"/>
      <c r="AX141" s="263"/>
      <c r="AY141" s="263"/>
      <c r="AZ141" s="263"/>
      <c r="BA141" s="263"/>
      <c r="BB141" s="263"/>
      <c r="BC141" s="263"/>
      <c r="BD141" s="263"/>
      <c r="BE141" s="263"/>
      <c r="BF141" s="263"/>
      <c r="BG141" s="263"/>
      <c r="BH141" s="263"/>
      <c r="BI141" s="276"/>
      <c r="BJ141" s="263"/>
      <c r="BK141" s="267"/>
      <c r="BM141" s="23">
        <f t="shared" si="1"/>
        <v>34</v>
      </c>
    </row>
    <row r="142" spans="1:67" ht="15" customHeight="1" x14ac:dyDescent="0.25">
      <c r="A142" s="265"/>
      <c r="B142" s="281"/>
      <c r="C142" s="263"/>
      <c r="D142" s="263"/>
      <c r="E142" s="263"/>
      <c r="F142" s="263"/>
      <c r="G142" s="263"/>
      <c r="H142" s="263"/>
      <c r="I142" s="263"/>
      <c r="J142" s="263"/>
      <c r="K142" s="276"/>
      <c r="L142" s="281"/>
      <c r="M142" s="263"/>
      <c r="N142" s="263"/>
      <c r="O142" s="263"/>
      <c r="P142" s="263"/>
      <c r="Q142" s="263"/>
      <c r="R142" s="263"/>
      <c r="S142" s="263"/>
      <c r="T142" s="276"/>
      <c r="U142" s="281"/>
      <c r="V142" s="263"/>
      <c r="W142" s="263"/>
      <c r="X142" s="263"/>
      <c r="Y142" s="263"/>
      <c r="Z142" s="263"/>
      <c r="AA142" s="263"/>
      <c r="AB142" s="263"/>
      <c r="AC142" s="276"/>
      <c r="AD142" s="281"/>
      <c r="AE142" s="263"/>
      <c r="AF142" s="263"/>
      <c r="AG142" s="263"/>
      <c r="AH142" s="263"/>
      <c r="AI142" s="263"/>
      <c r="AJ142" s="263"/>
      <c r="AK142" s="263"/>
      <c r="AL142" s="276"/>
      <c r="AM142" s="281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3"/>
      <c r="AY142" s="263"/>
      <c r="AZ142" s="263"/>
      <c r="BA142" s="263"/>
      <c r="BB142" s="263"/>
      <c r="BC142" s="263"/>
      <c r="BD142" s="263"/>
      <c r="BE142" s="263"/>
      <c r="BF142" s="263"/>
      <c r="BG142" s="263"/>
      <c r="BH142" s="263"/>
      <c r="BI142" s="276"/>
      <c r="BJ142" s="263"/>
      <c r="BK142" s="267"/>
      <c r="BM142" s="23">
        <f t="shared" ref="BM142:BM205" si="2">IF(BM141=50,1,BM141+1)</f>
        <v>35</v>
      </c>
    </row>
    <row r="143" spans="1:67" ht="15" customHeight="1" x14ac:dyDescent="0.25">
      <c r="A143" s="265"/>
      <c r="B143" s="278" t="s">
        <v>66</v>
      </c>
      <c r="C143" s="279"/>
      <c r="D143" s="279"/>
      <c r="E143" s="279"/>
      <c r="F143" s="279"/>
      <c r="G143" s="279"/>
      <c r="H143" s="279"/>
      <c r="I143" s="279"/>
      <c r="J143" s="279"/>
      <c r="K143" s="280"/>
      <c r="L143" s="278"/>
      <c r="M143" s="279"/>
      <c r="N143" s="279"/>
      <c r="O143" s="279"/>
      <c r="P143" s="279"/>
      <c r="Q143" s="279"/>
      <c r="R143" s="279"/>
      <c r="S143" s="279"/>
      <c r="T143" s="280"/>
      <c r="U143" s="278"/>
      <c r="V143" s="279"/>
      <c r="W143" s="279"/>
      <c r="X143" s="279"/>
      <c r="Y143" s="279"/>
      <c r="Z143" s="279"/>
      <c r="AA143" s="279"/>
      <c r="AB143" s="279"/>
      <c r="AC143" s="280"/>
      <c r="AD143" s="278"/>
      <c r="AE143" s="279"/>
      <c r="AF143" s="279"/>
      <c r="AG143" s="279"/>
      <c r="AH143" s="279"/>
      <c r="AI143" s="279"/>
      <c r="AJ143" s="279"/>
      <c r="AK143" s="279"/>
      <c r="AL143" s="280"/>
      <c r="AM143" s="278"/>
      <c r="AN143" s="279"/>
      <c r="AO143" s="279"/>
      <c r="AP143" s="279"/>
      <c r="AQ143" s="279"/>
      <c r="AR143" s="279"/>
      <c r="AS143" s="279"/>
      <c r="AT143" s="279"/>
      <c r="AU143" s="279"/>
      <c r="AV143" s="279"/>
      <c r="AW143" s="279"/>
      <c r="AX143" s="279"/>
      <c r="AY143" s="279"/>
      <c r="AZ143" s="279"/>
      <c r="BA143" s="279"/>
      <c r="BB143" s="279"/>
      <c r="BC143" s="279"/>
      <c r="BD143" s="279"/>
      <c r="BE143" s="279"/>
      <c r="BF143" s="279"/>
      <c r="BG143" s="279"/>
      <c r="BH143" s="279"/>
      <c r="BI143" s="280"/>
      <c r="BJ143" s="279"/>
      <c r="BK143" s="267"/>
      <c r="BM143" s="23">
        <f t="shared" si="2"/>
        <v>36</v>
      </c>
    </row>
    <row r="144" spans="1:67" ht="15" customHeight="1" x14ac:dyDescent="0.25">
      <c r="A144" s="265"/>
      <c r="B144" s="281"/>
      <c r="C144" s="263"/>
      <c r="D144" s="263"/>
      <c r="E144" s="263"/>
      <c r="F144" s="263"/>
      <c r="G144" s="263"/>
      <c r="H144" s="263"/>
      <c r="I144" s="263"/>
      <c r="J144" s="263"/>
      <c r="K144" s="276"/>
      <c r="L144" s="281"/>
      <c r="M144" s="263"/>
      <c r="N144" s="263"/>
      <c r="O144" s="263"/>
      <c r="P144" s="263"/>
      <c r="Q144" s="263"/>
      <c r="R144" s="263"/>
      <c r="S144" s="263"/>
      <c r="T144" s="276"/>
      <c r="U144" s="281"/>
      <c r="V144" s="263"/>
      <c r="W144" s="263"/>
      <c r="X144" s="263"/>
      <c r="Y144" s="263"/>
      <c r="Z144" s="263"/>
      <c r="AA144" s="263"/>
      <c r="AB144" s="263"/>
      <c r="AC144" s="276"/>
      <c r="AD144" s="281"/>
      <c r="AE144" s="263"/>
      <c r="AF144" s="263"/>
      <c r="AG144" s="263"/>
      <c r="AH144" s="263"/>
      <c r="AI144" s="263"/>
      <c r="AJ144" s="263"/>
      <c r="AK144" s="263"/>
      <c r="AL144" s="276"/>
      <c r="AM144" s="281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3"/>
      <c r="AY144" s="263"/>
      <c r="AZ144" s="263"/>
      <c r="BA144" s="263"/>
      <c r="BB144" s="263"/>
      <c r="BC144" s="263"/>
      <c r="BD144" s="263"/>
      <c r="BE144" s="263"/>
      <c r="BF144" s="263"/>
      <c r="BG144" s="263"/>
      <c r="BH144" s="263"/>
      <c r="BI144" s="276"/>
      <c r="BJ144" s="263"/>
      <c r="BK144" s="267"/>
      <c r="BM144" s="23">
        <f t="shared" si="2"/>
        <v>37</v>
      </c>
      <c r="BO144" s="181" t="s">
        <v>73</v>
      </c>
    </row>
    <row r="145" spans="1:67" ht="15" customHeight="1" x14ac:dyDescent="0.25">
      <c r="A145" s="265"/>
      <c r="B145" s="281"/>
      <c r="C145" s="263"/>
      <c r="D145" s="263"/>
      <c r="E145" s="263"/>
      <c r="F145" s="263"/>
      <c r="G145" s="263"/>
      <c r="H145" s="263"/>
      <c r="I145" s="263"/>
      <c r="J145" s="263"/>
      <c r="K145" s="276"/>
      <c r="L145" s="281"/>
      <c r="M145" s="263"/>
      <c r="N145" s="263"/>
      <c r="O145" s="263"/>
      <c r="P145" s="263"/>
      <c r="Q145" s="263"/>
      <c r="R145" s="263"/>
      <c r="S145" s="263"/>
      <c r="T145" s="276"/>
      <c r="U145" s="281"/>
      <c r="V145" s="263"/>
      <c r="W145" s="263"/>
      <c r="X145" s="263"/>
      <c r="Y145" s="263"/>
      <c r="Z145" s="263"/>
      <c r="AA145" s="263"/>
      <c r="AB145" s="263"/>
      <c r="AC145" s="276"/>
      <c r="AD145" s="281"/>
      <c r="AE145" s="263"/>
      <c r="AF145" s="263"/>
      <c r="AG145" s="263"/>
      <c r="AH145" s="263"/>
      <c r="AI145" s="263"/>
      <c r="AJ145" s="263"/>
      <c r="AK145" s="263"/>
      <c r="AL145" s="276"/>
      <c r="AM145" s="281"/>
      <c r="AN145" s="263"/>
      <c r="AO145" s="263"/>
      <c r="AP145" s="263"/>
      <c r="AQ145" s="263"/>
      <c r="AR145" s="263"/>
      <c r="AS145" s="263"/>
      <c r="AT145" s="263"/>
      <c r="AU145" s="263"/>
      <c r="AV145" s="263"/>
      <c r="AW145" s="263"/>
      <c r="AX145" s="263"/>
      <c r="AY145" s="263"/>
      <c r="AZ145" s="263"/>
      <c r="BA145" s="263"/>
      <c r="BB145" s="263"/>
      <c r="BC145" s="263"/>
      <c r="BD145" s="263"/>
      <c r="BE145" s="263"/>
      <c r="BF145" s="263"/>
      <c r="BG145" s="263"/>
      <c r="BH145" s="263"/>
      <c r="BI145" s="276"/>
      <c r="BJ145" s="263"/>
      <c r="BK145" s="267"/>
      <c r="BM145" s="23">
        <f t="shared" si="2"/>
        <v>38</v>
      </c>
    </row>
    <row r="146" spans="1:67" ht="15" customHeight="1" x14ac:dyDescent="0.25">
      <c r="A146" s="265"/>
      <c r="B146" s="281"/>
      <c r="C146" s="263"/>
      <c r="D146" s="263"/>
      <c r="E146" s="263"/>
      <c r="F146" s="263"/>
      <c r="G146" s="263"/>
      <c r="H146" s="263"/>
      <c r="I146" s="263"/>
      <c r="J146" s="263"/>
      <c r="K146" s="276"/>
      <c r="L146" s="281"/>
      <c r="M146" s="263"/>
      <c r="N146" s="263"/>
      <c r="O146" s="263"/>
      <c r="P146" s="263"/>
      <c r="Q146" s="263"/>
      <c r="R146" s="263"/>
      <c r="S146" s="263"/>
      <c r="T146" s="276"/>
      <c r="U146" s="281"/>
      <c r="V146" s="263"/>
      <c r="W146" s="263"/>
      <c r="X146" s="263"/>
      <c r="Y146" s="263"/>
      <c r="Z146" s="263"/>
      <c r="AA146" s="263"/>
      <c r="AB146" s="263"/>
      <c r="AC146" s="276"/>
      <c r="AD146" s="281"/>
      <c r="AE146" s="263"/>
      <c r="AF146" s="263"/>
      <c r="AG146" s="263"/>
      <c r="AH146" s="263"/>
      <c r="AI146" s="263"/>
      <c r="AJ146" s="263"/>
      <c r="AK146" s="263"/>
      <c r="AL146" s="276"/>
      <c r="AM146" s="281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63"/>
      <c r="AZ146" s="263"/>
      <c r="BA146" s="263"/>
      <c r="BB146" s="263"/>
      <c r="BC146" s="263"/>
      <c r="BD146" s="263"/>
      <c r="BE146" s="263"/>
      <c r="BF146" s="263"/>
      <c r="BG146" s="263"/>
      <c r="BH146" s="263"/>
      <c r="BI146" s="276"/>
      <c r="BJ146" s="263"/>
      <c r="BK146" s="267"/>
      <c r="BM146" s="23">
        <f t="shared" si="2"/>
        <v>39</v>
      </c>
    </row>
    <row r="147" spans="1:67" ht="15" customHeight="1" x14ac:dyDescent="0.25">
      <c r="A147" s="265"/>
      <c r="B147" s="281"/>
      <c r="C147" s="263"/>
      <c r="D147" s="263"/>
      <c r="E147" s="263"/>
      <c r="F147" s="263"/>
      <c r="G147" s="263"/>
      <c r="H147" s="263"/>
      <c r="I147" s="263"/>
      <c r="J147" s="263"/>
      <c r="K147" s="276"/>
      <c r="L147" s="281"/>
      <c r="M147" s="263"/>
      <c r="N147" s="263"/>
      <c r="O147" s="263"/>
      <c r="P147" s="263"/>
      <c r="Q147" s="263"/>
      <c r="R147" s="263"/>
      <c r="S147" s="263"/>
      <c r="T147" s="276"/>
      <c r="U147" s="281"/>
      <c r="V147" s="263"/>
      <c r="W147" s="263"/>
      <c r="X147" s="263"/>
      <c r="Y147" s="263"/>
      <c r="Z147" s="263"/>
      <c r="AA147" s="263"/>
      <c r="AB147" s="263"/>
      <c r="AC147" s="276"/>
      <c r="AD147" s="281"/>
      <c r="AE147" s="263"/>
      <c r="AF147" s="263"/>
      <c r="AG147" s="263"/>
      <c r="AH147" s="263"/>
      <c r="AI147" s="263"/>
      <c r="AJ147" s="263"/>
      <c r="AK147" s="263"/>
      <c r="AL147" s="276"/>
      <c r="AM147" s="281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3"/>
      <c r="AY147" s="263"/>
      <c r="AZ147" s="263"/>
      <c r="BA147" s="263"/>
      <c r="BB147" s="263"/>
      <c r="BC147" s="263"/>
      <c r="BD147" s="263"/>
      <c r="BE147" s="263"/>
      <c r="BF147" s="263"/>
      <c r="BG147" s="263"/>
      <c r="BH147" s="263"/>
      <c r="BI147" s="276"/>
      <c r="BJ147" s="263"/>
      <c r="BK147" s="267"/>
      <c r="BM147" s="23">
        <f t="shared" si="2"/>
        <v>40</v>
      </c>
    </row>
    <row r="148" spans="1:67" ht="15" customHeight="1" x14ac:dyDescent="0.25">
      <c r="A148" s="265"/>
      <c r="B148" s="281"/>
      <c r="C148" s="263"/>
      <c r="D148" s="263"/>
      <c r="E148" s="263"/>
      <c r="F148" s="263"/>
      <c r="G148" s="263"/>
      <c r="H148" s="263"/>
      <c r="I148" s="263"/>
      <c r="J148" s="263"/>
      <c r="K148" s="276"/>
      <c r="L148" s="281"/>
      <c r="M148" s="263"/>
      <c r="N148" s="263"/>
      <c r="O148" s="263"/>
      <c r="P148" s="263"/>
      <c r="Q148" s="263"/>
      <c r="R148" s="263"/>
      <c r="S148" s="263"/>
      <c r="T148" s="276"/>
      <c r="U148" s="281"/>
      <c r="V148" s="263"/>
      <c r="W148" s="263"/>
      <c r="X148" s="263"/>
      <c r="Y148" s="263"/>
      <c r="Z148" s="263"/>
      <c r="AA148" s="263"/>
      <c r="AB148" s="263"/>
      <c r="AC148" s="276"/>
      <c r="AD148" s="281"/>
      <c r="AE148" s="263"/>
      <c r="AF148" s="263"/>
      <c r="AG148" s="263"/>
      <c r="AH148" s="263"/>
      <c r="AI148" s="263"/>
      <c r="AJ148" s="263"/>
      <c r="AK148" s="263"/>
      <c r="AL148" s="276"/>
      <c r="AM148" s="281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63"/>
      <c r="AZ148" s="263"/>
      <c r="BA148" s="263"/>
      <c r="BB148" s="263"/>
      <c r="BC148" s="263"/>
      <c r="BD148" s="263"/>
      <c r="BE148" s="263"/>
      <c r="BF148" s="263"/>
      <c r="BG148" s="263"/>
      <c r="BH148" s="263"/>
      <c r="BI148" s="276"/>
      <c r="BJ148" s="263"/>
      <c r="BK148" s="267"/>
      <c r="BM148" s="23">
        <f t="shared" si="2"/>
        <v>41</v>
      </c>
    </row>
    <row r="149" spans="1:67" ht="15" customHeight="1" x14ac:dyDescent="0.25">
      <c r="A149" s="265"/>
      <c r="B149" s="281"/>
      <c r="C149" s="263"/>
      <c r="D149" s="263"/>
      <c r="E149" s="263"/>
      <c r="F149" s="263"/>
      <c r="G149" s="263"/>
      <c r="H149" s="263"/>
      <c r="I149" s="263"/>
      <c r="J149" s="263"/>
      <c r="K149" s="276"/>
      <c r="L149" s="281"/>
      <c r="M149" s="263"/>
      <c r="N149" s="263"/>
      <c r="O149" s="263"/>
      <c r="P149" s="263"/>
      <c r="Q149" s="263"/>
      <c r="R149" s="263"/>
      <c r="S149" s="263"/>
      <c r="T149" s="276"/>
      <c r="U149" s="281"/>
      <c r="V149" s="263"/>
      <c r="W149" s="263"/>
      <c r="X149" s="263"/>
      <c r="Y149" s="263"/>
      <c r="Z149" s="263"/>
      <c r="AA149" s="263"/>
      <c r="AB149" s="263"/>
      <c r="AC149" s="276"/>
      <c r="AD149" s="281"/>
      <c r="AE149" s="263"/>
      <c r="AF149" s="263"/>
      <c r="AG149" s="263"/>
      <c r="AH149" s="263"/>
      <c r="AI149" s="263"/>
      <c r="AJ149" s="263"/>
      <c r="AK149" s="263"/>
      <c r="AL149" s="276"/>
      <c r="AM149" s="281"/>
      <c r="AN149" s="263"/>
      <c r="AO149" s="263"/>
      <c r="AP149" s="263"/>
      <c r="AQ149" s="263"/>
      <c r="AR149" s="263"/>
      <c r="AS149" s="263"/>
      <c r="AT149" s="263"/>
      <c r="AU149" s="263"/>
      <c r="AV149" s="263"/>
      <c r="AW149" s="263"/>
      <c r="AX149" s="263"/>
      <c r="AY149" s="263"/>
      <c r="AZ149" s="263"/>
      <c r="BA149" s="263"/>
      <c r="BB149" s="263"/>
      <c r="BC149" s="263"/>
      <c r="BD149" s="263"/>
      <c r="BE149" s="263"/>
      <c r="BF149" s="263"/>
      <c r="BG149" s="263"/>
      <c r="BH149" s="263"/>
      <c r="BI149" s="276"/>
      <c r="BJ149" s="263"/>
      <c r="BK149" s="267"/>
      <c r="BM149" s="23">
        <f t="shared" si="2"/>
        <v>42</v>
      </c>
    </row>
    <row r="150" spans="1:67" ht="15" customHeight="1" x14ac:dyDescent="0.25">
      <c r="A150" s="265"/>
      <c r="B150" s="281"/>
      <c r="C150" s="263"/>
      <c r="D150" s="263"/>
      <c r="E150" s="263"/>
      <c r="F150" s="263"/>
      <c r="G150" s="263"/>
      <c r="H150" s="263"/>
      <c r="I150" s="263"/>
      <c r="J150" s="263"/>
      <c r="K150" s="276"/>
      <c r="L150" s="281"/>
      <c r="M150" s="263"/>
      <c r="N150" s="263"/>
      <c r="O150" s="263"/>
      <c r="P150" s="263"/>
      <c r="Q150" s="263"/>
      <c r="R150" s="263"/>
      <c r="S150" s="263"/>
      <c r="T150" s="276"/>
      <c r="U150" s="281"/>
      <c r="V150" s="263"/>
      <c r="W150" s="263"/>
      <c r="X150" s="263"/>
      <c r="Y150" s="263"/>
      <c r="Z150" s="263"/>
      <c r="AA150" s="263"/>
      <c r="AB150" s="263"/>
      <c r="AC150" s="276"/>
      <c r="AD150" s="281"/>
      <c r="AE150" s="263"/>
      <c r="AF150" s="263"/>
      <c r="AG150" s="263"/>
      <c r="AH150" s="263"/>
      <c r="AI150" s="263"/>
      <c r="AJ150" s="263"/>
      <c r="AK150" s="263"/>
      <c r="AL150" s="276"/>
      <c r="AM150" s="281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63"/>
      <c r="AZ150" s="263"/>
      <c r="BA150" s="263"/>
      <c r="BB150" s="263"/>
      <c r="BC150" s="263"/>
      <c r="BD150" s="263"/>
      <c r="BE150" s="263"/>
      <c r="BF150" s="263"/>
      <c r="BG150" s="263"/>
      <c r="BH150" s="263"/>
      <c r="BI150" s="276"/>
      <c r="BJ150" s="263"/>
      <c r="BK150" s="267"/>
      <c r="BM150" s="23">
        <f t="shared" si="2"/>
        <v>43</v>
      </c>
    </row>
    <row r="151" spans="1:67" ht="15" customHeight="1" x14ac:dyDescent="0.25">
      <c r="A151" s="265"/>
      <c r="B151" s="281"/>
      <c r="C151" s="263"/>
      <c r="D151" s="263"/>
      <c r="E151" s="263"/>
      <c r="F151" s="263"/>
      <c r="G151" s="263"/>
      <c r="H151" s="263"/>
      <c r="I151" s="263"/>
      <c r="J151" s="263"/>
      <c r="K151" s="276"/>
      <c r="L151" s="281"/>
      <c r="M151" s="263"/>
      <c r="N151" s="263"/>
      <c r="O151" s="263"/>
      <c r="P151" s="263"/>
      <c r="Q151" s="263"/>
      <c r="R151" s="263"/>
      <c r="S151" s="263"/>
      <c r="T151" s="276"/>
      <c r="U151" s="281"/>
      <c r="V151" s="263"/>
      <c r="W151" s="263"/>
      <c r="X151" s="263"/>
      <c r="Y151" s="263"/>
      <c r="Z151" s="263"/>
      <c r="AA151" s="263"/>
      <c r="AB151" s="263"/>
      <c r="AC151" s="276"/>
      <c r="AD151" s="281"/>
      <c r="AE151" s="263"/>
      <c r="AF151" s="263"/>
      <c r="AG151" s="263"/>
      <c r="AH151" s="263"/>
      <c r="AI151" s="263"/>
      <c r="AJ151" s="263"/>
      <c r="AK151" s="263"/>
      <c r="AL151" s="276"/>
      <c r="AM151" s="281"/>
      <c r="AN151" s="263"/>
      <c r="AO151" s="263"/>
      <c r="AP151" s="263"/>
      <c r="AQ151" s="263"/>
      <c r="AR151" s="263"/>
      <c r="AS151" s="263"/>
      <c r="AT151" s="263"/>
      <c r="AU151" s="263"/>
      <c r="AV151" s="263"/>
      <c r="AW151" s="263"/>
      <c r="AX151" s="263"/>
      <c r="AY151" s="263"/>
      <c r="AZ151" s="263"/>
      <c r="BA151" s="263"/>
      <c r="BB151" s="263"/>
      <c r="BC151" s="263"/>
      <c r="BD151" s="263"/>
      <c r="BE151" s="263"/>
      <c r="BF151" s="263"/>
      <c r="BG151" s="263"/>
      <c r="BH151" s="263"/>
      <c r="BI151" s="276"/>
      <c r="BJ151" s="263"/>
      <c r="BK151" s="267"/>
      <c r="BM151" s="23">
        <f t="shared" si="2"/>
        <v>44</v>
      </c>
    </row>
    <row r="152" spans="1:67" ht="15" customHeight="1" x14ac:dyDescent="0.25">
      <c r="A152" s="265"/>
      <c r="B152" s="281"/>
      <c r="C152" s="263"/>
      <c r="D152" s="263"/>
      <c r="E152" s="263"/>
      <c r="F152" s="263"/>
      <c r="G152" s="263"/>
      <c r="H152" s="263"/>
      <c r="I152" s="263"/>
      <c r="J152" s="263"/>
      <c r="K152" s="276"/>
      <c r="L152" s="281"/>
      <c r="M152" s="263"/>
      <c r="N152" s="263"/>
      <c r="O152" s="263"/>
      <c r="P152" s="263"/>
      <c r="Q152" s="263"/>
      <c r="R152" s="263"/>
      <c r="S152" s="263"/>
      <c r="T152" s="276"/>
      <c r="U152" s="281"/>
      <c r="V152" s="263"/>
      <c r="W152" s="263"/>
      <c r="X152" s="263"/>
      <c r="Y152" s="263"/>
      <c r="Z152" s="263"/>
      <c r="AA152" s="263"/>
      <c r="AB152" s="263"/>
      <c r="AC152" s="276"/>
      <c r="AD152" s="281"/>
      <c r="AE152" s="263"/>
      <c r="AF152" s="263"/>
      <c r="AG152" s="263"/>
      <c r="AH152" s="263"/>
      <c r="AI152" s="263"/>
      <c r="AJ152" s="263"/>
      <c r="AK152" s="263"/>
      <c r="AL152" s="276"/>
      <c r="AM152" s="281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63"/>
      <c r="AZ152" s="263"/>
      <c r="BA152" s="263"/>
      <c r="BB152" s="263"/>
      <c r="BC152" s="263"/>
      <c r="BD152" s="263"/>
      <c r="BE152" s="263"/>
      <c r="BF152" s="263"/>
      <c r="BG152" s="263"/>
      <c r="BH152" s="263"/>
      <c r="BI152" s="276"/>
      <c r="BJ152" s="263"/>
      <c r="BK152" s="267"/>
      <c r="BM152" s="23">
        <f t="shared" si="2"/>
        <v>45</v>
      </c>
    </row>
    <row r="153" spans="1:67" ht="15" customHeight="1" x14ac:dyDescent="0.25">
      <c r="A153" s="265"/>
      <c r="B153" s="281"/>
      <c r="C153" s="263"/>
      <c r="D153" s="263"/>
      <c r="E153" s="263"/>
      <c r="F153" s="263"/>
      <c r="G153" s="263"/>
      <c r="H153" s="263"/>
      <c r="I153" s="263"/>
      <c r="J153" s="263"/>
      <c r="K153" s="276"/>
      <c r="L153" s="281"/>
      <c r="M153" s="263"/>
      <c r="N153" s="263"/>
      <c r="O153" s="263"/>
      <c r="P153" s="263"/>
      <c r="Q153" s="263"/>
      <c r="R153" s="263"/>
      <c r="S153" s="263"/>
      <c r="T153" s="276"/>
      <c r="U153" s="281"/>
      <c r="V153" s="263"/>
      <c r="W153" s="263"/>
      <c r="X153" s="263"/>
      <c r="Y153" s="263"/>
      <c r="Z153" s="263"/>
      <c r="AA153" s="263"/>
      <c r="AB153" s="263"/>
      <c r="AC153" s="276"/>
      <c r="AD153" s="281"/>
      <c r="AE153" s="263"/>
      <c r="AF153" s="263"/>
      <c r="AG153" s="263"/>
      <c r="AH153" s="263"/>
      <c r="AI153" s="263"/>
      <c r="AJ153" s="263"/>
      <c r="AK153" s="263"/>
      <c r="AL153" s="276"/>
      <c r="AM153" s="281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  <c r="AZ153" s="263"/>
      <c r="BA153" s="263"/>
      <c r="BB153" s="263"/>
      <c r="BC153" s="263"/>
      <c r="BD153" s="263"/>
      <c r="BE153" s="263"/>
      <c r="BF153" s="263"/>
      <c r="BG153" s="263"/>
      <c r="BH153" s="263"/>
      <c r="BI153" s="276"/>
      <c r="BJ153" s="263"/>
      <c r="BK153" s="267"/>
      <c r="BM153" s="23">
        <f t="shared" si="2"/>
        <v>46</v>
      </c>
    </row>
    <row r="154" spans="1:67" ht="15" customHeight="1" x14ac:dyDescent="0.25">
      <c r="A154" s="265"/>
      <c r="B154" s="281"/>
      <c r="C154" s="263"/>
      <c r="D154" s="263"/>
      <c r="E154" s="263"/>
      <c r="F154" s="263"/>
      <c r="G154" s="263"/>
      <c r="H154" s="263"/>
      <c r="I154" s="263"/>
      <c r="J154" s="263"/>
      <c r="K154" s="276"/>
      <c r="L154" s="281"/>
      <c r="M154" s="263"/>
      <c r="N154" s="263"/>
      <c r="O154" s="263"/>
      <c r="P154" s="263"/>
      <c r="Q154" s="263"/>
      <c r="R154" s="263"/>
      <c r="S154" s="263"/>
      <c r="T154" s="276"/>
      <c r="U154" s="281"/>
      <c r="V154" s="263"/>
      <c r="W154" s="263"/>
      <c r="X154" s="263"/>
      <c r="Y154" s="263"/>
      <c r="Z154" s="263"/>
      <c r="AA154" s="263"/>
      <c r="AB154" s="263"/>
      <c r="AC154" s="276"/>
      <c r="AD154" s="281"/>
      <c r="AE154" s="263"/>
      <c r="AF154" s="263"/>
      <c r="AG154" s="263"/>
      <c r="AH154" s="263"/>
      <c r="AI154" s="263"/>
      <c r="AJ154" s="263"/>
      <c r="AK154" s="263"/>
      <c r="AL154" s="276"/>
      <c r="AM154" s="281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  <c r="AZ154" s="263"/>
      <c r="BA154" s="263"/>
      <c r="BB154" s="263"/>
      <c r="BC154" s="263"/>
      <c r="BD154" s="263"/>
      <c r="BE154" s="263"/>
      <c r="BF154" s="263"/>
      <c r="BG154" s="263"/>
      <c r="BH154" s="263"/>
      <c r="BI154" s="276"/>
      <c r="BJ154" s="263"/>
      <c r="BK154" s="267"/>
      <c r="BM154" s="23">
        <f t="shared" si="2"/>
        <v>47</v>
      </c>
    </row>
    <row r="155" spans="1:67" ht="15" customHeight="1" x14ac:dyDescent="0.25">
      <c r="A155" s="265"/>
      <c r="B155" s="281"/>
      <c r="C155" s="263"/>
      <c r="D155" s="263"/>
      <c r="E155" s="263"/>
      <c r="F155" s="263"/>
      <c r="G155" s="263"/>
      <c r="H155" s="263"/>
      <c r="I155" s="263"/>
      <c r="J155" s="263"/>
      <c r="K155" s="276"/>
      <c r="L155" s="281"/>
      <c r="M155" s="263"/>
      <c r="N155" s="263"/>
      <c r="O155" s="263"/>
      <c r="P155" s="263"/>
      <c r="Q155" s="263"/>
      <c r="R155" s="263"/>
      <c r="S155" s="263"/>
      <c r="T155" s="276"/>
      <c r="U155" s="281"/>
      <c r="V155" s="263"/>
      <c r="W155" s="263"/>
      <c r="X155" s="263"/>
      <c r="Y155" s="263"/>
      <c r="Z155" s="263"/>
      <c r="AA155" s="263"/>
      <c r="AB155" s="263"/>
      <c r="AC155" s="276"/>
      <c r="AD155" s="281"/>
      <c r="AE155" s="263"/>
      <c r="AF155" s="263"/>
      <c r="AG155" s="263"/>
      <c r="AH155" s="263"/>
      <c r="AI155" s="263"/>
      <c r="AJ155" s="263"/>
      <c r="AK155" s="263"/>
      <c r="AL155" s="276"/>
      <c r="AM155" s="281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  <c r="AZ155" s="263"/>
      <c r="BA155" s="263"/>
      <c r="BB155" s="263"/>
      <c r="BC155" s="263"/>
      <c r="BD155" s="263"/>
      <c r="BE155" s="263"/>
      <c r="BF155" s="263"/>
      <c r="BG155" s="263"/>
      <c r="BH155" s="263"/>
      <c r="BI155" s="276"/>
      <c r="BJ155" s="263"/>
      <c r="BK155" s="267"/>
      <c r="BM155" s="23">
        <f t="shared" si="2"/>
        <v>48</v>
      </c>
    </row>
    <row r="156" spans="1:67" ht="15" customHeight="1" x14ac:dyDescent="0.25">
      <c r="A156" s="265"/>
      <c r="B156" s="281"/>
      <c r="C156" s="263"/>
      <c r="D156" s="263"/>
      <c r="E156" s="263"/>
      <c r="F156" s="263"/>
      <c r="G156" s="263"/>
      <c r="H156" s="263"/>
      <c r="I156" s="263"/>
      <c r="J156" s="263"/>
      <c r="K156" s="276"/>
      <c r="L156" s="281"/>
      <c r="M156" s="263"/>
      <c r="N156" s="263"/>
      <c r="O156" s="263"/>
      <c r="P156" s="263"/>
      <c r="Q156" s="263"/>
      <c r="R156" s="263"/>
      <c r="S156" s="263"/>
      <c r="T156" s="276"/>
      <c r="U156" s="281"/>
      <c r="V156" s="263"/>
      <c r="W156" s="263"/>
      <c r="X156" s="263"/>
      <c r="Y156" s="263"/>
      <c r="Z156" s="263"/>
      <c r="AA156" s="263"/>
      <c r="AB156" s="263"/>
      <c r="AC156" s="276"/>
      <c r="AD156" s="281"/>
      <c r="AE156" s="263"/>
      <c r="AF156" s="263"/>
      <c r="AG156" s="263"/>
      <c r="AH156" s="263"/>
      <c r="AI156" s="263"/>
      <c r="AJ156" s="263"/>
      <c r="AK156" s="263"/>
      <c r="AL156" s="276"/>
      <c r="AM156" s="281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  <c r="AZ156" s="263"/>
      <c r="BA156" s="263"/>
      <c r="BB156" s="263"/>
      <c r="BC156" s="263"/>
      <c r="BD156" s="263"/>
      <c r="BE156" s="263"/>
      <c r="BF156" s="263"/>
      <c r="BG156" s="263"/>
      <c r="BH156" s="263"/>
      <c r="BI156" s="276"/>
      <c r="BJ156" s="263"/>
      <c r="BK156" s="267"/>
      <c r="BM156" s="23">
        <f t="shared" si="2"/>
        <v>49</v>
      </c>
    </row>
    <row r="157" spans="1:67" ht="15" customHeight="1" x14ac:dyDescent="0.25">
      <c r="A157" s="265"/>
      <c r="B157" s="281"/>
      <c r="C157" s="263"/>
      <c r="D157" s="263"/>
      <c r="E157" s="263"/>
      <c r="F157" s="263"/>
      <c r="G157" s="263"/>
      <c r="H157" s="263"/>
      <c r="I157" s="263"/>
      <c r="J157" s="263"/>
      <c r="K157" s="276"/>
      <c r="L157" s="281"/>
      <c r="M157" s="263"/>
      <c r="N157" s="263"/>
      <c r="O157" s="263"/>
      <c r="P157" s="263"/>
      <c r="Q157" s="263"/>
      <c r="R157" s="263"/>
      <c r="S157" s="263"/>
      <c r="T157" s="276"/>
      <c r="U157" s="281"/>
      <c r="V157" s="263"/>
      <c r="W157" s="263"/>
      <c r="X157" s="263"/>
      <c r="Y157" s="263"/>
      <c r="Z157" s="263"/>
      <c r="AA157" s="263"/>
      <c r="AB157" s="263"/>
      <c r="AC157" s="276"/>
      <c r="AD157" s="281"/>
      <c r="AE157" s="263"/>
      <c r="AF157" s="263"/>
      <c r="AG157" s="263"/>
      <c r="AH157" s="263"/>
      <c r="AI157" s="263"/>
      <c r="AJ157" s="263"/>
      <c r="AK157" s="263"/>
      <c r="AL157" s="276"/>
      <c r="AM157" s="281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3"/>
      <c r="BH157" s="263"/>
      <c r="BI157" s="276"/>
      <c r="BJ157" s="263"/>
      <c r="BK157" s="267"/>
      <c r="BM157" s="23">
        <f t="shared" si="2"/>
        <v>50</v>
      </c>
    </row>
    <row r="158" spans="1:67" ht="15" customHeight="1" x14ac:dyDescent="0.25">
      <c r="A158" s="265"/>
      <c r="B158" s="281"/>
      <c r="C158" s="263"/>
      <c r="D158" s="263"/>
      <c r="E158" s="263"/>
      <c r="F158" s="263"/>
      <c r="G158" s="263"/>
      <c r="H158" s="263"/>
      <c r="I158" s="263"/>
      <c r="J158" s="263"/>
      <c r="K158" s="276"/>
      <c r="L158" s="281"/>
      <c r="M158" s="263"/>
      <c r="N158" s="263"/>
      <c r="O158" s="263"/>
      <c r="P158" s="263"/>
      <c r="Q158" s="263"/>
      <c r="R158" s="263"/>
      <c r="S158" s="263"/>
      <c r="T158" s="276"/>
      <c r="U158" s="281"/>
      <c r="V158" s="263"/>
      <c r="W158" s="263"/>
      <c r="X158" s="263"/>
      <c r="Y158" s="263"/>
      <c r="Z158" s="263"/>
      <c r="AA158" s="263"/>
      <c r="AB158" s="263"/>
      <c r="AC158" s="276"/>
      <c r="AD158" s="281"/>
      <c r="AE158" s="263"/>
      <c r="AF158" s="263"/>
      <c r="AG158" s="263"/>
      <c r="AH158" s="263"/>
      <c r="AI158" s="263"/>
      <c r="AJ158" s="263"/>
      <c r="AK158" s="263"/>
      <c r="AL158" s="276"/>
      <c r="AM158" s="281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  <c r="AZ158" s="263"/>
      <c r="BA158" s="263"/>
      <c r="BB158" s="263"/>
      <c r="BC158" s="263"/>
      <c r="BD158" s="263"/>
      <c r="BE158" s="263"/>
      <c r="BF158" s="263"/>
      <c r="BG158" s="263"/>
      <c r="BH158" s="263"/>
      <c r="BI158" s="276"/>
      <c r="BJ158" s="263"/>
      <c r="BK158" s="267"/>
      <c r="BM158" s="23">
        <f t="shared" si="2"/>
        <v>1</v>
      </c>
    </row>
    <row r="159" spans="1:67" ht="15" customHeight="1" x14ac:dyDescent="0.25">
      <c r="A159" s="265"/>
      <c r="B159" s="281"/>
      <c r="C159" s="263"/>
      <c r="D159" s="263"/>
      <c r="E159" s="263"/>
      <c r="F159" s="263"/>
      <c r="G159" s="263"/>
      <c r="H159" s="263"/>
      <c r="I159" s="263"/>
      <c r="J159" s="263"/>
      <c r="K159" s="276"/>
      <c r="L159" s="281"/>
      <c r="M159" s="263"/>
      <c r="N159" s="263"/>
      <c r="O159" s="263"/>
      <c r="P159" s="263"/>
      <c r="Q159" s="263"/>
      <c r="R159" s="263"/>
      <c r="S159" s="263"/>
      <c r="T159" s="276"/>
      <c r="U159" s="281"/>
      <c r="V159" s="263"/>
      <c r="W159" s="263"/>
      <c r="X159" s="263"/>
      <c r="Y159" s="263"/>
      <c r="Z159" s="263"/>
      <c r="AA159" s="263"/>
      <c r="AB159" s="263"/>
      <c r="AC159" s="276"/>
      <c r="AD159" s="281"/>
      <c r="AE159" s="263"/>
      <c r="AF159" s="263"/>
      <c r="AG159" s="263"/>
      <c r="AH159" s="263"/>
      <c r="AI159" s="263"/>
      <c r="AJ159" s="263"/>
      <c r="AK159" s="263"/>
      <c r="AL159" s="276"/>
      <c r="AM159" s="281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  <c r="AZ159" s="263"/>
      <c r="BA159" s="263"/>
      <c r="BB159" s="263"/>
      <c r="BC159" s="263"/>
      <c r="BD159" s="263"/>
      <c r="BE159" s="263"/>
      <c r="BF159" s="263"/>
      <c r="BG159" s="263"/>
      <c r="BH159" s="263"/>
      <c r="BI159" s="276"/>
      <c r="BJ159" s="263"/>
      <c r="BK159" s="267"/>
      <c r="BM159" s="23">
        <f t="shared" si="2"/>
        <v>2</v>
      </c>
    </row>
    <row r="160" spans="1:67" ht="15" customHeight="1" x14ac:dyDescent="0.25">
      <c r="A160" s="265"/>
      <c r="B160" s="281"/>
      <c r="C160" s="263"/>
      <c r="D160" s="263"/>
      <c r="E160" s="263"/>
      <c r="F160" s="263"/>
      <c r="G160" s="263"/>
      <c r="H160" s="263"/>
      <c r="I160" s="263"/>
      <c r="J160" s="263"/>
      <c r="K160" s="276"/>
      <c r="L160" s="281"/>
      <c r="M160" s="263"/>
      <c r="N160" s="263"/>
      <c r="O160" s="263"/>
      <c r="P160" s="263"/>
      <c r="Q160" s="263"/>
      <c r="R160" s="263"/>
      <c r="S160" s="263"/>
      <c r="T160" s="276"/>
      <c r="U160" s="281"/>
      <c r="V160" s="263"/>
      <c r="W160" s="263"/>
      <c r="X160" s="263"/>
      <c r="Y160" s="263"/>
      <c r="Z160" s="263"/>
      <c r="AA160" s="263"/>
      <c r="AB160" s="263"/>
      <c r="AC160" s="276"/>
      <c r="AD160" s="281"/>
      <c r="AE160" s="263"/>
      <c r="AF160" s="263"/>
      <c r="AG160" s="263"/>
      <c r="AH160" s="263"/>
      <c r="AI160" s="263"/>
      <c r="AJ160" s="263"/>
      <c r="AK160" s="263"/>
      <c r="AL160" s="276"/>
      <c r="AM160" s="281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  <c r="AZ160" s="263"/>
      <c r="BA160" s="263"/>
      <c r="BB160" s="263"/>
      <c r="BC160" s="263"/>
      <c r="BD160" s="263"/>
      <c r="BE160" s="263"/>
      <c r="BF160" s="263"/>
      <c r="BG160" s="263"/>
      <c r="BH160" s="263"/>
      <c r="BI160" s="276"/>
      <c r="BJ160" s="263"/>
      <c r="BK160" s="267"/>
      <c r="BM160" s="23">
        <f t="shared" si="2"/>
        <v>3</v>
      </c>
      <c r="BO160" s="181" t="s">
        <v>36</v>
      </c>
    </row>
    <row r="161" spans="1:68" ht="15" customHeight="1" x14ac:dyDescent="0.25">
      <c r="A161" s="265"/>
      <c r="B161" s="281"/>
      <c r="C161" s="263"/>
      <c r="D161" s="263"/>
      <c r="E161" s="263"/>
      <c r="F161" s="263"/>
      <c r="G161" s="263"/>
      <c r="H161" s="263"/>
      <c r="I161" s="263"/>
      <c r="J161" s="263"/>
      <c r="K161" s="276"/>
      <c r="L161" s="281"/>
      <c r="M161" s="263"/>
      <c r="N161" s="263"/>
      <c r="O161" s="263"/>
      <c r="P161" s="263"/>
      <c r="Q161" s="263"/>
      <c r="R161" s="263"/>
      <c r="S161" s="263"/>
      <c r="T161" s="276"/>
      <c r="U161" s="281"/>
      <c r="V161" s="263"/>
      <c r="W161" s="263"/>
      <c r="X161" s="263"/>
      <c r="Y161" s="263"/>
      <c r="Z161" s="263"/>
      <c r="AA161" s="263"/>
      <c r="AB161" s="263"/>
      <c r="AC161" s="276"/>
      <c r="AD161" s="281"/>
      <c r="AE161" s="263"/>
      <c r="AF161" s="263"/>
      <c r="AG161" s="263"/>
      <c r="AH161" s="263"/>
      <c r="AI161" s="263"/>
      <c r="AJ161" s="263"/>
      <c r="AK161" s="263"/>
      <c r="AL161" s="276"/>
      <c r="AM161" s="281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  <c r="AZ161" s="263"/>
      <c r="BA161" s="263"/>
      <c r="BB161" s="263"/>
      <c r="BC161" s="263"/>
      <c r="BD161" s="263"/>
      <c r="BE161" s="263"/>
      <c r="BF161" s="263"/>
      <c r="BG161" s="263"/>
      <c r="BH161" s="263"/>
      <c r="BI161" s="276"/>
      <c r="BJ161" s="263"/>
      <c r="BK161" s="267"/>
      <c r="BM161" s="23">
        <f t="shared" si="2"/>
        <v>4</v>
      </c>
      <c r="BP161" s="181" t="s">
        <v>74</v>
      </c>
    </row>
    <row r="162" spans="1:68" ht="15" customHeight="1" x14ac:dyDescent="0.25">
      <c r="A162" s="265"/>
      <c r="B162" s="281"/>
      <c r="C162" s="263"/>
      <c r="D162" s="263"/>
      <c r="E162" s="263"/>
      <c r="F162" s="263"/>
      <c r="G162" s="263"/>
      <c r="H162" s="263"/>
      <c r="I162" s="263"/>
      <c r="J162" s="263"/>
      <c r="K162" s="276"/>
      <c r="L162" s="281"/>
      <c r="M162" s="263"/>
      <c r="N162" s="263"/>
      <c r="O162" s="263"/>
      <c r="P162" s="263"/>
      <c r="Q162" s="263"/>
      <c r="R162" s="263"/>
      <c r="S162" s="263"/>
      <c r="T162" s="276"/>
      <c r="U162" s="281"/>
      <c r="V162" s="263"/>
      <c r="W162" s="263"/>
      <c r="X162" s="263"/>
      <c r="Y162" s="263"/>
      <c r="Z162" s="263"/>
      <c r="AA162" s="263"/>
      <c r="AB162" s="263"/>
      <c r="AC162" s="276"/>
      <c r="AD162" s="281"/>
      <c r="AE162" s="263"/>
      <c r="AF162" s="263"/>
      <c r="AG162" s="263"/>
      <c r="AH162" s="263"/>
      <c r="AI162" s="263"/>
      <c r="AJ162" s="263"/>
      <c r="AK162" s="263"/>
      <c r="AL162" s="276"/>
      <c r="AM162" s="281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  <c r="AZ162" s="263"/>
      <c r="BA162" s="263"/>
      <c r="BB162" s="263"/>
      <c r="BC162" s="263"/>
      <c r="BD162" s="263"/>
      <c r="BE162" s="263"/>
      <c r="BF162" s="263"/>
      <c r="BG162" s="263"/>
      <c r="BH162" s="263"/>
      <c r="BI162" s="276"/>
      <c r="BJ162" s="263"/>
      <c r="BK162" s="267"/>
      <c r="BM162" s="23">
        <f t="shared" si="2"/>
        <v>5</v>
      </c>
    </row>
    <row r="163" spans="1:68" ht="15" customHeight="1" x14ac:dyDescent="0.25">
      <c r="A163" s="265"/>
      <c r="B163" s="281"/>
      <c r="C163" s="263"/>
      <c r="D163" s="263"/>
      <c r="E163" s="263"/>
      <c r="F163" s="263"/>
      <c r="G163" s="263"/>
      <c r="H163" s="263"/>
      <c r="I163" s="263"/>
      <c r="J163" s="263"/>
      <c r="K163" s="276"/>
      <c r="L163" s="281"/>
      <c r="M163" s="263"/>
      <c r="N163" s="263"/>
      <c r="O163" s="263"/>
      <c r="P163" s="263"/>
      <c r="Q163" s="263"/>
      <c r="R163" s="263"/>
      <c r="S163" s="263"/>
      <c r="T163" s="276"/>
      <c r="U163" s="281"/>
      <c r="V163" s="263"/>
      <c r="W163" s="263"/>
      <c r="X163" s="263"/>
      <c r="Y163" s="263"/>
      <c r="Z163" s="263"/>
      <c r="AA163" s="263"/>
      <c r="AB163" s="263"/>
      <c r="AC163" s="276"/>
      <c r="AD163" s="281"/>
      <c r="AE163" s="263"/>
      <c r="AF163" s="263"/>
      <c r="AG163" s="263"/>
      <c r="AH163" s="263"/>
      <c r="AI163" s="263"/>
      <c r="AJ163" s="263"/>
      <c r="AK163" s="263"/>
      <c r="AL163" s="276"/>
      <c r="AM163" s="281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  <c r="AZ163" s="263"/>
      <c r="BA163" s="263"/>
      <c r="BB163" s="263"/>
      <c r="BC163" s="263"/>
      <c r="BD163" s="263"/>
      <c r="BE163" s="263"/>
      <c r="BF163" s="263"/>
      <c r="BG163" s="263"/>
      <c r="BH163" s="263"/>
      <c r="BI163" s="276"/>
      <c r="BJ163" s="263"/>
      <c r="BK163" s="267"/>
      <c r="BM163" s="23">
        <f t="shared" si="2"/>
        <v>6</v>
      </c>
    </row>
    <row r="164" spans="1:68" ht="15" customHeight="1" x14ac:dyDescent="0.25">
      <c r="A164" s="265"/>
      <c r="B164" s="281"/>
      <c r="C164" s="263"/>
      <c r="D164" s="263"/>
      <c r="E164" s="263"/>
      <c r="F164" s="263"/>
      <c r="G164" s="263"/>
      <c r="H164" s="263"/>
      <c r="I164" s="263"/>
      <c r="J164" s="263"/>
      <c r="K164" s="276"/>
      <c r="L164" s="281"/>
      <c r="M164" s="263"/>
      <c r="N164" s="263"/>
      <c r="O164" s="263"/>
      <c r="P164" s="263"/>
      <c r="Q164" s="263"/>
      <c r="R164" s="263"/>
      <c r="S164" s="263"/>
      <c r="T164" s="276"/>
      <c r="U164" s="281"/>
      <c r="V164" s="263"/>
      <c r="W164" s="263"/>
      <c r="X164" s="263"/>
      <c r="Y164" s="263"/>
      <c r="Z164" s="263"/>
      <c r="AA164" s="263"/>
      <c r="AB164" s="263"/>
      <c r="AC164" s="276"/>
      <c r="AD164" s="281"/>
      <c r="AE164" s="263"/>
      <c r="AF164" s="263"/>
      <c r="AG164" s="263"/>
      <c r="AH164" s="263"/>
      <c r="AI164" s="263"/>
      <c r="AJ164" s="263"/>
      <c r="AK164" s="263"/>
      <c r="AL164" s="276"/>
      <c r="AM164" s="281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  <c r="AZ164" s="263"/>
      <c r="BA164" s="263"/>
      <c r="BB164" s="263"/>
      <c r="BC164" s="263"/>
      <c r="BD164" s="263"/>
      <c r="BE164" s="263"/>
      <c r="BF164" s="263"/>
      <c r="BG164" s="263"/>
      <c r="BH164" s="263"/>
      <c r="BI164" s="276"/>
      <c r="BJ164" s="263"/>
      <c r="BK164" s="267"/>
      <c r="BM164" s="23">
        <f t="shared" si="2"/>
        <v>7</v>
      </c>
    </row>
    <row r="165" spans="1:68" ht="15" customHeight="1" x14ac:dyDescent="0.25">
      <c r="A165" s="265"/>
      <c r="B165" s="281"/>
      <c r="C165" s="263"/>
      <c r="D165" s="263"/>
      <c r="E165" s="263"/>
      <c r="F165" s="263"/>
      <c r="G165" s="263"/>
      <c r="H165" s="263"/>
      <c r="I165" s="263"/>
      <c r="J165" s="263"/>
      <c r="K165" s="276"/>
      <c r="L165" s="281"/>
      <c r="M165" s="263"/>
      <c r="N165" s="263"/>
      <c r="O165" s="263"/>
      <c r="P165" s="263"/>
      <c r="Q165" s="263"/>
      <c r="R165" s="263"/>
      <c r="S165" s="263"/>
      <c r="T165" s="276"/>
      <c r="U165" s="281"/>
      <c r="V165" s="263"/>
      <c r="W165" s="263"/>
      <c r="X165" s="263"/>
      <c r="Y165" s="263"/>
      <c r="Z165" s="263"/>
      <c r="AA165" s="263"/>
      <c r="AB165" s="263"/>
      <c r="AC165" s="276"/>
      <c r="AD165" s="281"/>
      <c r="AE165" s="263"/>
      <c r="AF165" s="263"/>
      <c r="AG165" s="263"/>
      <c r="AH165" s="263"/>
      <c r="AI165" s="263"/>
      <c r="AJ165" s="263"/>
      <c r="AK165" s="263"/>
      <c r="AL165" s="276"/>
      <c r="AM165" s="281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  <c r="AZ165" s="263"/>
      <c r="BA165" s="263"/>
      <c r="BB165" s="263"/>
      <c r="BC165" s="263"/>
      <c r="BD165" s="263"/>
      <c r="BE165" s="263"/>
      <c r="BF165" s="263"/>
      <c r="BG165" s="263"/>
      <c r="BH165" s="263"/>
      <c r="BI165" s="276"/>
      <c r="BJ165" s="263"/>
      <c r="BK165" s="267"/>
      <c r="BM165" s="23">
        <f t="shared" si="2"/>
        <v>8</v>
      </c>
    </row>
    <row r="166" spans="1:68" ht="15" customHeight="1" x14ac:dyDescent="0.25">
      <c r="A166" s="265"/>
      <c r="B166" s="281"/>
      <c r="C166" s="263"/>
      <c r="D166" s="263"/>
      <c r="E166" s="263"/>
      <c r="F166" s="263"/>
      <c r="G166" s="263"/>
      <c r="H166" s="263"/>
      <c r="I166" s="263"/>
      <c r="J166" s="263"/>
      <c r="K166" s="276"/>
      <c r="L166" s="281"/>
      <c r="M166" s="263"/>
      <c r="N166" s="263"/>
      <c r="O166" s="263"/>
      <c r="P166" s="263"/>
      <c r="Q166" s="263"/>
      <c r="R166" s="263"/>
      <c r="S166" s="263"/>
      <c r="T166" s="276"/>
      <c r="U166" s="281"/>
      <c r="V166" s="263"/>
      <c r="W166" s="263"/>
      <c r="X166" s="263"/>
      <c r="Y166" s="263"/>
      <c r="Z166" s="263"/>
      <c r="AA166" s="263"/>
      <c r="AB166" s="263"/>
      <c r="AC166" s="276"/>
      <c r="AD166" s="281"/>
      <c r="AE166" s="263"/>
      <c r="AF166" s="263"/>
      <c r="AG166" s="263"/>
      <c r="AH166" s="263"/>
      <c r="AI166" s="263"/>
      <c r="AJ166" s="263"/>
      <c r="AK166" s="263"/>
      <c r="AL166" s="276"/>
      <c r="AM166" s="281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  <c r="AZ166" s="263"/>
      <c r="BA166" s="263"/>
      <c r="BB166" s="263"/>
      <c r="BC166" s="263"/>
      <c r="BD166" s="263"/>
      <c r="BE166" s="263"/>
      <c r="BF166" s="263"/>
      <c r="BG166" s="263"/>
      <c r="BH166" s="263"/>
      <c r="BI166" s="276"/>
      <c r="BJ166" s="263"/>
      <c r="BK166" s="267"/>
      <c r="BM166" s="23">
        <f t="shared" si="2"/>
        <v>9</v>
      </c>
    </row>
    <row r="167" spans="1:68" ht="15" customHeight="1" x14ac:dyDescent="0.25">
      <c r="A167" s="265"/>
      <c r="B167" s="281"/>
      <c r="C167" s="263"/>
      <c r="D167" s="263"/>
      <c r="E167" s="263"/>
      <c r="F167" s="263"/>
      <c r="G167" s="263"/>
      <c r="H167" s="263"/>
      <c r="I167" s="263"/>
      <c r="J167" s="263"/>
      <c r="K167" s="276"/>
      <c r="L167" s="281"/>
      <c r="M167" s="263"/>
      <c r="N167" s="263"/>
      <c r="O167" s="263"/>
      <c r="P167" s="263"/>
      <c r="Q167" s="263"/>
      <c r="R167" s="263"/>
      <c r="S167" s="263"/>
      <c r="T167" s="276"/>
      <c r="U167" s="281"/>
      <c r="V167" s="263"/>
      <c r="W167" s="263"/>
      <c r="X167" s="263"/>
      <c r="Y167" s="263"/>
      <c r="Z167" s="263"/>
      <c r="AA167" s="263"/>
      <c r="AB167" s="263"/>
      <c r="AC167" s="276"/>
      <c r="AD167" s="281"/>
      <c r="AE167" s="263"/>
      <c r="AF167" s="263"/>
      <c r="AG167" s="263"/>
      <c r="AH167" s="263"/>
      <c r="AI167" s="263"/>
      <c r="AJ167" s="263"/>
      <c r="AK167" s="263"/>
      <c r="AL167" s="276"/>
      <c r="AM167" s="281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  <c r="AZ167" s="263"/>
      <c r="BA167" s="263"/>
      <c r="BB167" s="263"/>
      <c r="BC167" s="263"/>
      <c r="BD167" s="263"/>
      <c r="BE167" s="263"/>
      <c r="BF167" s="263"/>
      <c r="BG167" s="263"/>
      <c r="BH167" s="263"/>
      <c r="BI167" s="276"/>
      <c r="BJ167" s="263"/>
      <c r="BK167" s="267"/>
      <c r="BM167" s="23">
        <f t="shared" si="2"/>
        <v>10</v>
      </c>
    </row>
    <row r="168" spans="1:68" ht="15" customHeight="1" x14ac:dyDescent="0.25">
      <c r="A168" s="265"/>
      <c r="B168" s="281"/>
      <c r="C168" s="263"/>
      <c r="D168" s="263"/>
      <c r="E168" s="263"/>
      <c r="F168" s="263"/>
      <c r="G168" s="263"/>
      <c r="H168" s="263"/>
      <c r="I168" s="263"/>
      <c r="J168" s="263"/>
      <c r="K168" s="276"/>
      <c r="L168" s="281"/>
      <c r="M168" s="263"/>
      <c r="N168" s="263"/>
      <c r="O168" s="263"/>
      <c r="P168" s="263"/>
      <c r="Q168" s="263"/>
      <c r="R168" s="263"/>
      <c r="S168" s="263"/>
      <c r="T168" s="276"/>
      <c r="U168" s="281"/>
      <c r="V168" s="263"/>
      <c r="W168" s="263"/>
      <c r="X168" s="263"/>
      <c r="Y168" s="263"/>
      <c r="Z168" s="263"/>
      <c r="AA168" s="263"/>
      <c r="AB168" s="263"/>
      <c r="AC168" s="276"/>
      <c r="AD168" s="281"/>
      <c r="AE168" s="263"/>
      <c r="AF168" s="263"/>
      <c r="AG168" s="263"/>
      <c r="AH168" s="263"/>
      <c r="AI168" s="263"/>
      <c r="AJ168" s="263"/>
      <c r="AK168" s="263"/>
      <c r="AL168" s="276"/>
      <c r="AM168" s="281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  <c r="AZ168" s="263"/>
      <c r="BA168" s="263"/>
      <c r="BB168" s="263"/>
      <c r="BC168" s="263"/>
      <c r="BD168" s="263"/>
      <c r="BE168" s="263"/>
      <c r="BF168" s="263"/>
      <c r="BG168" s="263"/>
      <c r="BH168" s="263"/>
      <c r="BI168" s="276"/>
      <c r="BJ168" s="263"/>
      <c r="BK168" s="267"/>
      <c r="BM168" s="23">
        <f t="shared" si="2"/>
        <v>11</v>
      </c>
    </row>
    <row r="169" spans="1:68" ht="15" customHeight="1" x14ac:dyDescent="0.25">
      <c r="A169" s="265"/>
      <c r="B169" s="281"/>
      <c r="C169" s="263"/>
      <c r="D169" s="263"/>
      <c r="E169" s="263"/>
      <c r="F169" s="263"/>
      <c r="G169" s="263"/>
      <c r="H169" s="263"/>
      <c r="I169" s="263"/>
      <c r="J169" s="263"/>
      <c r="K169" s="276"/>
      <c r="L169" s="281"/>
      <c r="M169" s="263"/>
      <c r="N169" s="263"/>
      <c r="O169" s="263"/>
      <c r="P169" s="263"/>
      <c r="Q169" s="263"/>
      <c r="R169" s="263"/>
      <c r="S169" s="263"/>
      <c r="T169" s="276"/>
      <c r="U169" s="281"/>
      <c r="V169" s="263"/>
      <c r="W169" s="263"/>
      <c r="X169" s="263"/>
      <c r="Y169" s="263"/>
      <c r="Z169" s="263"/>
      <c r="AA169" s="263"/>
      <c r="AB169" s="263"/>
      <c r="AC169" s="276"/>
      <c r="AD169" s="281"/>
      <c r="AE169" s="263"/>
      <c r="AF169" s="263"/>
      <c r="AG169" s="263"/>
      <c r="AH169" s="263"/>
      <c r="AI169" s="263"/>
      <c r="AJ169" s="263"/>
      <c r="AK169" s="263"/>
      <c r="AL169" s="276"/>
      <c r="AM169" s="281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  <c r="AZ169" s="263"/>
      <c r="BA169" s="263"/>
      <c r="BB169" s="263"/>
      <c r="BC169" s="263"/>
      <c r="BD169" s="263"/>
      <c r="BE169" s="263"/>
      <c r="BF169" s="263"/>
      <c r="BG169" s="263"/>
      <c r="BH169" s="263"/>
      <c r="BI169" s="276"/>
      <c r="BJ169" s="263"/>
      <c r="BK169" s="267"/>
      <c r="BM169" s="23">
        <f t="shared" si="2"/>
        <v>12</v>
      </c>
    </row>
    <row r="170" spans="1:68" ht="15" customHeight="1" x14ac:dyDescent="0.25">
      <c r="A170" s="265"/>
      <c r="B170" s="281"/>
      <c r="C170" s="263"/>
      <c r="D170" s="263"/>
      <c r="E170" s="263"/>
      <c r="F170" s="263"/>
      <c r="G170" s="263"/>
      <c r="H170" s="263"/>
      <c r="I170" s="263"/>
      <c r="J170" s="263"/>
      <c r="K170" s="276"/>
      <c r="L170" s="281"/>
      <c r="M170" s="263"/>
      <c r="N170" s="263"/>
      <c r="O170" s="263"/>
      <c r="P170" s="263"/>
      <c r="Q170" s="263"/>
      <c r="R170" s="263"/>
      <c r="S170" s="263"/>
      <c r="T170" s="276"/>
      <c r="U170" s="281"/>
      <c r="V170" s="263"/>
      <c r="W170" s="263"/>
      <c r="X170" s="263"/>
      <c r="Y170" s="263"/>
      <c r="Z170" s="263"/>
      <c r="AA170" s="263"/>
      <c r="AB170" s="263"/>
      <c r="AC170" s="276"/>
      <c r="AD170" s="281"/>
      <c r="AE170" s="263"/>
      <c r="AF170" s="263"/>
      <c r="AG170" s="263"/>
      <c r="AH170" s="263"/>
      <c r="AI170" s="263"/>
      <c r="AJ170" s="263"/>
      <c r="AK170" s="263"/>
      <c r="AL170" s="276"/>
      <c r="AM170" s="281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  <c r="AZ170" s="263"/>
      <c r="BA170" s="263"/>
      <c r="BB170" s="263"/>
      <c r="BC170" s="263"/>
      <c r="BD170" s="263"/>
      <c r="BE170" s="263"/>
      <c r="BF170" s="263"/>
      <c r="BG170" s="263"/>
      <c r="BH170" s="263"/>
      <c r="BI170" s="276"/>
      <c r="BJ170" s="263"/>
      <c r="BK170" s="267"/>
      <c r="BM170" s="23">
        <f t="shared" si="2"/>
        <v>13</v>
      </c>
    </row>
    <row r="171" spans="1:68" ht="15" customHeight="1" x14ac:dyDescent="0.25">
      <c r="A171" s="265"/>
      <c r="B171" s="281"/>
      <c r="C171" s="263"/>
      <c r="D171" s="263"/>
      <c r="E171" s="263"/>
      <c r="F171" s="263"/>
      <c r="G171" s="263"/>
      <c r="H171" s="263"/>
      <c r="I171" s="263"/>
      <c r="J171" s="263"/>
      <c r="K171" s="276"/>
      <c r="L171" s="281"/>
      <c r="M171" s="263"/>
      <c r="N171" s="263"/>
      <c r="O171" s="263"/>
      <c r="P171" s="263"/>
      <c r="Q171" s="263"/>
      <c r="R171" s="263"/>
      <c r="S171" s="263"/>
      <c r="T171" s="276"/>
      <c r="U171" s="281"/>
      <c r="V171" s="263"/>
      <c r="W171" s="263"/>
      <c r="X171" s="263"/>
      <c r="Y171" s="263"/>
      <c r="Z171" s="263"/>
      <c r="AA171" s="263"/>
      <c r="AB171" s="263"/>
      <c r="AC171" s="276"/>
      <c r="AD171" s="281"/>
      <c r="AE171" s="263"/>
      <c r="AF171" s="263"/>
      <c r="AG171" s="263"/>
      <c r="AH171" s="263"/>
      <c r="AI171" s="263"/>
      <c r="AJ171" s="263"/>
      <c r="AK171" s="263"/>
      <c r="AL171" s="276"/>
      <c r="AM171" s="281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  <c r="AZ171" s="263"/>
      <c r="BA171" s="263"/>
      <c r="BB171" s="263"/>
      <c r="BC171" s="263"/>
      <c r="BD171" s="263"/>
      <c r="BE171" s="263"/>
      <c r="BF171" s="263"/>
      <c r="BG171" s="263"/>
      <c r="BH171" s="263"/>
      <c r="BI171" s="276"/>
      <c r="BJ171" s="263"/>
      <c r="BK171" s="267"/>
      <c r="BM171" s="23">
        <f t="shared" si="2"/>
        <v>14</v>
      </c>
    </row>
    <row r="172" spans="1:68" ht="15" customHeight="1" x14ac:dyDescent="0.25">
      <c r="A172" s="265"/>
      <c r="B172" s="281"/>
      <c r="C172" s="263"/>
      <c r="D172" s="263"/>
      <c r="E172" s="263"/>
      <c r="F172" s="263"/>
      <c r="G172" s="263"/>
      <c r="H172" s="263"/>
      <c r="I172" s="263"/>
      <c r="J172" s="263"/>
      <c r="K172" s="276"/>
      <c r="L172" s="281"/>
      <c r="M172" s="263"/>
      <c r="N172" s="263"/>
      <c r="O172" s="263"/>
      <c r="P172" s="263"/>
      <c r="Q172" s="263"/>
      <c r="R172" s="263"/>
      <c r="S172" s="263"/>
      <c r="T172" s="276"/>
      <c r="U172" s="281"/>
      <c r="V172" s="263"/>
      <c r="W172" s="263"/>
      <c r="X172" s="263"/>
      <c r="Y172" s="263"/>
      <c r="Z172" s="263"/>
      <c r="AA172" s="263"/>
      <c r="AB172" s="263"/>
      <c r="AC172" s="276"/>
      <c r="AD172" s="281"/>
      <c r="AE172" s="263"/>
      <c r="AF172" s="263"/>
      <c r="AG172" s="263"/>
      <c r="AH172" s="263"/>
      <c r="AI172" s="263"/>
      <c r="AJ172" s="263"/>
      <c r="AK172" s="263"/>
      <c r="AL172" s="276"/>
      <c r="AM172" s="281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  <c r="AZ172" s="263"/>
      <c r="BA172" s="263"/>
      <c r="BB172" s="263"/>
      <c r="BC172" s="263"/>
      <c r="BD172" s="263"/>
      <c r="BE172" s="263"/>
      <c r="BF172" s="263"/>
      <c r="BG172" s="263"/>
      <c r="BH172" s="263"/>
      <c r="BI172" s="276"/>
      <c r="BJ172" s="263"/>
      <c r="BK172" s="267"/>
      <c r="BM172" s="23">
        <f t="shared" si="2"/>
        <v>15</v>
      </c>
    </row>
    <row r="173" spans="1:68" ht="15" customHeight="1" x14ac:dyDescent="0.25">
      <c r="A173" s="265"/>
      <c r="B173" s="281"/>
      <c r="C173" s="263"/>
      <c r="D173" s="263"/>
      <c r="E173" s="263"/>
      <c r="F173" s="263"/>
      <c r="G173" s="263"/>
      <c r="H173" s="263"/>
      <c r="I173" s="263"/>
      <c r="J173" s="263"/>
      <c r="K173" s="276"/>
      <c r="L173" s="281"/>
      <c r="M173" s="263"/>
      <c r="N173" s="263"/>
      <c r="O173" s="263"/>
      <c r="P173" s="263"/>
      <c r="Q173" s="263"/>
      <c r="R173" s="263"/>
      <c r="S173" s="263"/>
      <c r="T173" s="276"/>
      <c r="U173" s="281"/>
      <c r="V173" s="263"/>
      <c r="W173" s="263"/>
      <c r="X173" s="263"/>
      <c r="Y173" s="263"/>
      <c r="Z173" s="263"/>
      <c r="AA173" s="263"/>
      <c r="AB173" s="263"/>
      <c r="AC173" s="276"/>
      <c r="AD173" s="281"/>
      <c r="AE173" s="263"/>
      <c r="AF173" s="263"/>
      <c r="AG173" s="263"/>
      <c r="AH173" s="263"/>
      <c r="AI173" s="263"/>
      <c r="AJ173" s="263"/>
      <c r="AK173" s="263"/>
      <c r="AL173" s="276"/>
      <c r="AM173" s="281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  <c r="AZ173" s="263"/>
      <c r="BA173" s="263"/>
      <c r="BB173" s="263"/>
      <c r="BC173" s="263"/>
      <c r="BD173" s="263"/>
      <c r="BE173" s="263"/>
      <c r="BF173" s="263"/>
      <c r="BG173" s="263"/>
      <c r="BH173" s="263"/>
      <c r="BI173" s="276"/>
      <c r="BJ173" s="263"/>
      <c r="BK173" s="267"/>
      <c r="BM173" s="23">
        <f t="shared" si="2"/>
        <v>16</v>
      </c>
    </row>
    <row r="174" spans="1:68" ht="15" customHeight="1" x14ac:dyDescent="0.25">
      <c r="A174" s="265"/>
      <c r="B174" s="281"/>
      <c r="C174" s="263"/>
      <c r="D174" s="263"/>
      <c r="E174" s="263"/>
      <c r="F174" s="263"/>
      <c r="G174" s="263"/>
      <c r="H174" s="263"/>
      <c r="I174" s="263"/>
      <c r="J174" s="263"/>
      <c r="K174" s="276"/>
      <c r="L174" s="281"/>
      <c r="M174" s="263"/>
      <c r="N174" s="263"/>
      <c r="O174" s="263"/>
      <c r="P174" s="263"/>
      <c r="Q174" s="263"/>
      <c r="R174" s="263"/>
      <c r="S174" s="263"/>
      <c r="T174" s="276"/>
      <c r="U174" s="281"/>
      <c r="V174" s="263"/>
      <c r="W174" s="263"/>
      <c r="X174" s="263"/>
      <c r="Y174" s="263"/>
      <c r="Z174" s="263"/>
      <c r="AA174" s="263"/>
      <c r="AB174" s="263"/>
      <c r="AC174" s="276"/>
      <c r="AD174" s="281"/>
      <c r="AE174" s="263"/>
      <c r="AF174" s="263"/>
      <c r="AG174" s="263"/>
      <c r="AH174" s="263"/>
      <c r="AI174" s="263"/>
      <c r="AJ174" s="263"/>
      <c r="AK174" s="263"/>
      <c r="AL174" s="276"/>
      <c r="AM174" s="281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  <c r="AZ174" s="263"/>
      <c r="BA174" s="263"/>
      <c r="BB174" s="263"/>
      <c r="BC174" s="263"/>
      <c r="BD174" s="263"/>
      <c r="BE174" s="263"/>
      <c r="BF174" s="263"/>
      <c r="BG174" s="263"/>
      <c r="BH174" s="263"/>
      <c r="BI174" s="276"/>
      <c r="BJ174" s="263"/>
      <c r="BK174" s="267"/>
      <c r="BM174" s="23">
        <f t="shared" si="2"/>
        <v>17</v>
      </c>
    </row>
    <row r="175" spans="1:68" ht="15" customHeight="1" x14ac:dyDescent="0.25">
      <c r="A175" s="265"/>
      <c r="B175" s="281"/>
      <c r="C175" s="263"/>
      <c r="D175" s="263"/>
      <c r="E175" s="263"/>
      <c r="F175" s="263"/>
      <c r="G175" s="263"/>
      <c r="H175" s="263"/>
      <c r="I175" s="263"/>
      <c r="J175" s="263"/>
      <c r="K175" s="276"/>
      <c r="L175" s="281"/>
      <c r="M175" s="263"/>
      <c r="N175" s="263"/>
      <c r="O175" s="263"/>
      <c r="P175" s="263"/>
      <c r="Q175" s="263"/>
      <c r="R175" s="263"/>
      <c r="S175" s="263"/>
      <c r="T175" s="276"/>
      <c r="U175" s="281"/>
      <c r="V175" s="263"/>
      <c r="W175" s="263"/>
      <c r="X175" s="263"/>
      <c r="Y175" s="263"/>
      <c r="Z175" s="263"/>
      <c r="AA175" s="263"/>
      <c r="AB175" s="263"/>
      <c r="AC175" s="276"/>
      <c r="AD175" s="281"/>
      <c r="AE175" s="263"/>
      <c r="AF175" s="263"/>
      <c r="AG175" s="263"/>
      <c r="AH175" s="263"/>
      <c r="AI175" s="263"/>
      <c r="AJ175" s="263"/>
      <c r="AK175" s="263"/>
      <c r="AL175" s="276"/>
      <c r="AM175" s="281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  <c r="AZ175" s="263"/>
      <c r="BA175" s="263"/>
      <c r="BB175" s="263"/>
      <c r="BC175" s="263"/>
      <c r="BD175" s="263"/>
      <c r="BE175" s="263"/>
      <c r="BF175" s="263"/>
      <c r="BG175" s="263"/>
      <c r="BH175" s="263"/>
      <c r="BI175" s="276"/>
      <c r="BJ175" s="263"/>
      <c r="BK175" s="267"/>
      <c r="BM175" s="23">
        <f t="shared" si="2"/>
        <v>18</v>
      </c>
    </row>
    <row r="176" spans="1:68" ht="15" customHeight="1" x14ac:dyDescent="0.25">
      <c r="A176" s="265"/>
      <c r="B176" s="281"/>
      <c r="C176" s="263"/>
      <c r="D176" s="263"/>
      <c r="E176" s="263"/>
      <c r="F176" s="263"/>
      <c r="G176" s="263"/>
      <c r="H176" s="263"/>
      <c r="I176" s="263"/>
      <c r="J176" s="263"/>
      <c r="K176" s="276"/>
      <c r="L176" s="281"/>
      <c r="M176" s="263"/>
      <c r="N176" s="263"/>
      <c r="O176" s="263"/>
      <c r="P176" s="263"/>
      <c r="Q176" s="263"/>
      <c r="R176" s="263"/>
      <c r="S176" s="263"/>
      <c r="T176" s="276"/>
      <c r="U176" s="281"/>
      <c r="V176" s="263"/>
      <c r="W176" s="263"/>
      <c r="X176" s="263"/>
      <c r="Y176" s="263"/>
      <c r="Z176" s="263"/>
      <c r="AA176" s="263"/>
      <c r="AB176" s="263"/>
      <c r="AC176" s="276"/>
      <c r="AD176" s="281"/>
      <c r="AE176" s="263"/>
      <c r="AF176" s="263"/>
      <c r="AG176" s="263"/>
      <c r="AH176" s="263"/>
      <c r="AI176" s="263"/>
      <c r="AJ176" s="263"/>
      <c r="AK176" s="263"/>
      <c r="AL176" s="276"/>
      <c r="AM176" s="281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  <c r="AZ176" s="263"/>
      <c r="BA176" s="263"/>
      <c r="BB176" s="263"/>
      <c r="BC176" s="263"/>
      <c r="BD176" s="263"/>
      <c r="BE176" s="263"/>
      <c r="BF176" s="263"/>
      <c r="BG176" s="263"/>
      <c r="BH176" s="263"/>
      <c r="BI176" s="276"/>
      <c r="BJ176" s="263"/>
      <c r="BK176" s="267"/>
      <c r="BM176" s="23">
        <f t="shared" si="2"/>
        <v>19</v>
      </c>
    </row>
    <row r="177" spans="1:94" ht="15" customHeight="1" x14ac:dyDescent="0.25">
      <c r="A177" s="265"/>
      <c r="B177" s="281"/>
      <c r="C177" s="263"/>
      <c r="D177" s="263"/>
      <c r="E177" s="263"/>
      <c r="F177" s="263"/>
      <c r="G177" s="263"/>
      <c r="H177" s="263"/>
      <c r="I177" s="263"/>
      <c r="J177" s="263"/>
      <c r="K177" s="276"/>
      <c r="L177" s="281"/>
      <c r="M177" s="263"/>
      <c r="N177" s="263"/>
      <c r="O177" s="263"/>
      <c r="P177" s="263"/>
      <c r="Q177" s="263"/>
      <c r="R177" s="263"/>
      <c r="S177" s="263"/>
      <c r="T177" s="276"/>
      <c r="U177" s="281"/>
      <c r="V177" s="263"/>
      <c r="W177" s="263"/>
      <c r="X177" s="263"/>
      <c r="Y177" s="263"/>
      <c r="Z177" s="263"/>
      <c r="AA177" s="263"/>
      <c r="AB177" s="263"/>
      <c r="AC177" s="276"/>
      <c r="AD177" s="281"/>
      <c r="AE177" s="263"/>
      <c r="AF177" s="263"/>
      <c r="AG177" s="263"/>
      <c r="AH177" s="263"/>
      <c r="AI177" s="263"/>
      <c r="AJ177" s="263"/>
      <c r="AK177" s="263"/>
      <c r="AL177" s="276"/>
      <c r="AM177" s="281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  <c r="AZ177" s="263"/>
      <c r="BA177" s="263"/>
      <c r="BB177" s="263"/>
      <c r="BC177" s="263"/>
      <c r="BD177" s="263"/>
      <c r="BE177" s="263"/>
      <c r="BF177" s="263"/>
      <c r="BG177" s="263"/>
      <c r="BH177" s="263"/>
      <c r="BI177" s="276"/>
      <c r="BJ177" s="263"/>
      <c r="BK177" s="267"/>
      <c r="BM177" s="23">
        <f t="shared" si="2"/>
        <v>20</v>
      </c>
    </row>
    <row r="178" spans="1:94" ht="15" customHeight="1" x14ac:dyDescent="0.25">
      <c r="A178" s="265"/>
      <c r="B178" s="278" t="s">
        <v>67</v>
      </c>
      <c r="C178" s="279"/>
      <c r="D178" s="279"/>
      <c r="E178" s="279"/>
      <c r="F178" s="279"/>
      <c r="G178" s="279"/>
      <c r="H178" s="279"/>
      <c r="I178" s="279"/>
      <c r="J178" s="279"/>
      <c r="K178" s="280"/>
      <c r="L178" s="278"/>
      <c r="M178" s="279"/>
      <c r="N178" s="279"/>
      <c r="O178" s="279"/>
      <c r="P178" s="279"/>
      <c r="Q178" s="279"/>
      <c r="R178" s="279"/>
      <c r="S178" s="279"/>
      <c r="T178" s="280"/>
      <c r="U178" s="278"/>
      <c r="V178" s="279"/>
      <c r="W178" s="279"/>
      <c r="X178" s="279"/>
      <c r="Y178" s="279"/>
      <c r="Z178" s="279"/>
      <c r="AA178" s="279"/>
      <c r="AB178" s="279"/>
      <c r="AC178" s="280"/>
      <c r="AD178" s="278"/>
      <c r="AE178" s="279"/>
      <c r="AF178" s="279"/>
      <c r="AG178" s="279"/>
      <c r="AH178" s="279"/>
      <c r="AI178" s="279"/>
      <c r="AJ178" s="279"/>
      <c r="AK178" s="279"/>
      <c r="AL178" s="280"/>
      <c r="AM178" s="278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80"/>
      <c r="BJ178" s="279"/>
      <c r="BK178" s="267"/>
      <c r="BM178" s="23">
        <f t="shared" si="2"/>
        <v>21</v>
      </c>
    </row>
    <row r="179" spans="1:94" ht="15" customHeight="1" x14ac:dyDescent="0.25">
      <c r="A179" s="265"/>
      <c r="B179" s="281"/>
      <c r="C179" s="263"/>
      <c r="D179" s="263"/>
      <c r="E179" s="263"/>
      <c r="F179" s="263"/>
      <c r="G179" s="263"/>
      <c r="H179" s="263"/>
      <c r="I179" s="263"/>
      <c r="J179" s="263"/>
      <c r="K179" s="276"/>
      <c r="L179" s="281"/>
      <c r="M179" s="263"/>
      <c r="N179" s="263"/>
      <c r="O179" s="263"/>
      <c r="P179" s="263"/>
      <c r="Q179" s="263"/>
      <c r="R179" s="263"/>
      <c r="S179" s="263"/>
      <c r="T179" s="276"/>
      <c r="U179" s="281"/>
      <c r="V179" s="263"/>
      <c r="W179" s="263"/>
      <c r="X179" s="263"/>
      <c r="Y179" s="263"/>
      <c r="Z179" s="263"/>
      <c r="AA179" s="263"/>
      <c r="AB179" s="263"/>
      <c r="AC179" s="276"/>
      <c r="AD179" s="281"/>
      <c r="AE179" s="263"/>
      <c r="AF179" s="263"/>
      <c r="AG179" s="263"/>
      <c r="AH179" s="263"/>
      <c r="AI179" s="263"/>
      <c r="AJ179" s="263"/>
      <c r="AK179" s="263"/>
      <c r="AL179" s="276"/>
      <c r="AM179" s="281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76"/>
      <c r="BJ179" s="263"/>
      <c r="BK179" s="267"/>
      <c r="BM179" s="23">
        <f t="shared" si="2"/>
        <v>22</v>
      </c>
    </row>
    <row r="180" spans="1:94" ht="15" customHeight="1" x14ac:dyDescent="0.25">
      <c r="A180" s="265"/>
      <c r="B180" s="281"/>
      <c r="C180" s="263"/>
      <c r="D180" s="263"/>
      <c r="E180" s="263"/>
      <c r="F180" s="263"/>
      <c r="G180" s="263"/>
      <c r="H180" s="263"/>
      <c r="I180" s="263"/>
      <c r="J180" s="263"/>
      <c r="K180" s="276"/>
      <c r="L180" s="281"/>
      <c r="M180" s="263"/>
      <c r="N180" s="263"/>
      <c r="O180" s="263"/>
      <c r="P180" s="263"/>
      <c r="Q180" s="263"/>
      <c r="R180" s="263"/>
      <c r="S180" s="263"/>
      <c r="T180" s="276"/>
      <c r="U180" s="281"/>
      <c r="V180" s="263"/>
      <c r="W180" s="263"/>
      <c r="X180" s="263"/>
      <c r="Y180" s="263"/>
      <c r="Z180" s="263"/>
      <c r="AA180" s="263"/>
      <c r="AB180" s="263"/>
      <c r="AC180" s="276"/>
      <c r="AD180" s="281"/>
      <c r="AE180" s="263"/>
      <c r="AF180" s="263"/>
      <c r="AG180" s="263"/>
      <c r="AH180" s="263"/>
      <c r="AI180" s="263"/>
      <c r="AJ180" s="263"/>
      <c r="AK180" s="263"/>
      <c r="AL180" s="276"/>
      <c r="AM180" s="281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76"/>
      <c r="BJ180" s="263"/>
      <c r="BK180" s="267"/>
      <c r="BM180" s="23">
        <f t="shared" si="2"/>
        <v>23</v>
      </c>
    </row>
    <row r="181" spans="1:94" ht="15" customHeight="1" x14ac:dyDescent="0.25">
      <c r="A181" s="265"/>
      <c r="B181" s="281"/>
      <c r="C181" s="263"/>
      <c r="D181" s="263"/>
      <c r="E181" s="263"/>
      <c r="F181" s="263"/>
      <c r="G181" s="263"/>
      <c r="H181" s="263"/>
      <c r="I181" s="263"/>
      <c r="J181" s="263"/>
      <c r="K181" s="276"/>
      <c r="L181" s="281"/>
      <c r="M181" s="263"/>
      <c r="N181" s="263"/>
      <c r="O181" s="263"/>
      <c r="P181" s="263"/>
      <c r="Q181" s="263"/>
      <c r="R181" s="263"/>
      <c r="S181" s="263"/>
      <c r="T181" s="276"/>
      <c r="U181" s="281"/>
      <c r="V181" s="263"/>
      <c r="W181" s="263"/>
      <c r="X181" s="263"/>
      <c r="Y181" s="263"/>
      <c r="Z181" s="263"/>
      <c r="AA181" s="263"/>
      <c r="AB181" s="263"/>
      <c r="AC181" s="276"/>
      <c r="AD181" s="281"/>
      <c r="AE181" s="263"/>
      <c r="AF181" s="263"/>
      <c r="AG181" s="263"/>
      <c r="AH181" s="263"/>
      <c r="AI181" s="263"/>
      <c r="AJ181" s="263"/>
      <c r="AK181" s="263"/>
      <c r="AL181" s="276"/>
      <c r="AM181" s="281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  <c r="AZ181" s="263"/>
      <c r="BA181" s="263"/>
      <c r="BB181" s="263"/>
      <c r="BC181" s="263"/>
      <c r="BD181" s="263"/>
      <c r="BE181" s="263"/>
      <c r="BF181" s="263"/>
      <c r="BG181" s="263"/>
      <c r="BH181" s="263"/>
      <c r="BI181" s="276"/>
      <c r="BJ181" s="263"/>
      <c r="BK181" s="267"/>
      <c r="BM181" s="23">
        <f t="shared" si="2"/>
        <v>24</v>
      </c>
    </row>
    <row r="182" spans="1:94" ht="15" customHeight="1" x14ac:dyDescent="0.25">
      <c r="A182" s="265"/>
      <c r="B182" s="281"/>
      <c r="C182" s="263"/>
      <c r="D182" s="263"/>
      <c r="E182" s="263"/>
      <c r="F182" s="263"/>
      <c r="G182" s="263"/>
      <c r="H182" s="263"/>
      <c r="I182" s="263"/>
      <c r="J182" s="263"/>
      <c r="K182" s="276"/>
      <c r="L182" s="281"/>
      <c r="M182" s="263"/>
      <c r="N182" s="263"/>
      <c r="O182" s="263"/>
      <c r="P182" s="263"/>
      <c r="Q182" s="263"/>
      <c r="R182" s="263"/>
      <c r="S182" s="263"/>
      <c r="T182" s="276"/>
      <c r="U182" s="281"/>
      <c r="V182" s="263"/>
      <c r="W182" s="263"/>
      <c r="X182" s="263"/>
      <c r="Y182" s="263"/>
      <c r="Z182" s="263"/>
      <c r="AA182" s="263"/>
      <c r="AB182" s="263"/>
      <c r="AC182" s="276"/>
      <c r="AD182" s="281"/>
      <c r="AE182" s="263"/>
      <c r="AF182" s="263"/>
      <c r="AG182" s="263"/>
      <c r="AH182" s="263"/>
      <c r="AI182" s="263"/>
      <c r="AJ182" s="263"/>
      <c r="AK182" s="263"/>
      <c r="AL182" s="276"/>
      <c r="AM182" s="281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  <c r="AZ182" s="263"/>
      <c r="BA182" s="263"/>
      <c r="BB182" s="263"/>
      <c r="BC182" s="263"/>
      <c r="BD182" s="263"/>
      <c r="BE182" s="263"/>
      <c r="BF182" s="263"/>
      <c r="BG182" s="263"/>
      <c r="BH182" s="263"/>
      <c r="BI182" s="276"/>
      <c r="BJ182" s="263"/>
      <c r="BK182" s="267"/>
      <c r="BM182" s="23">
        <f t="shared" si="2"/>
        <v>25</v>
      </c>
    </row>
    <row r="183" spans="1:94" ht="15" customHeight="1" x14ac:dyDescent="0.25">
      <c r="A183" s="265"/>
      <c r="B183" s="281"/>
      <c r="C183" s="263"/>
      <c r="D183" s="263"/>
      <c r="E183" s="263"/>
      <c r="F183" s="263"/>
      <c r="G183" s="263"/>
      <c r="H183" s="263"/>
      <c r="I183" s="263"/>
      <c r="J183" s="263"/>
      <c r="K183" s="276"/>
      <c r="L183" s="281"/>
      <c r="M183" s="263"/>
      <c r="N183" s="263"/>
      <c r="O183" s="263"/>
      <c r="P183" s="263"/>
      <c r="Q183" s="263"/>
      <c r="R183" s="263"/>
      <c r="S183" s="263"/>
      <c r="T183" s="276"/>
      <c r="U183" s="281"/>
      <c r="V183" s="263"/>
      <c r="W183" s="263"/>
      <c r="X183" s="263"/>
      <c r="Y183" s="263"/>
      <c r="Z183" s="263"/>
      <c r="AA183" s="263"/>
      <c r="AB183" s="263"/>
      <c r="AC183" s="276"/>
      <c r="AD183" s="281"/>
      <c r="AE183" s="263"/>
      <c r="AF183" s="263"/>
      <c r="AG183" s="263"/>
      <c r="AH183" s="263"/>
      <c r="AI183" s="263"/>
      <c r="AJ183" s="263"/>
      <c r="AK183" s="263"/>
      <c r="AL183" s="276"/>
      <c r="AM183" s="281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  <c r="AZ183" s="263"/>
      <c r="BA183" s="263"/>
      <c r="BB183" s="263"/>
      <c r="BC183" s="263"/>
      <c r="BD183" s="263"/>
      <c r="BE183" s="263"/>
      <c r="BF183" s="263"/>
      <c r="BG183" s="263"/>
      <c r="BH183" s="263"/>
      <c r="BI183" s="276"/>
      <c r="BJ183" s="263"/>
      <c r="BK183" s="267"/>
      <c r="BM183" s="23">
        <f t="shared" si="2"/>
        <v>26</v>
      </c>
    </row>
    <row r="184" spans="1:94" ht="15" customHeight="1" x14ac:dyDescent="0.25">
      <c r="A184" s="265"/>
      <c r="B184" s="281"/>
      <c r="C184" s="263"/>
      <c r="D184" s="263"/>
      <c r="E184" s="263"/>
      <c r="F184" s="263"/>
      <c r="G184" s="263"/>
      <c r="H184" s="263"/>
      <c r="I184" s="263"/>
      <c r="J184" s="263"/>
      <c r="K184" s="276"/>
      <c r="L184" s="281"/>
      <c r="M184" s="263"/>
      <c r="N184" s="263"/>
      <c r="O184" s="263"/>
      <c r="P184" s="263"/>
      <c r="Q184" s="263"/>
      <c r="R184" s="263"/>
      <c r="S184" s="263"/>
      <c r="T184" s="276"/>
      <c r="U184" s="281"/>
      <c r="V184" s="263"/>
      <c r="W184" s="263"/>
      <c r="X184" s="263"/>
      <c r="Y184" s="263"/>
      <c r="Z184" s="263"/>
      <c r="AA184" s="263"/>
      <c r="AB184" s="263"/>
      <c r="AC184" s="276"/>
      <c r="AD184" s="281"/>
      <c r="AE184" s="263"/>
      <c r="AF184" s="263"/>
      <c r="AG184" s="263"/>
      <c r="AH184" s="263"/>
      <c r="AI184" s="263"/>
      <c r="AJ184" s="263"/>
      <c r="AK184" s="263"/>
      <c r="AL184" s="276"/>
      <c r="AM184" s="281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  <c r="AZ184" s="263"/>
      <c r="BA184" s="263"/>
      <c r="BB184" s="263"/>
      <c r="BC184" s="263"/>
      <c r="BD184" s="263"/>
      <c r="BE184" s="263"/>
      <c r="BF184" s="263"/>
      <c r="BG184" s="263"/>
      <c r="BH184" s="263"/>
      <c r="BI184" s="276"/>
      <c r="BJ184" s="263"/>
      <c r="BK184" s="267"/>
      <c r="BM184" s="23">
        <f t="shared" si="2"/>
        <v>27</v>
      </c>
      <c r="BO184" s="282" t="s">
        <v>102</v>
      </c>
    </row>
    <row r="185" spans="1:94" ht="15" customHeight="1" x14ac:dyDescent="0.25">
      <c r="A185" s="265"/>
      <c r="B185" s="281"/>
      <c r="C185" s="263"/>
      <c r="D185" s="263"/>
      <c r="E185" s="263"/>
      <c r="F185" s="263"/>
      <c r="G185" s="263"/>
      <c r="H185" s="263"/>
      <c r="I185" s="263"/>
      <c r="J185" s="263"/>
      <c r="K185" s="276"/>
      <c r="L185" s="281"/>
      <c r="M185" s="263"/>
      <c r="N185" s="263"/>
      <c r="O185" s="263"/>
      <c r="P185" s="263"/>
      <c r="Q185" s="263"/>
      <c r="R185" s="263"/>
      <c r="S185" s="263"/>
      <c r="T185" s="276"/>
      <c r="U185" s="281"/>
      <c r="V185" s="263"/>
      <c r="W185" s="263"/>
      <c r="X185" s="263"/>
      <c r="Y185" s="263"/>
      <c r="Z185" s="263"/>
      <c r="AA185" s="263"/>
      <c r="AB185" s="263"/>
      <c r="AC185" s="276"/>
      <c r="AD185" s="281"/>
      <c r="AE185" s="263"/>
      <c r="AF185" s="263"/>
      <c r="AG185" s="263"/>
      <c r="AH185" s="263"/>
      <c r="AI185" s="263"/>
      <c r="AJ185" s="263"/>
      <c r="AK185" s="263"/>
      <c r="AL185" s="276"/>
      <c r="AM185" s="281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3"/>
      <c r="BH185" s="263"/>
      <c r="BI185" s="276"/>
      <c r="BJ185" s="263"/>
      <c r="BK185" s="267"/>
      <c r="BM185" s="23">
        <f t="shared" si="2"/>
        <v>28</v>
      </c>
      <c r="BP185" s="282" t="s">
        <v>103</v>
      </c>
      <c r="CP185" s="283" t="s">
        <v>104</v>
      </c>
    </row>
    <row r="186" spans="1:94" ht="15" customHeight="1" x14ac:dyDescent="0.25">
      <c r="A186" s="265"/>
      <c r="B186" s="281"/>
      <c r="C186" s="263"/>
      <c r="D186" s="263"/>
      <c r="E186" s="263"/>
      <c r="F186" s="263"/>
      <c r="G186" s="263"/>
      <c r="H186" s="263"/>
      <c r="I186" s="263"/>
      <c r="J186" s="263"/>
      <c r="K186" s="276"/>
      <c r="L186" s="281"/>
      <c r="M186" s="263"/>
      <c r="N186" s="263"/>
      <c r="O186" s="263"/>
      <c r="P186" s="263"/>
      <c r="Q186" s="263"/>
      <c r="R186" s="263"/>
      <c r="S186" s="263"/>
      <c r="T186" s="276"/>
      <c r="U186" s="281"/>
      <c r="V186" s="263"/>
      <c r="W186" s="263"/>
      <c r="X186" s="263"/>
      <c r="Y186" s="263"/>
      <c r="Z186" s="263"/>
      <c r="AA186" s="263"/>
      <c r="AB186" s="263"/>
      <c r="AC186" s="276"/>
      <c r="AD186" s="281"/>
      <c r="AE186" s="263"/>
      <c r="AF186" s="263"/>
      <c r="AG186" s="263"/>
      <c r="AH186" s="263"/>
      <c r="AI186" s="263"/>
      <c r="AJ186" s="263"/>
      <c r="AK186" s="263"/>
      <c r="AL186" s="276"/>
      <c r="AM186" s="281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  <c r="AZ186" s="263"/>
      <c r="BA186" s="263"/>
      <c r="BB186" s="263"/>
      <c r="BC186" s="263"/>
      <c r="BD186" s="263"/>
      <c r="BE186" s="263"/>
      <c r="BF186" s="263"/>
      <c r="BG186" s="263"/>
      <c r="BH186" s="263"/>
      <c r="BI186" s="276"/>
      <c r="BJ186" s="263"/>
      <c r="BK186" s="267"/>
      <c r="BM186" s="23">
        <f t="shared" si="2"/>
        <v>29</v>
      </c>
    </row>
    <row r="187" spans="1:94" ht="15" customHeight="1" x14ac:dyDescent="0.25">
      <c r="A187" s="265"/>
      <c r="B187" s="281"/>
      <c r="C187" s="263"/>
      <c r="D187" s="263"/>
      <c r="E187" s="263"/>
      <c r="F187" s="263"/>
      <c r="G187" s="263"/>
      <c r="H187" s="263"/>
      <c r="I187" s="263"/>
      <c r="J187" s="263"/>
      <c r="K187" s="276"/>
      <c r="L187" s="281"/>
      <c r="M187" s="263"/>
      <c r="N187" s="263"/>
      <c r="O187" s="263"/>
      <c r="P187" s="263"/>
      <c r="Q187" s="263"/>
      <c r="R187" s="263"/>
      <c r="S187" s="263"/>
      <c r="T187" s="276"/>
      <c r="U187" s="281"/>
      <c r="V187" s="263"/>
      <c r="W187" s="263"/>
      <c r="X187" s="263"/>
      <c r="Y187" s="263"/>
      <c r="Z187" s="263"/>
      <c r="AA187" s="263"/>
      <c r="AB187" s="263"/>
      <c r="AC187" s="276"/>
      <c r="AD187" s="281"/>
      <c r="AE187" s="263"/>
      <c r="AF187" s="263"/>
      <c r="AG187" s="263"/>
      <c r="AH187" s="263"/>
      <c r="AI187" s="263"/>
      <c r="AJ187" s="263"/>
      <c r="AK187" s="263"/>
      <c r="AL187" s="276"/>
      <c r="AM187" s="281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  <c r="AZ187" s="263"/>
      <c r="BA187" s="263"/>
      <c r="BB187" s="263"/>
      <c r="BC187" s="263"/>
      <c r="BD187" s="263"/>
      <c r="BE187" s="263"/>
      <c r="BF187" s="263"/>
      <c r="BG187" s="263"/>
      <c r="BH187" s="263"/>
      <c r="BI187" s="276"/>
      <c r="BJ187" s="263"/>
      <c r="BK187" s="267"/>
      <c r="BM187" s="23">
        <f t="shared" si="2"/>
        <v>30</v>
      </c>
    </row>
    <row r="188" spans="1:94" ht="15" customHeight="1" x14ac:dyDescent="0.25">
      <c r="A188" s="265"/>
      <c r="B188" s="281"/>
      <c r="C188" s="263"/>
      <c r="D188" s="263"/>
      <c r="E188" s="263"/>
      <c r="F188" s="263"/>
      <c r="G188" s="263"/>
      <c r="H188" s="263"/>
      <c r="I188" s="263"/>
      <c r="J188" s="263"/>
      <c r="K188" s="276"/>
      <c r="L188" s="281"/>
      <c r="M188" s="263"/>
      <c r="N188" s="263"/>
      <c r="O188" s="263"/>
      <c r="P188" s="263"/>
      <c r="Q188" s="263"/>
      <c r="R188" s="263"/>
      <c r="S188" s="263"/>
      <c r="T188" s="276"/>
      <c r="U188" s="281"/>
      <c r="V188" s="263"/>
      <c r="W188" s="263"/>
      <c r="X188" s="263"/>
      <c r="Y188" s="263"/>
      <c r="Z188" s="263"/>
      <c r="AA188" s="263"/>
      <c r="AB188" s="263"/>
      <c r="AC188" s="276"/>
      <c r="AD188" s="281"/>
      <c r="AE188" s="263"/>
      <c r="AF188" s="263"/>
      <c r="AG188" s="263"/>
      <c r="AH188" s="263"/>
      <c r="AI188" s="263"/>
      <c r="AJ188" s="263"/>
      <c r="AK188" s="263"/>
      <c r="AL188" s="276"/>
      <c r="AM188" s="281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3"/>
      <c r="BH188" s="263"/>
      <c r="BI188" s="276"/>
      <c r="BJ188" s="263"/>
      <c r="BK188" s="267"/>
      <c r="BM188" s="23">
        <f t="shared" si="2"/>
        <v>31</v>
      </c>
    </row>
    <row r="189" spans="1:94" ht="15" customHeight="1" x14ac:dyDescent="0.25">
      <c r="A189" s="265"/>
      <c r="B189" s="281"/>
      <c r="C189" s="263"/>
      <c r="D189" s="263"/>
      <c r="E189" s="263"/>
      <c r="F189" s="263"/>
      <c r="G189" s="263"/>
      <c r="H189" s="263"/>
      <c r="I189" s="263"/>
      <c r="J189" s="263"/>
      <c r="K189" s="276"/>
      <c r="L189" s="281"/>
      <c r="M189" s="263"/>
      <c r="N189" s="263"/>
      <c r="O189" s="263"/>
      <c r="P189" s="263"/>
      <c r="Q189" s="263"/>
      <c r="R189" s="263"/>
      <c r="S189" s="263"/>
      <c r="T189" s="276"/>
      <c r="U189" s="281"/>
      <c r="V189" s="263"/>
      <c r="W189" s="263"/>
      <c r="X189" s="263"/>
      <c r="Y189" s="263"/>
      <c r="Z189" s="263"/>
      <c r="AA189" s="263"/>
      <c r="AB189" s="263"/>
      <c r="AC189" s="276"/>
      <c r="AD189" s="281"/>
      <c r="AE189" s="263"/>
      <c r="AF189" s="263"/>
      <c r="AG189" s="263"/>
      <c r="AH189" s="263"/>
      <c r="AI189" s="263"/>
      <c r="AJ189" s="263"/>
      <c r="AK189" s="263"/>
      <c r="AL189" s="276"/>
      <c r="AM189" s="281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3"/>
      <c r="BH189" s="263"/>
      <c r="BI189" s="276"/>
      <c r="BJ189" s="263"/>
      <c r="BK189" s="267"/>
      <c r="BM189" s="23">
        <f t="shared" si="2"/>
        <v>32</v>
      </c>
    </row>
    <row r="190" spans="1:94" ht="15" customHeight="1" x14ac:dyDescent="0.25">
      <c r="A190" s="265"/>
      <c r="B190" s="281"/>
      <c r="C190" s="263"/>
      <c r="D190" s="263"/>
      <c r="E190" s="263"/>
      <c r="F190" s="263"/>
      <c r="G190" s="263"/>
      <c r="H190" s="263"/>
      <c r="I190" s="263"/>
      <c r="J190" s="263"/>
      <c r="K190" s="276"/>
      <c r="L190" s="281"/>
      <c r="M190" s="263"/>
      <c r="N190" s="263"/>
      <c r="O190" s="263"/>
      <c r="P190" s="263"/>
      <c r="Q190" s="263"/>
      <c r="R190" s="263"/>
      <c r="S190" s="263"/>
      <c r="T190" s="276"/>
      <c r="U190" s="281"/>
      <c r="V190" s="263"/>
      <c r="W190" s="263"/>
      <c r="X190" s="263"/>
      <c r="Y190" s="263"/>
      <c r="Z190" s="263"/>
      <c r="AA190" s="263"/>
      <c r="AB190" s="263"/>
      <c r="AC190" s="276"/>
      <c r="AD190" s="281"/>
      <c r="AE190" s="263"/>
      <c r="AF190" s="263"/>
      <c r="AG190" s="263"/>
      <c r="AH190" s="263"/>
      <c r="AI190" s="263"/>
      <c r="AJ190" s="263"/>
      <c r="AK190" s="263"/>
      <c r="AL190" s="276"/>
      <c r="AM190" s="281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3"/>
      <c r="BH190" s="263"/>
      <c r="BI190" s="276"/>
      <c r="BJ190" s="263"/>
      <c r="BK190" s="267"/>
      <c r="BM190" s="23">
        <f t="shared" si="2"/>
        <v>33</v>
      </c>
    </row>
    <row r="191" spans="1:94" ht="15" customHeight="1" x14ac:dyDescent="0.25">
      <c r="A191" s="265"/>
      <c r="B191" s="281"/>
      <c r="C191" s="263"/>
      <c r="D191" s="263"/>
      <c r="E191" s="263"/>
      <c r="F191" s="263"/>
      <c r="G191" s="263"/>
      <c r="H191" s="263"/>
      <c r="I191" s="263"/>
      <c r="J191" s="263"/>
      <c r="K191" s="276"/>
      <c r="L191" s="281"/>
      <c r="M191" s="263"/>
      <c r="N191" s="263"/>
      <c r="O191" s="263"/>
      <c r="P191" s="263"/>
      <c r="Q191" s="263"/>
      <c r="R191" s="263"/>
      <c r="S191" s="263"/>
      <c r="T191" s="276"/>
      <c r="U191" s="281"/>
      <c r="V191" s="263"/>
      <c r="W191" s="263"/>
      <c r="X191" s="263"/>
      <c r="Y191" s="263"/>
      <c r="Z191" s="263"/>
      <c r="AA191" s="263"/>
      <c r="AB191" s="263"/>
      <c r="AC191" s="276"/>
      <c r="AD191" s="281"/>
      <c r="AE191" s="263"/>
      <c r="AF191" s="263"/>
      <c r="AG191" s="263"/>
      <c r="AH191" s="263"/>
      <c r="AI191" s="263"/>
      <c r="AJ191" s="263"/>
      <c r="AK191" s="263"/>
      <c r="AL191" s="276"/>
      <c r="AM191" s="281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3"/>
      <c r="BH191" s="263"/>
      <c r="BI191" s="276"/>
      <c r="BJ191" s="263"/>
      <c r="BK191" s="267"/>
      <c r="BM191" s="23">
        <f t="shared" si="2"/>
        <v>34</v>
      </c>
    </row>
    <row r="192" spans="1:94" ht="15" customHeight="1" x14ac:dyDescent="0.25">
      <c r="A192" s="265"/>
      <c r="B192" s="281"/>
      <c r="C192" s="263"/>
      <c r="D192" s="263"/>
      <c r="E192" s="263"/>
      <c r="F192" s="263"/>
      <c r="G192" s="263"/>
      <c r="H192" s="263"/>
      <c r="I192" s="263"/>
      <c r="J192" s="263"/>
      <c r="K192" s="276"/>
      <c r="L192" s="281"/>
      <c r="M192" s="263"/>
      <c r="N192" s="263"/>
      <c r="O192" s="263"/>
      <c r="P192" s="263"/>
      <c r="Q192" s="263"/>
      <c r="R192" s="263"/>
      <c r="S192" s="263"/>
      <c r="T192" s="276"/>
      <c r="U192" s="281"/>
      <c r="V192" s="263"/>
      <c r="W192" s="263"/>
      <c r="X192" s="263"/>
      <c r="Y192" s="263"/>
      <c r="Z192" s="263"/>
      <c r="AA192" s="263"/>
      <c r="AB192" s="263"/>
      <c r="AC192" s="276"/>
      <c r="AD192" s="281"/>
      <c r="AE192" s="263"/>
      <c r="AF192" s="263"/>
      <c r="AG192" s="263"/>
      <c r="AH192" s="263"/>
      <c r="AI192" s="263"/>
      <c r="AJ192" s="263"/>
      <c r="AK192" s="263"/>
      <c r="AL192" s="276"/>
      <c r="AM192" s="281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3"/>
      <c r="BH192" s="263"/>
      <c r="BI192" s="276"/>
      <c r="BJ192" s="263"/>
      <c r="BK192" s="267"/>
      <c r="BM192" s="23">
        <f t="shared" si="2"/>
        <v>35</v>
      </c>
    </row>
    <row r="193" spans="1:65" ht="15" customHeight="1" x14ac:dyDescent="0.25">
      <c r="A193" s="265"/>
      <c r="B193" s="281"/>
      <c r="C193" s="263"/>
      <c r="D193" s="263"/>
      <c r="E193" s="263"/>
      <c r="F193" s="263"/>
      <c r="G193" s="263"/>
      <c r="H193" s="263"/>
      <c r="I193" s="263"/>
      <c r="J193" s="263"/>
      <c r="K193" s="276"/>
      <c r="L193" s="281"/>
      <c r="M193" s="263"/>
      <c r="N193" s="263"/>
      <c r="O193" s="263"/>
      <c r="P193" s="263"/>
      <c r="Q193" s="263"/>
      <c r="R193" s="263"/>
      <c r="S193" s="263"/>
      <c r="T193" s="276"/>
      <c r="U193" s="281"/>
      <c r="V193" s="263"/>
      <c r="W193" s="263"/>
      <c r="X193" s="263"/>
      <c r="Y193" s="263"/>
      <c r="Z193" s="263"/>
      <c r="AA193" s="263"/>
      <c r="AB193" s="263"/>
      <c r="AC193" s="276"/>
      <c r="AD193" s="281"/>
      <c r="AE193" s="263"/>
      <c r="AF193" s="263"/>
      <c r="AG193" s="263"/>
      <c r="AH193" s="263"/>
      <c r="AI193" s="263"/>
      <c r="AJ193" s="263"/>
      <c r="AK193" s="263"/>
      <c r="AL193" s="276"/>
      <c r="AM193" s="281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  <c r="AZ193" s="263"/>
      <c r="BA193" s="263"/>
      <c r="BB193" s="263"/>
      <c r="BC193" s="263"/>
      <c r="BD193" s="263"/>
      <c r="BE193" s="263"/>
      <c r="BF193" s="263"/>
      <c r="BG193" s="263"/>
      <c r="BH193" s="263"/>
      <c r="BI193" s="276"/>
      <c r="BJ193" s="263"/>
      <c r="BK193" s="267"/>
      <c r="BM193" s="23">
        <f t="shared" si="2"/>
        <v>36</v>
      </c>
    </row>
    <row r="194" spans="1:65" ht="15" customHeight="1" x14ac:dyDescent="0.25">
      <c r="A194" s="265"/>
      <c r="B194" s="281"/>
      <c r="C194" s="263"/>
      <c r="D194" s="263"/>
      <c r="E194" s="263"/>
      <c r="F194" s="263"/>
      <c r="G194" s="263"/>
      <c r="H194" s="263"/>
      <c r="I194" s="263"/>
      <c r="J194" s="263"/>
      <c r="K194" s="276"/>
      <c r="L194" s="281"/>
      <c r="M194" s="263"/>
      <c r="N194" s="263"/>
      <c r="O194" s="263"/>
      <c r="P194" s="263"/>
      <c r="Q194" s="263"/>
      <c r="R194" s="263"/>
      <c r="S194" s="263"/>
      <c r="T194" s="276"/>
      <c r="U194" s="281"/>
      <c r="V194" s="263"/>
      <c r="W194" s="263"/>
      <c r="X194" s="263"/>
      <c r="Y194" s="263"/>
      <c r="Z194" s="263"/>
      <c r="AA194" s="263"/>
      <c r="AB194" s="263"/>
      <c r="AC194" s="276"/>
      <c r="AD194" s="281"/>
      <c r="AE194" s="263"/>
      <c r="AF194" s="263"/>
      <c r="AG194" s="263"/>
      <c r="AH194" s="263"/>
      <c r="AI194" s="263"/>
      <c r="AJ194" s="263"/>
      <c r="AK194" s="263"/>
      <c r="AL194" s="276"/>
      <c r="AM194" s="281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  <c r="AZ194" s="263"/>
      <c r="BA194" s="263"/>
      <c r="BB194" s="263"/>
      <c r="BC194" s="263"/>
      <c r="BD194" s="263"/>
      <c r="BE194" s="263"/>
      <c r="BF194" s="263"/>
      <c r="BG194" s="263"/>
      <c r="BH194" s="263"/>
      <c r="BI194" s="276"/>
      <c r="BJ194" s="263"/>
      <c r="BK194" s="267"/>
      <c r="BM194" s="23">
        <f t="shared" si="2"/>
        <v>37</v>
      </c>
    </row>
    <row r="195" spans="1:65" ht="15" customHeight="1" x14ac:dyDescent="0.25">
      <c r="A195" s="265"/>
      <c r="B195" s="281"/>
      <c r="C195" s="263"/>
      <c r="D195" s="263"/>
      <c r="E195" s="263"/>
      <c r="F195" s="263"/>
      <c r="G195" s="263"/>
      <c r="H195" s="263"/>
      <c r="I195" s="263"/>
      <c r="J195" s="263"/>
      <c r="K195" s="276"/>
      <c r="L195" s="281"/>
      <c r="M195" s="263"/>
      <c r="N195" s="263"/>
      <c r="O195" s="263"/>
      <c r="P195" s="263"/>
      <c r="Q195" s="263"/>
      <c r="R195" s="263"/>
      <c r="S195" s="263"/>
      <c r="T195" s="276"/>
      <c r="U195" s="281"/>
      <c r="V195" s="263"/>
      <c r="W195" s="263"/>
      <c r="X195" s="263"/>
      <c r="Y195" s="263"/>
      <c r="Z195" s="263"/>
      <c r="AA195" s="263"/>
      <c r="AB195" s="263"/>
      <c r="AC195" s="276"/>
      <c r="AD195" s="281"/>
      <c r="AE195" s="263"/>
      <c r="AF195" s="263"/>
      <c r="AG195" s="263"/>
      <c r="AH195" s="263"/>
      <c r="AI195" s="263"/>
      <c r="AJ195" s="263"/>
      <c r="AK195" s="263"/>
      <c r="AL195" s="276"/>
      <c r="AM195" s="281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  <c r="AZ195" s="263"/>
      <c r="BA195" s="263"/>
      <c r="BB195" s="263"/>
      <c r="BC195" s="263"/>
      <c r="BD195" s="263"/>
      <c r="BE195" s="263"/>
      <c r="BF195" s="263"/>
      <c r="BG195" s="263"/>
      <c r="BH195" s="263"/>
      <c r="BI195" s="276"/>
      <c r="BJ195" s="263"/>
      <c r="BK195" s="267"/>
      <c r="BM195" s="23">
        <f t="shared" si="2"/>
        <v>38</v>
      </c>
    </row>
    <row r="196" spans="1:65" ht="15" customHeight="1" x14ac:dyDescent="0.25">
      <c r="A196" s="265"/>
      <c r="B196" s="281"/>
      <c r="C196" s="263"/>
      <c r="D196" s="263"/>
      <c r="E196" s="263"/>
      <c r="F196" s="263"/>
      <c r="G196" s="263"/>
      <c r="H196" s="263"/>
      <c r="I196" s="263"/>
      <c r="J196" s="263"/>
      <c r="K196" s="276"/>
      <c r="L196" s="281"/>
      <c r="M196" s="263"/>
      <c r="N196" s="263"/>
      <c r="O196" s="263"/>
      <c r="P196" s="263"/>
      <c r="Q196" s="263"/>
      <c r="R196" s="263"/>
      <c r="S196" s="263"/>
      <c r="T196" s="276"/>
      <c r="U196" s="281"/>
      <c r="V196" s="263"/>
      <c r="W196" s="263"/>
      <c r="X196" s="263"/>
      <c r="Y196" s="263"/>
      <c r="Z196" s="263"/>
      <c r="AA196" s="263"/>
      <c r="AB196" s="263"/>
      <c r="AC196" s="276"/>
      <c r="AD196" s="281"/>
      <c r="AE196" s="263"/>
      <c r="AF196" s="263"/>
      <c r="AG196" s="263"/>
      <c r="AH196" s="263"/>
      <c r="AI196" s="263"/>
      <c r="AJ196" s="263"/>
      <c r="AK196" s="263"/>
      <c r="AL196" s="276"/>
      <c r="AM196" s="281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  <c r="AZ196" s="263"/>
      <c r="BA196" s="263"/>
      <c r="BB196" s="263"/>
      <c r="BC196" s="263"/>
      <c r="BD196" s="263"/>
      <c r="BE196" s="263"/>
      <c r="BF196" s="263"/>
      <c r="BG196" s="263"/>
      <c r="BH196" s="263"/>
      <c r="BI196" s="276"/>
      <c r="BJ196" s="263"/>
      <c r="BK196" s="267"/>
      <c r="BM196" s="23">
        <f t="shared" si="2"/>
        <v>39</v>
      </c>
    </row>
    <row r="197" spans="1:65" ht="15" customHeight="1" x14ac:dyDescent="0.25">
      <c r="A197" s="265"/>
      <c r="B197" s="281"/>
      <c r="C197" s="263"/>
      <c r="D197" s="263"/>
      <c r="E197" s="263"/>
      <c r="F197" s="263"/>
      <c r="G197" s="263"/>
      <c r="H197" s="263"/>
      <c r="I197" s="263"/>
      <c r="J197" s="263"/>
      <c r="K197" s="276"/>
      <c r="L197" s="281"/>
      <c r="M197" s="263"/>
      <c r="N197" s="263"/>
      <c r="O197" s="263"/>
      <c r="P197" s="263"/>
      <c r="Q197" s="263"/>
      <c r="R197" s="263"/>
      <c r="S197" s="263"/>
      <c r="T197" s="276"/>
      <c r="U197" s="281"/>
      <c r="V197" s="263"/>
      <c r="W197" s="263"/>
      <c r="X197" s="263"/>
      <c r="Y197" s="263"/>
      <c r="Z197" s="263"/>
      <c r="AA197" s="263"/>
      <c r="AB197" s="263"/>
      <c r="AC197" s="276"/>
      <c r="AD197" s="281"/>
      <c r="AE197" s="263"/>
      <c r="AF197" s="263"/>
      <c r="AG197" s="263"/>
      <c r="AH197" s="263"/>
      <c r="AI197" s="263"/>
      <c r="AJ197" s="263"/>
      <c r="AK197" s="263"/>
      <c r="AL197" s="276"/>
      <c r="AM197" s="281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  <c r="AZ197" s="263"/>
      <c r="BA197" s="263"/>
      <c r="BB197" s="263"/>
      <c r="BC197" s="263"/>
      <c r="BD197" s="263"/>
      <c r="BE197" s="263"/>
      <c r="BF197" s="263"/>
      <c r="BG197" s="263"/>
      <c r="BH197" s="263"/>
      <c r="BI197" s="276"/>
      <c r="BJ197" s="263"/>
      <c r="BK197" s="267"/>
      <c r="BM197" s="23">
        <f t="shared" si="2"/>
        <v>40</v>
      </c>
    </row>
    <row r="198" spans="1:65" ht="15" customHeight="1" x14ac:dyDescent="0.25">
      <c r="A198" s="265"/>
      <c r="B198" s="281"/>
      <c r="C198" s="263"/>
      <c r="D198" s="263"/>
      <c r="E198" s="263"/>
      <c r="F198" s="263"/>
      <c r="G198" s="263"/>
      <c r="H198" s="263"/>
      <c r="I198" s="263"/>
      <c r="J198" s="263"/>
      <c r="K198" s="276"/>
      <c r="L198" s="281"/>
      <c r="M198" s="263"/>
      <c r="N198" s="263"/>
      <c r="O198" s="263"/>
      <c r="P198" s="263"/>
      <c r="Q198" s="263"/>
      <c r="R198" s="263"/>
      <c r="S198" s="263"/>
      <c r="T198" s="276"/>
      <c r="U198" s="281"/>
      <c r="V198" s="263"/>
      <c r="W198" s="263"/>
      <c r="X198" s="263"/>
      <c r="Y198" s="263"/>
      <c r="Z198" s="263"/>
      <c r="AA198" s="263"/>
      <c r="AB198" s="263"/>
      <c r="AC198" s="276"/>
      <c r="AD198" s="281"/>
      <c r="AE198" s="263"/>
      <c r="AF198" s="263"/>
      <c r="AG198" s="263"/>
      <c r="AH198" s="263"/>
      <c r="AI198" s="263"/>
      <c r="AJ198" s="263"/>
      <c r="AK198" s="263"/>
      <c r="AL198" s="276"/>
      <c r="AM198" s="281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  <c r="AZ198" s="263"/>
      <c r="BA198" s="263"/>
      <c r="BB198" s="263"/>
      <c r="BC198" s="263"/>
      <c r="BD198" s="263"/>
      <c r="BE198" s="263"/>
      <c r="BF198" s="263"/>
      <c r="BG198" s="263"/>
      <c r="BH198" s="263"/>
      <c r="BI198" s="276"/>
      <c r="BJ198" s="263"/>
      <c r="BK198" s="267"/>
      <c r="BM198" s="23">
        <f t="shared" si="2"/>
        <v>41</v>
      </c>
    </row>
    <row r="199" spans="1:65" ht="15" customHeight="1" x14ac:dyDescent="0.25">
      <c r="A199" s="265"/>
      <c r="B199" s="281"/>
      <c r="C199" s="263"/>
      <c r="D199" s="263"/>
      <c r="E199" s="263"/>
      <c r="F199" s="263"/>
      <c r="G199" s="263"/>
      <c r="H199" s="263"/>
      <c r="I199" s="263"/>
      <c r="J199" s="263"/>
      <c r="K199" s="276"/>
      <c r="L199" s="281"/>
      <c r="M199" s="263"/>
      <c r="N199" s="263"/>
      <c r="O199" s="263"/>
      <c r="P199" s="263"/>
      <c r="Q199" s="263"/>
      <c r="R199" s="263"/>
      <c r="S199" s="263"/>
      <c r="T199" s="276"/>
      <c r="U199" s="281"/>
      <c r="V199" s="263"/>
      <c r="W199" s="263"/>
      <c r="X199" s="263"/>
      <c r="Y199" s="263"/>
      <c r="Z199" s="263"/>
      <c r="AA199" s="263"/>
      <c r="AB199" s="263"/>
      <c r="AC199" s="276"/>
      <c r="AD199" s="281"/>
      <c r="AE199" s="263"/>
      <c r="AF199" s="263"/>
      <c r="AG199" s="263"/>
      <c r="AH199" s="263"/>
      <c r="AI199" s="263"/>
      <c r="AJ199" s="263"/>
      <c r="AK199" s="263"/>
      <c r="AL199" s="276"/>
      <c r="AM199" s="281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  <c r="AZ199" s="263"/>
      <c r="BA199" s="263"/>
      <c r="BB199" s="263"/>
      <c r="BC199" s="263"/>
      <c r="BD199" s="263"/>
      <c r="BE199" s="263"/>
      <c r="BF199" s="263"/>
      <c r="BG199" s="263"/>
      <c r="BH199" s="263"/>
      <c r="BI199" s="276"/>
      <c r="BJ199" s="263"/>
      <c r="BK199" s="267"/>
      <c r="BM199" s="23">
        <f t="shared" si="2"/>
        <v>42</v>
      </c>
    </row>
    <row r="200" spans="1:65" ht="15" customHeight="1" x14ac:dyDescent="0.25">
      <c r="A200" s="265"/>
      <c r="B200" s="281"/>
      <c r="C200" s="263"/>
      <c r="D200" s="263"/>
      <c r="E200" s="263"/>
      <c r="F200" s="263"/>
      <c r="G200" s="263"/>
      <c r="H200" s="263"/>
      <c r="I200" s="263"/>
      <c r="J200" s="263"/>
      <c r="K200" s="276"/>
      <c r="L200" s="281"/>
      <c r="M200" s="263"/>
      <c r="N200" s="263"/>
      <c r="O200" s="263"/>
      <c r="P200" s="263"/>
      <c r="Q200" s="263"/>
      <c r="R200" s="263"/>
      <c r="S200" s="263"/>
      <c r="T200" s="276"/>
      <c r="U200" s="281"/>
      <c r="V200" s="263"/>
      <c r="W200" s="263"/>
      <c r="X200" s="263"/>
      <c r="Y200" s="263"/>
      <c r="Z200" s="263"/>
      <c r="AA200" s="263"/>
      <c r="AB200" s="263"/>
      <c r="AC200" s="276"/>
      <c r="AD200" s="281"/>
      <c r="AE200" s="263"/>
      <c r="AF200" s="263"/>
      <c r="AG200" s="263"/>
      <c r="AH200" s="263"/>
      <c r="AI200" s="263"/>
      <c r="AJ200" s="263"/>
      <c r="AK200" s="263"/>
      <c r="AL200" s="276"/>
      <c r="AM200" s="281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  <c r="BD200" s="263"/>
      <c r="BE200" s="263"/>
      <c r="BF200" s="263"/>
      <c r="BG200" s="263"/>
      <c r="BH200" s="263"/>
      <c r="BI200" s="276"/>
      <c r="BJ200" s="263"/>
      <c r="BK200" s="267"/>
      <c r="BM200" s="23">
        <f t="shared" si="2"/>
        <v>43</v>
      </c>
    </row>
    <row r="201" spans="1:65" ht="15" customHeight="1" x14ac:dyDescent="0.25">
      <c r="A201" s="265"/>
      <c r="B201" s="281"/>
      <c r="C201" s="263"/>
      <c r="D201" s="263"/>
      <c r="E201" s="263"/>
      <c r="F201" s="263"/>
      <c r="G201" s="263"/>
      <c r="H201" s="263"/>
      <c r="I201" s="263"/>
      <c r="J201" s="263"/>
      <c r="K201" s="276"/>
      <c r="L201" s="281"/>
      <c r="M201" s="263"/>
      <c r="N201" s="263"/>
      <c r="O201" s="263"/>
      <c r="P201" s="263"/>
      <c r="Q201" s="263"/>
      <c r="R201" s="263"/>
      <c r="S201" s="263"/>
      <c r="T201" s="276"/>
      <c r="U201" s="281"/>
      <c r="V201" s="263"/>
      <c r="W201" s="263"/>
      <c r="X201" s="263"/>
      <c r="Y201" s="263"/>
      <c r="Z201" s="263"/>
      <c r="AA201" s="263"/>
      <c r="AB201" s="263"/>
      <c r="AC201" s="276"/>
      <c r="AD201" s="281"/>
      <c r="AE201" s="263"/>
      <c r="AF201" s="263"/>
      <c r="AG201" s="263"/>
      <c r="AH201" s="263"/>
      <c r="AI201" s="263"/>
      <c r="AJ201" s="263"/>
      <c r="AK201" s="263"/>
      <c r="AL201" s="276"/>
      <c r="AM201" s="281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  <c r="AZ201" s="263"/>
      <c r="BA201" s="263"/>
      <c r="BB201" s="263"/>
      <c r="BC201" s="263"/>
      <c r="BD201" s="263"/>
      <c r="BE201" s="263"/>
      <c r="BF201" s="263"/>
      <c r="BG201" s="263"/>
      <c r="BH201" s="263"/>
      <c r="BI201" s="276"/>
      <c r="BJ201" s="263"/>
      <c r="BK201" s="267"/>
      <c r="BM201" s="23">
        <f t="shared" si="2"/>
        <v>44</v>
      </c>
    </row>
    <row r="202" spans="1:65" ht="15" customHeight="1" x14ac:dyDescent="0.25">
      <c r="A202" s="265"/>
      <c r="B202" s="281"/>
      <c r="C202" s="263"/>
      <c r="D202" s="263"/>
      <c r="E202" s="263"/>
      <c r="F202" s="263"/>
      <c r="G202" s="263"/>
      <c r="H202" s="263"/>
      <c r="I202" s="263"/>
      <c r="J202" s="263"/>
      <c r="K202" s="276"/>
      <c r="L202" s="281"/>
      <c r="M202" s="263"/>
      <c r="N202" s="263"/>
      <c r="O202" s="263"/>
      <c r="P202" s="263"/>
      <c r="Q202" s="263"/>
      <c r="R202" s="263"/>
      <c r="S202" s="263"/>
      <c r="T202" s="276"/>
      <c r="U202" s="281"/>
      <c r="V202" s="263"/>
      <c r="W202" s="263"/>
      <c r="X202" s="263"/>
      <c r="Y202" s="263"/>
      <c r="Z202" s="263"/>
      <c r="AA202" s="263"/>
      <c r="AB202" s="263"/>
      <c r="AC202" s="276"/>
      <c r="AD202" s="281"/>
      <c r="AE202" s="263"/>
      <c r="AF202" s="263"/>
      <c r="AG202" s="263"/>
      <c r="AH202" s="263"/>
      <c r="AI202" s="263"/>
      <c r="AJ202" s="263"/>
      <c r="AK202" s="263"/>
      <c r="AL202" s="276"/>
      <c r="AM202" s="281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  <c r="AZ202" s="263"/>
      <c r="BA202" s="263"/>
      <c r="BB202" s="263"/>
      <c r="BC202" s="263"/>
      <c r="BD202" s="263"/>
      <c r="BE202" s="263"/>
      <c r="BF202" s="263"/>
      <c r="BG202" s="263"/>
      <c r="BH202" s="263"/>
      <c r="BI202" s="276"/>
      <c r="BJ202" s="263"/>
      <c r="BK202" s="267"/>
      <c r="BM202" s="23">
        <f t="shared" si="2"/>
        <v>45</v>
      </c>
    </row>
    <row r="203" spans="1:65" ht="15" customHeight="1" x14ac:dyDescent="0.25">
      <c r="A203" s="265"/>
      <c r="B203" s="281"/>
      <c r="C203" s="263"/>
      <c r="D203" s="263"/>
      <c r="E203" s="263"/>
      <c r="F203" s="263"/>
      <c r="G203" s="263"/>
      <c r="H203" s="263"/>
      <c r="I203" s="263"/>
      <c r="J203" s="263"/>
      <c r="K203" s="276"/>
      <c r="L203" s="281"/>
      <c r="M203" s="263"/>
      <c r="N203" s="263"/>
      <c r="O203" s="263"/>
      <c r="P203" s="263"/>
      <c r="Q203" s="263"/>
      <c r="R203" s="263"/>
      <c r="S203" s="263"/>
      <c r="T203" s="276"/>
      <c r="U203" s="281"/>
      <c r="V203" s="263"/>
      <c r="W203" s="263"/>
      <c r="X203" s="263"/>
      <c r="Y203" s="263"/>
      <c r="Z203" s="263"/>
      <c r="AA203" s="263"/>
      <c r="AB203" s="263"/>
      <c r="AC203" s="276"/>
      <c r="AD203" s="281"/>
      <c r="AE203" s="263"/>
      <c r="AF203" s="263"/>
      <c r="AG203" s="263"/>
      <c r="AH203" s="263"/>
      <c r="AI203" s="263"/>
      <c r="AJ203" s="263"/>
      <c r="AK203" s="263"/>
      <c r="AL203" s="276"/>
      <c r="AM203" s="281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  <c r="AZ203" s="263"/>
      <c r="BA203" s="263"/>
      <c r="BB203" s="263"/>
      <c r="BC203" s="263"/>
      <c r="BD203" s="263"/>
      <c r="BE203" s="263"/>
      <c r="BF203" s="263"/>
      <c r="BG203" s="263"/>
      <c r="BH203" s="263"/>
      <c r="BI203" s="276"/>
      <c r="BJ203" s="263"/>
      <c r="BK203" s="267"/>
      <c r="BM203" s="23">
        <f t="shared" si="2"/>
        <v>46</v>
      </c>
    </row>
    <row r="204" spans="1:65" ht="15" customHeight="1" x14ac:dyDescent="0.25">
      <c r="A204" s="265"/>
      <c r="B204" s="281"/>
      <c r="C204" s="263"/>
      <c r="D204" s="263"/>
      <c r="E204" s="263"/>
      <c r="F204" s="263"/>
      <c r="G204" s="263"/>
      <c r="H204" s="263"/>
      <c r="I204" s="263"/>
      <c r="J204" s="263"/>
      <c r="K204" s="276"/>
      <c r="L204" s="281"/>
      <c r="M204" s="263"/>
      <c r="N204" s="263"/>
      <c r="O204" s="263"/>
      <c r="P204" s="263"/>
      <c r="Q204" s="263"/>
      <c r="R204" s="263"/>
      <c r="S204" s="263"/>
      <c r="T204" s="276"/>
      <c r="U204" s="281"/>
      <c r="V204" s="263"/>
      <c r="W204" s="263"/>
      <c r="X204" s="263"/>
      <c r="Y204" s="263"/>
      <c r="Z204" s="263"/>
      <c r="AA204" s="263"/>
      <c r="AB204" s="263"/>
      <c r="AC204" s="276"/>
      <c r="AD204" s="281"/>
      <c r="AE204" s="263"/>
      <c r="AF204" s="263"/>
      <c r="AG204" s="263"/>
      <c r="AH204" s="263"/>
      <c r="AI204" s="263"/>
      <c r="AJ204" s="263"/>
      <c r="AK204" s="263"/>
      <c r="AL204" s="276"/>
      <c r="AM204" s="281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  <c r="BD204" s="263"/>
      <c r="BE204" s="263"/>
      <c r="BF204" s="263"/>
      <c r="BG204" s="263"/>
      <c r="BH204" s="263"/>
      <c r="BI204" s="276"/>
      <c r="BJ204" s="263"/>
      <c r="BK204" s="267"/>
      <c r="BM204" s="23">
        <f t="shared" si="2"/>
        <v>47</v>
      </c>
    </row>
    <row r="205" spans="1:65" ht="15" customHeight="1" x14ac:dyDescent="0.25">
      <c r="A205" s="265"/>
      <c r="B205" s="281"/>
      <c r="C205" s="263"/>
      <c r="D205" s="263"/>
      <c r="E205" s="263"/>
      <c r="F205" s="263"/>
      <c r="G205" s="263"/>
      <c r="H205" s="263"/>
      <c r="I205" s="263"/>
      <c r="J205" s="263"/>
      <c r="K205" s="276"/>
      <c r="L205" s="281"/>
      <c r="M205" s="263"/>
      <c r="N205" s="263"/>
      <c r="O205" s="263"/>
      <c r="P205" s="263"/>
      <c r="Q205" s="263"/>
      <c r="R205" s="263"/>
      <c r="S205" s="263"/>
      <c r="T205" s="276"/>
      <c r="U205" s="281"/>
      <c r="V205" s="263"/>
      <c r="W205" s="263"/>
      <c r="X205" s="263"/>
      <c r="Y205" s="263"/>
      <c r="Z205" s="263"/>
      <c r="AA205" s="263"/>
      <c r="AB205" s="263"/>
      <c r="AC205" s="276"/>
      <c r="AD205" s="281"/>
      <c r="AE205" s="263"/>
      <c r="AF205" s="263"/>
      <c r="AG205" s="263"/>
      <c r="AH205" s="263"/>
      <c r="AI205" s="263"/>
      <c r="AJ205" s="263"/>
      <c r="AK205" s="263"/>
      <c r="AL205" s="276"/>
      <c r="AM205" s="281"/>
      <c r="AN205" s="263"/>
      <c r="AO205" s="263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  <c r="AZ205" s="263"/>
      <c r="BA205" s="263"/>
      <c r="BB205" s="263"/>
      <c r="BC205" s="263"/>
      <c r="BD205" s="263"/>
      <c r="BE205" s="263"/>
      <c r="BF205" s="263"/>
      <c r="BG205" s="263"/>
      <c r="BH205" s="263"/>
      <c r="BI205" s="276"/>
      <c r="BJ205" s="263"/>
      <c r="BK205" s="267"/>
      <c r="BM205" s="23">
        <f t="shared" si="2"/>
        <v>48</v>
      </c>
    </row>
    <row r="206" spans="1:65" ht="15" customHeight="1" x14ac:dyDescent="0.25">
      <c r="A206" s="265"/>
      <c r="B206" s="281"/>
      <c r="C206" s="263"/>
      <c r="D206" s="263"/>
      <c r="E206" s="263"/>
      <c r="F206" s="263"/>
      <c r="G206" s="263"/>
      <c r="H206" s="263"/>
      <c r="I206" s="263"/>
      <c r="J206" s="263"/>
      <c r="K206" s="276"/>
      <c r="L206" s="281"/>
      <c r="M206" s="263"/>
      <c r="N206" s="263"/>
      <c r="O206" s="263"/>
      <c r="P206" s="263"/>
      <c r="Q206" s="263"/>
      <c r="R206" s="263"/>
      <c r="S206" s="263"/>
      <c r="T206" s="276"/>
      <c r="U206" s="281"/>
      <c r="V206" s="263"/>
      <c r="W206" s="263"/>
      <c r="X206" s="263"/>
      <c r="Y206" s="263"/>
      <c r="Z206" s="263"/>
      <c r="AA206" s="263"/>
      <c r="AB206" s="263"/>
      <c r="AC206" s="276"/>
      <c r="AD206" s="281"/>
      <c r="AE206" s="263"/>
      <c r="AF206" s="263"/>
      <c r="AG206" s="263"/>
      <c r="AH206" s="263"/>
      <c r="AI206" s="263"/>
      <c r="AJ206" s="263"/>
      <c r="AK206" s="263"/>
      <c r="AL206" s="276"/>
      <c r="AM206" s="281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  <c r="AZ206" s="263"/>
      <c r="BA206" s="263"/>
      <c r="BB206" s="263"/>
      <c r="BC206" s="263"/>
      <c r="BD206" s="263"/>
      <c r="BE206" s="263"/>
      <c r="BF206" s="263"/>
      <c r="BG206" s="263"/>
      <c r="BH206" s="263"/>
      <c r="BI206" s="276"/>
      <c r="BJ206" s="263"/>
      <c r="BK206" s="267"/>
      <c r="BM206" s="23">
        <f t="shared" ref="BM206:BM269" si="3">IF(BM205=50,1,BM205+1)</f>
        <v>49</v>
      </c>
    </row>
    <row r="207" spans="1:65" ht="15" customHeight="1" x14ac:dyDescent="0.25">
      <c r="A207" s="265"/>
      <c r="B207" s="281"/>
      <c r="C207" s="263"/>
      <c r="D207" s="263"/>
      <c r="E207" s="263"/>
      <c r="F207" s="263"/>
      <c r="G207" s="263"/>
      <c r="H207" s="263"/>
      <c r="I207" s="263"/>
      <c r="J207" s="263"/>
      <c r="K207" s="276"/>
      <c r="L207" s="281"/>
      <c r="M207" s="263"/>
      <c r="N207" s="263"/>
      <c r="O207" s="263"/>
      <c r="P207" s="263"/>
      <c r="Q207" s="263"/>
      <c r="R207" s="263"/>
      <c r="S207" s="263"/>
      <c r="T207" s="276"/>
      <c r="U207" s="281"/>
      <c r="V207" s="263"/>
      <c r="W207" s="263"/>
      <c r="X207" s="263"/>
      <c r="Y207" s="263"/>
      <c r="Z207" s="263"/>
      <c r="AA207" s="263"/>
      <c r="AB207" s="263"/>
      <c r="AC207" s="276"/>
      <c r="AD207" s="281"/>
      <c r="AE207" s="263"/>
      <c r="AF207" s="263"/>
      <c r="AG207" s="263"/>
      <c r="AH207" s="263"/>
      <c r="AI207" s="263"/>
      <c r="AJ207" s="263"/>
      <c r="AK207" s="263"/>
      <c r="AL207" s="276"/>
      <c r="AM207" s="281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  <c r="AZ207" s="263"/>
      <c r="BA207" s="263"/>
      <c r="BB207" s="263"/>
      <c r="BC207" s="263"/>
      <c r="BD207" s="263"/>
      <c r="BE207" s="263"/>
      <c r="BF207" s="263"/>
      <c r="BG207" s="263"/>
      <c r="BH207" s="263"/>
      <c r="BI207" s="276"/>
      <c r="BJ207" s="263"/>
      <c r="BK207" s="267"/>
      <c r="BM207" s="23">
        <f t="shared" si="3"/>
        <v>50</v>
      </c>
    </row>
    <row r="208" spans="1:65" ht="15" customHeight="1" x14ac:dyDescent="0.25">
      <c r="A208" s="265"/>
      <c r="B208" s="281"/>
      <c r="C208" s="263"/>
      <c r="D208" s="263"/>
      <c r="E208" s="263"/>
      <c r="F208" s="263"/>
      <c r="G208" s="263"/>
      <c r="H208" s="263"/>
      <c r="I208" s="263"/>
      <c r="J208" s="263"/>
      <c r="K208" s="276"/>
      <c r="L208" s="281"/>
      <c r="M208" s="263"/>
      <c r="N208" s="263"/>
      <c r="O208" s="263"/>
      <c r="P208" s="263"/>
      <c r="Q208" s="263"/>
      <c r="R208" s="263"/>
      <c r="S208" s="263"/>
      <c r="T208" s="276"/>
      <c r="U208" s="281"/>
      <c r="V208" s="263"/>
      <c r="W208" s="263"/>
      <c r="X208" s="263"/>
      <c r="Y208" s="263"/>
      <c r="Z208" s="263"/>
      <c r="AA208" s="263"/>
      <c r="AB208" s="263"/>
      <c r="AC208" s="276"/>
      <c r="AD208" s="281"/>
      <c r="AE208" s="263"/>
      <c r="AF208" s="263"/>
      <c r="AG208" s="263"/>
      <c r="AH208" s="263"/>
      <c r="AI208" s="263"/>
      <c r="AJ208" s="263"/>
      <c r="AK208" s="263"/>
      <c r="AL208" s="276"/>
      <c r="AM208" s="281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  <c r="AZ208" s="263"/>
      <c r="BA208" s="263"/>
      <c r="BB208" s="263"/>
      <c r="BC208" s="263"/>
      <c r="BD208" s="263"/>
      <c r="BE208" s="263"/>
      <c r="BF208" s="263"/>
      <c r="BG208" s="263"/>
      <c r="BH208" s="263"/>
      <c r="BI208" s="276"/>
      <c r="BJ208" s="263"/>
      <c r="BK208" s="267"/>
      <c r="BM208" s="23">
        <f t="shared" si="3"/>
        <v>1</v>
      </c>
    </row>
    <row r="209" spans="1:67" ht="15" customHeight="1" x14ac:dyDescent="0.25">
      <c r="A209" s="265"/>
      <c r="B209" s="281"/>
      <c r="C209" s="263"/>
      <c r="D209" s="263"/>
      <c r="E209" s="263"/>
      <c r="F209" s="263"/>
      <c r="G209" s="263"/>
      <c r="H209" s="263"/>
      <c r="I209" s="263"/>
      <c r="J209" s="263"/>
      <c r="K209" s="276"/>
      <c r="L209" s="281"/>
      <c r="M209" s="263"/>
      <c r="N209" s="263"/>
      <c r="O209" s="263"/>
      <c r="P209" s="263"/>
      <c r="Q209" s="263"/>
      <c r="R209" s="263"/>
      <c r="S209" s="263"/>
      <c r="T209" s="276"/>
      <c r="U209" s="281"/>
      <c r="V209" s="263"/>
      <c r="W209" s="263"/>
      <c r="X209" s="263"/>
      <c r="Y209" s="263"/>
      <c r="Z209" s="263"/>
      <c r="AA209" s="263"/>
      <c r="AB209" s="263"/>
      <c r="AC209" s="276"/>
      <c r="AD209" s="281"/>
      <c r="AE209" s="263"/>
      <c r="AF209" s="263"/>
      <c r="AG209" s="263"/>
      <c r="AH209" s="263"/>
      <c r="AI209" s="263"/>
      <c r="AJ209" s="263"/>
      <c r="AK209" s="263"/>
      <c r="AL209" s="276"/>
      <c r="AM209" s="281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  <c r="AZ209" s="263"/>
      <c r="BA209" s="263"/>
      <c r="BB209" s="263"/>
      <c r="BC209" s="263"/>
      <c r="BD209" s="263"/>
      <c r="BE209" s="263"/>
      <c r="BF209" s="263"/>
      <c r="BG209" s="263"/>
      <c r="BH209" s="263"/>
      <c r="BI209" s="276"/>
      <c r="BJ209" s="263"/>
      <c r="BK209" s="267"/>
      <c r="BM209" s="23">
        <f t="shared" si="3"/>
        <v>2</v>
      </c>
    </row>
    <row r="210" spans="1:67" ht="15" customHeight="1" x14ac:dyDescent="0.25">
      <c r="A210" s="265"/>
      <c r="B210" s="281"/>
      <c r="C210" s="263"/>
      <c r="D210" s="263"/>
      <c r="E210" s="263"/>
      <c r="F210" s="263"/>
      <c r="G210" s="263"/>
      <c r="H210" s="263"/>
      <c r="I210" s="263"/>
      <c r="J210" s="263"/>
      <c r="K210" s="276"/>
      <c r="L210" s="281"/>
      <c r="M210" s="263"/>
      <c r="N210" s="263"/>
      <c r="O210" s="263"/>
      <c r="P210" s="263"/>
      <c r="Q210" s="263"/>
      <c r="R210" s="263"/>
      <c r="S210" s="263"/>
      <c r="T210" s="276"/>
      <c r="U210" s="281"/>
      <c r="V210" s="263"/>
      <c r="W210" s="263"/>
      <c r="X210" s="263"/>
      <c r="Y210" s="263"/>
      <c r="Z210" s="263"/>
      <c r="AA210" s="263"/>
      <c r="AB210" s="263"/>
      <c r="AC210" s="276"/>
      <c r="AD210" s="281"/>
      <c r="AE210" s="263"/>
      <c r="AF210" s="263"/>
      <c r="AG210" s="263"/>
      <c r="AH210" s="263"/>
      <c r="AI210" s="263"/>
      <c r="AJ210" s="263"/>
      <c r="AK210" s="263"/>
      <c r="AL210" s="276"/>
      <c r="AM210" s="281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  <c r="AZ210" s="263"/>
      <c r="BA210" s="263"/>
      <c r="BB210" s="263"/>
      <c r="BC210" s="263"/>
      <c r="BD210" s="263"/>
      <c r="BE210" s="263"/>
      <c r="BF210" s="263"/>
      <c r="BG210" s="263"/>
      <c r="BH210" s="263"/>
      <c r="BI210" s="276"/>
      <c r="BJ210" s="263"/>
      <c r="BK210" s="267"/>
      <c r="BM210" s="23">
        <f t="shared" si="3"/>
        <v>3</v>
      </c>
    </row>
    <row r="211" spans="1:67" ht="15" customHeight="1" x14ac:dyDescent="0.25">
      <c r="A211" s="265"/>
      <c r="B211" s="281"/>
      <c r="C211" s="263"/>
      <c r="D211" s="263"/>
      <c r="E211" s="263"/>
      <c r="F211" s="263"/>
      <c r="G211" s="263"/>
      <c r="H211" s="263"/>
      <c r="I211" s="263"/>
      <c r="J211" s="263"/>
      <c r="K211" s="276"/>
      <c r="L211" s="281"/>
      <c r="M211" s="263"/>
      <c r="N211" s="263"/>
      <c r="O211" s="263"/>
      <c r="P211" s="263"/>
      <c r="Q211" s="263"/>
      <c r="R211" s="263"/>
      <c r="S211" s="263"/>
      <c r="T211" s="276"/>
      <c r="U211" s="281"/>
      <c r="V211" s="263"/>
      <c r="W211" s="263"/>
      <c r="X211" s="263"/>
      <c r="Y211" s="263"/>
      <c r="Z211" s="263"/>
      <c r="AA211" s="263"/>
      <c r="AB211" s="263"/>
      <c r="AC211" s="276"/>
      <c r="AD211" s="281"/>
      <c r="AE211" s="263"/>
      <c r="AF211" s="263"/>
      <c r="AG211" s="263"/>
      <c r="AH211" s="263"/>
      <c r="AI211" s="263"/>
      <c r="AJ211" s="263"/>
      <c r="AK211" s="263"/>
      <c r="AL211" s="276"/>
      <c r="AM211" s="281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  <c r="AZ211" s="263"/>
      <c r="BA211" s="263"/>
      <c r="BB211" s="263"/>
      <c r="BC211" s="263"/>
      <c r="BD211" s="263"/>
      <c r="BE211" s="263"/>
      <c r="BF211" s="263"/>
      <c r="BG211" s="263"/>
      <c r="BH211" s="263"/>
      <c r="BI211" s="276"/>
      <c r="BJ211" s="263"/>
      <c r="BK211" s="267"/>
      <c r="BM211" s="23">
        <f t="shared" si="3"/>
        <v>4</v>
      </c>
      <c r="BO211" s="181" t="s">
        <v>36</v>
      </c>
    </row>
    <row r="212" spans="1:67" ht="15" customHeight="1" x14ac:dyDescent="0.25">
      <c r="A212" s="265"/>
      <c r="B212" s="281"/>
      <c r="C212" s="263"/>
      <c r="D212" s="263"/>
      <c r="E212" s="263"/>
      <c r="F212" s="263"/>
      <c r="G212" s="263"/>
      <c r="H212" s="263"/>
      <c r="I212" s="263"/>
      <c r="J212" s="263"/>
      <c r="K212" s="276"/>
      <c r="L212" s="281"/>
      <c r="M212" s="263"/>
      <c r="N212" s="263"/>
      <c r="O212" s="263"/>
      <c r="P212" s="263"/>
      <c r="Q212" s="263"/>
      <c r="R212" s="263"/>
      <c r="S212" s="263"/>
      <c r="T212" s="276"/>
      <c r="U212" s="281"/>
      <c r="V212" s="263"/>
      <c r="W212" s="263"/>
      <c r="X212" s="263"/>
      <c r="Y212" s="263"/>
      <c r="Z212" s="263"/>
      <c r="AA212" s="263"/>
      <c r="AB212" s="263"/>
      <c r="AC212" s="276"/>
      <c r="AD212" s="281"/>
      <c r="AE212" s="263"/>
      <c r="AF212" s="263"/>
      <c r="AG212" s="263"/>
      <c r="AH212" s="263"/>
      <c r="AI212" s="263"/>
      <c r="AJ212" s="263"/>
      <c r="AK212" s="263"/>
      <c r="AL212" s="276"/>
      <c r="AM212" s="281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  <c r="AZ212" s="263"/>
      <c r="BA212" s="263"/>
      <c r="BB212" s="263"/>
      <c r="BC212" s="263"/>
      <c r="BD212" s="263"/>
      <c r="BE212" s="263"/>
      <c r="BF212" s="263"/>
      <c r="BG212" s="263"/>
      <c r="BH212" s="263"/>
      <c r="BI212" s="276"/>
      <c r="BJ212" s="263"/>
      <c r="BK212" s="267"/>
      <c r="BM212" s="23">
        <f t="shared" si="3"/>
        <v>5</v>
      </c>
    </row>
    <row r="213" spans="1:67" ht="15" customHeight="1" x14ac:dyDescent="0.25">
      <c r="A213" s="265"/>
      <c r="B213" s="281"/>
      <c r="C213" s="263"/>
      <c r="D213" s="263"/>
      <c r="E213" s="263"/>
      <c r="F213" s="263"/>
      <c r="G213" s="263"/>
      <c r="H213" s="263"/>
      <c r="I213" s="263"/>
      <c r="J213" s="263"/>
      <c r="K213" s="276"/>
      <c r="L213" s="281"/>
      <c r="M213" s="263"/>
      <c r="N213" s="263"/>
      <c r="O213" s="263"/>
      <c r="P213" s="263"/>
      <c r="Q213" s="263"/>
      <c r="R213" s="263"/>
      <c r="S213" s="263"/>
      <c r="T213" s="276"/>
      <c r="U213" s="281"/>
      <c r="V213" s="263"/>
      <c r="W213" s="263"/>
      <c r="X213" s="263"/>
      <c r="Y213" s="263"/>
      <c r="Z213" s="263"/>
      <c r="AA213" s="263"/>
      <c r="AB213" s="263"/>
      <c r="AC213" s="276"/>
      <c r="AD213" s="281"/>
      <c r="AE213" s="263"/>
      <c r="AF213" s="263"/>
      <c r="AG213" s="263"/>
      <c r="AH213" s="263"/>
      <c r="AI213" s="263"/>
      <c r="AJ213" s="263"/>
      <c r="AK213" s="263"/>
      <c r="AL213" s="276"/>
      <c r="AM213" s="281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  <c r="AZ213" s="263"/>
      <c r="BA213" s="263"/>
      <c r="BB213" s="263"/>
      <c r="BC213" s="263"/>
      <c r="BD213" s="263"/>
      <c r="BE213" s="263"/>
      <c r="BF213" s="263"/>
      <c r="BG213" s="263"/>
      <c r="BH213" s="263"/>
      <c r="BI213" s="276"/>
      <c r="BJ213" s="263"/>
      <c r="BK213" s="267"/>
      <c r="BM213" s="23">
        <f t="shared" si="3"/>
        <v>6</v>
      </c>
    </row>
    <row r="214" spans="1:67" ht="15" customHeight="1" x14ac:dyDescent="0.25">
      <c r="A214" s="265"/>
      <c r="B214" s="281"/>
      <c r="C214" s="263"/>
      <c r="D214" s="263"/>
      <c r="E214" s="263"/>
      <c r="F214" s="263"/>
      <c r="G214" s="263"/>
      <c r="H214" s="263"/>
      <c r="I214" s="263"/>
      <c r="J214" s="263"/>
      <c r="K214" s="276"/>
      <c r="L214" s="281"/>
      <c r="M214" s="263"/>
      <c r="N214" s="263"/>
      <c r="O214" s="263"/>
      <c r="P214" s="263"/>
      <c r="Q214" s="263"/>
      <c r="R214" s="263"/>
      <c r="S214" s="263"/>
      <c r="T214" s="276"/>
      <c r="U214" s="281"/>
      <c r="V214" s="263"/>
      <c r="W214" s="263"/>
      <c r="X214" s="263"/>
      <c r="Y214" s="263"/>
      <c r="Z214" s="263"/>
      <c r="AA214" s="263"/>
      <c r="AB214" s="263"/>
      <c r="AC214" s="276"/>
      <c r="AD214" s="281"/>
      <c r="AE214" s="263"/>
      <c r="AF214" s="263"/>
      <c r="AG214" s="263"/>
      <c r="AH214" s="263"/>
      <c r="AI214" s="263"/>
      <c r="AJ214" s="263"/>
      <c r="AK214" s="263"/>
      <c r="AL214" s="276"/>
      <c r="AM214" s="281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3"/>
      <c r="BH214" s="263"/>
      <c r="BI214" s="276"/>
      <c r="BJ214" s="263"/>
      <c r="BK214" s="267"/>
      <c r="BM214" s="23">
        <f t="shared" si="3"/>
        <v>7</v>
      </c>
    </row>
    <row r="215" spans="1:67" ht="15" customHeight="1" x14ac:dyDescent="0.25">
      <c r="A215" s="265"/>
      <c r="B215" s="281"/>
      <c r="C215" s="263"/>
      <c r="D215" s="263"/>
      <c r="E215" s="263"/>
      <c r="F215" s="263"/>
      <c r="G215" s="263"/>
      <c r="H215" s="263"/>
      <c r="I215" s="263"/>
      <c r="J215" s="263"/>
      <c r="K215" s="276"/>
      <c r="L215" s="281"/>
      <c r="M215" s="263"/>
      <c r="N215" s="263"/>
      <c r="O215" s="263"/>
      <c r="P215" s="263"/>
      <c r="Q215" s="263"/>
      <c r="R215" s="263"/>
      <c r="S215" s="263"/>
      <c r="T215" s="276"/>
      <c r="U215" s="281"/>
      <c r="V215" s="263"/>
      <c r="W215" s="263"/>
      <c r="X215" s="263"/>
      <c r="Y215" s="263"/>
      <c r="Z215" s="263"/>
      <c r="AA215" s="263"/>
      <c r="AB215" s="263"/>
      <c r="AC215" s="276"/>
      <c r="AD215" s="281"/>
      <c r="AE215" s="263"/>
      <c r="AF215" s="263"/>
      <c r="AG215" s="263"/>
      <c r="AH215" s="263"/>
      <c r="AI215" s="263"/>
      <c r="AJ215" s="263"/>
      <c r="AK215" s="263"/>
      <c r="AL215" s="276"/>
      <c r="AM215" s="281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  <c r="AZ215" s="263"/>
      <c r="BA215" s="263"/>
      <c r="BB215" s="263"/>
      <c r="BC215" s="263"/>
      <c r="BD215" s="263"/>
      <c r="BE215" s="263"/>
      <c r="BF215" s="263"/>
      <c r="BG215" s="263"/>
      <c r="BH215" s="263"/>
      <c r="BI215" s="276"/>
      <c r="BJ215" s="263"/>
      <c r="BK215" s="267"/>
      <c r="BM215" s="23">
        <f t="shared" si="3"/>
        <v>8</v>
      </c>
    </row>
    <row r="216" spans="1:67" ht="15" customHeight="1" x14ac:dyDescent="0.25">
      <c r="A216" s="265"/>
      <c r="B216" s="281"/>
      <c r="C216" s="263"/>
      <c r="D216" s="263"/>
      <c r="E216" s="263"/>
      <c r="F216" s="263"/>
      <c r="G216" s="263"/>
      <c r="H216" s="263"/>
      <c r="I216" s="263"/>
      <c r="J216" s="263"/>
      <c r="K216" s="276"/>
      <c r="L216" s="281"/>
      <c r="M216" s="263"/>
      <c r="N216" s="263"/>
      <c r="O216" s="263"/>
      <c r="P216" s="263"/>
      <c r="Q216" s="263"/>
      <c r="R216" s="263"/>
      <c r="S216" s="263"/>
      <c r="T216" s="276"/>
      <c r="U216" s="281"/>
      <c r="V216" s="263"/>
      <c r="W216" s="263"/>
      <c r="X216" s="263"/>
      <c r="Y216" s="263"/>
      <c r="Z216" s="263"/>
      <c r="AA216" s="263"/>
      <c r="AB216" s="263"/>
      <c r="AC216" s="276"/>
      <c r="AD216" s="281"/>
      <c r="AE216" s="263"/>
      <c r="AF216" s="263"/>
      <c r="AG216" s="263"/>
      <c r="AH216" s="263"/>
      <c r="AI216" s="263"/>
      <c r="AJ216" s="263"/>
      <c r="AK216" s="263"/>
      <c r="AL216" s="276"/>
      <c r="AM216" s="281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  <c r="AZ216" s="263"/>
      <c r="BA216" s="263"/>
      <c r="BB216" s="263"/>
      <c r="BC216" s="263"/>
      <c r="BD216" s="263"/>
      <c r="BE216" s="263"/>
      <c r="BF216" s="263"/>
      <c r="BG216" s="263"/>
      <c r="BH216" s="263"/>
      <c r="BI216" s="276"/>
      <c r="BJ216" s="263"/>
      <c r="BK216" s="267"/>
      <c r="BM216" s="23">
        <f t="shared" si="3"/>
        <v>9</v>
      </c>
    </row>
    <row r="217" spans="1:67" ht="15" customHeight="1" x14ac:dyDescent="0.25">
      <c r="A217" s="265"/>
      <c r="B217" s="281"/>
      <c r="C217" s="263"/>
      <c r="D217" s="263"/>
      <c r="E217" s="263"/>
      <c r="F217" s="263"/>
      <c r="G217" s="263"/>
      <c r="H217" s="263"/>
      <c r="I217" s="263"/>
      <c r="J217" s="263"/>
      <c r="K217" s="276"/>
      <c r="L217" s="281"/>
      <c r="M217" s="263"/>
      <c r="N217" s="263"/>
      <c r="O217" s="263"/>
      <c r="P217" s="263"/>
      <c r="Q217" s="263"/>
      <c r="R217" s="263"/>
      <c r="S217" s="263"/>
      <c r="T217" s="276"/>
      <c r="U217" s="281"/>
      <c r="V217" s="263"/>
      <c r="W217" s="263"/>
      <c r="X217" s="263"/>
      <c r="Y217" s="263"/>
      <c r="Z217" s="263"/>
      <c r="AA217" s="263"/>
      <c r="AB217" s="263"/>
      <c r="AC217" s="276"/>
      <c r="AD217" s="281"/>
      <c r="AE217" s="263"/>
      <c r="AF217" s="263"/>
      <c r="AG217" s="263"/>
      <c r="AH217" s="263"/>
      <c r="AI217" s="263"/>
      <c r="AJ217" s="263"/>
      <c r="AK217" s="263"/>
      <c r="AL217" s="276"/>
      <c r="AM217" s="281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  <c r="AZ217" s="263"/>
      <c r="BA217" s="263"/>
      <c r="BB217" s="263"/>
      <c r="BC217" s="263"/>
      <c r="BD217" s="263"/>
      <c r="BE217" s="263"/>
      <c r="BF217" s="263"/>
      <c r="BG217" s="263"/>
      <c r="BH217" s="263"/>
      <c r="BI217" s="276"/>
      <c r="BJ217" s="263"/>
      <c r="BK217" s="267"/>
      <c r="BM217" s="23">
        <f t="shared" si="3"/>
        <v>10</v>
      </c>
    </row>
    <row r="218" spans="1:67" ht="15" customHeight="1" x14ac:dyDescent="0.25">
      <c r="A218" s="265"/>
      <c r="B218" s="281"/>
      <c r="C218" s="263"/>
      <c r="D218" s="263"/>
      <c r="E218" s="263"/>
      <c r="F218" s="263"/>
      <c r="G218" s="263"/>
      <c r="H218" s="263"/>
      <c r="I218" s="263"/>
      <c r="J218" s="263"/>
      <c r="K218" s="276"/>
      <c r="L218" s="281"/>
      <c r="M218" s="263"/>
      <c r="N218" s="263"/>
      <c r="O218" s="263"/>
      <c r="P218" s="263"/>
      <c r="Q218" s="263"/>
      <c r="R218" s="263"/>
      <c r="S218" s="263"/>
      <c r="T218" s="276"/>
      <c r="U218" s="281"/>
      <c r="V218" s="263"/>
      <c r="W218" s="263"/>
      <c r="X218" s="263"/>
      <c r="Y218" s="263"/>
      <c r="Z218" s="263"/>
      <c r="AA218" s="263"/>
      <c r="AB218" s="263"/>
      <c r="AC218" s="276"/>
      <c r="AD218" s="281"/>
      <c r="AE218" s="263"/>
      <c r="AF218" s="263"/>
      <c r="AG218" s="263"/>
      <c r="AH218" s="263"/>
      <c r="AI218" s="263"/>
      <c r="AJ218" s="263"/>
      <c r="AK218" s="263"/>
      <c r="AL218" s="276"/>
      <c r="AM218" s="281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  <c r="AZ218" s="263"/>
      <c r="BA218" s="263"/>
      <c r="BB218" s="263"/>
      <c r="BC218" s="263"/>
      <c r="BD218" s="263"/>
      <c r="BE218" s="263"/>
      <c r="BF218" s="263"/>
      <c r="BG218" s="263"/>
      <c r="BH218" s="263"/>
      <c r="BI218" s="276"/>
      <c r="BJ218" s="263"/>
      <c r="BK218" s="267"/>
      <c r="BM218" s="23">
        <f t="shared" si="3"/>
        <v>11</v>
      </c>
    </row>
    <row r="219" spans="1:67" ht="15" customHeight="1" x14ac:dyDescent="0.25">
      <c r="A219" s="265"/>
      <c r="B219" s="281"/>
      <c r="C219" s="263"/>
      <c r="D219" s="263"/>
      <c r="E219" s="263"/>
      <c r="F219" s="263"/>
      <c r="G219" s="263"/>
      <c r="H219" s="263"/>
      <c r="I219" s="263"/>
      <c r="J219" s="263"/>
      <c r="K219" s="276"/>
      <c r="L219" s="281"/>
      <c r="M219" s="263"/>
      <c r="N219" s="263"/>
      <c r="O219" s="263"/>
      <c r="P219" s="263"/>
      <c r="Q219" s="263"/>
      <c r="R219" s="263"/>
      <c r="S219" s="263"/>
      <c r="T219" s="276"/>
      <c r="U219" s="281"/>
      <c r="V219" s="263"/>
      <c r="W219" s="263"/>
      <c r="X219" s="263"/>
      <c r="Y219" s="263"/>
      <c r="Z219" s="263"/>
      <c r="AA219" s="263"/>
      <c r="AB219" s="263"/>
      <c r="AC219" s="276"/>
      <c r="AD219" s="281"/>
      <c r="AE219" s="263"/>
      <c r="AF219" s="263"/>
      <c r="AG219" s="263"/>
      <c r="AH219" s="263"/>
      <c r="AI219" s="263"/>
      <c r="AJ219" s="263"/>
      <c r="AK219" s="263"/>
      <c r="AL219" s="276"/>
      <c r="AM219" s="281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  <c r="AZ219" s="263"/>
      <c r="BA219" s="263"/>
      <c r="BB219" s="263"/>
      <c r="BC219" s="263"/>
      <c r="BD219" s="263"/>
      <c r="BE219" s="263"/>
      <c r="BF219" s="263"/>
      <c r="BG219" s="263"/>
      <c r="BH219" s="263"/>
      <c r="BI219" s="276"/>
      <c r="BJ219" s="263"/>
      <c r="BK219" s="267"/>
      <c r="BM219" s="23">
        <f t="shared" si="3"/>
        <v>12</v>
      </c>
    </row>
    <row r="220" spans="1:67" ht="15" customHeight="1" x14ac:dyDescent="0.25">
      <c r="A220" s="265"/>
      <c r="B220" s="281"/>
      <c r="C220" s="263"/>
      <c r="D220" s="263"/>
      <c r="E220" s="263"/>
      <c r="F220" s="263"/>
      <c r="G220" s="263"/>
      <c r="H220" s="263"/>
      <c r="I220" s="263"/>
      <c r="J220" s="263"/>
      <c r="K220" s="276"/>
      <c r="L220" s="281"/>
      <c r="M220" s="263"/>
      <c r="N220" s="263"/>
      <c r="O220" s="263"/>
      <c r="P220" s="263"/>
      <c r="Q220" s="263"/>
      <c r="R220" s="263"/>
      <c r="S220" s="263"/>
      <c r="T220" s="276"/>
      <c r="U220" s="281"/>
      <c r="V220" s="263"/>
      <c r="W220" s="263"/>
      <c r="X220" s="263"/>
      <c r="Y220" s="263"/>
      <c r="Z220" s="263"/>
      <c r="AA220" s="263"/>
      <c r="AB220" s="263"/>
      <c r="AC220" s="276"/>
      <c r="AD220" s="281"/>
      <c r="AE220" s="263"/>
      <c r="AF220" s="263"/>
      <c r="AG220" s="263"/>
      <c r="AH220" s="263"/>
      <c r="AI220" s="263"/>
      <c r="AJ220" s="263"/>
      <c r="AK220" s="263"/>
      <c r="AL220" s="276"/>
      <c r="AM220" s="281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  <c r="AZ220" s="263"/>
      <c r="BA220" s="263"/>
      <c r="BB220" s="263"/>
      <c r="BC220" s="263"/>
      <c r="BD220" s="263"/>
      <c r="BE220" s="263"/>
      <c r="BF220" s="263"/>
      <c r="BG220" s="263"/>
      <c r="BH220" s="263"/>
      <c r="BI220" s="276"/>
      <c r="BJ220" s="263"/>
      <c r="BK220" s="267"/>
      <c r="BM220" s="23">
        <f t="shared" si="3"/>
        <v>13</v>
      </c>
    </row>
    <row r="221" spans="1:67" ht="15" customHeight="1" x14ac:dyDescent="0.25">
      <c r="A221" s="265"/>
      <c r="B221" s="281"/>
      <c r="C221" s="263"/>
      <c r="D221" s="263"/>
      <c r="E221" s="263"/>
      <c r="F221" s="263"/>
      <c r="G221" s="263"/>
      <c r="H221" s="263"/>
      <c r="I221" s="263"/>
      <c r="J221" s="263"/>
      <c r="K221" s="276"/>
      <c r="L221" s="281"/>
      <c r="M221" s="263"/>
      <c r="N221" s="263"/>
      <c r="O221" s="263"/>
      <c r="P221" s="263"/>
      <c r="Q221" s="263"/>
      <c r="R221" s="263"/>
      <c r="S221" s="263"/>
      <c r="T221" s="276"/>
      <c r="U221" s="281"/>
      <c r="V221" s="263"/>
      <c r="W221" s="263"/>
      <c r="X221" s="263"/>
      <c r="Y221" s="263"/>
      <c r="Z221" s="263"/>
      <c r="AA221" s="263"/>
      <c r="AB221" s="263"/>
      <c r="AC221" s="276"/>
      <c r="AD221" s="281"/>
      <c r="AE221" s="263"/>
      <c r="AF221" s="263"/>
      <c r="AG221" s="263"/>
      <c r="AH221" s="263"/>
      <c r="AI221" s="263"/>
      <c r="AJ221" s="263"/>
      <c r="AK221" s="263"/>
      <c r="AL221" s="276"/>
      <c r="AM221" s="281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  <c r="AZ221" s="263"/>
      <c r="BA221" s="263"/>
      <c r="BB221" s="263"/>
      <c r="BC221" s="263"/>
      <c r="BD221" s="263"/>
      <c r="BE221" s="263"/>
      <c r="BF221" s="263"/>
      <c r="BG221" s="263"/>
      <c r="BH221" s="263"/>
      <c r="BI221" s="276"/>
      <c r="BJ221" s="263"/>
      <c r="BK221" s="267"/>
      <c r="BM221" s="23">
        <f t="shared" si="3"/>
        <v>14</v>
      </c>
    </row>
    <row r="222" spans="1:67" ht="15" customHeight="1" x14ac:dyDescent="0.25">
      <c r="A222" s="265"/>
      <c r="B222" s="281"/>
      <c r="C222" s="263"/>
      <c r="D222" s="263"/>
      <c r="E222" s="263"/>
      <c r="F222" s="263"/>
      <c r="G222" s="263"/>
      <c r="H222" s="263"/>
      <c r="I222" s="263"/>
      <c r="J222" s="263"/>
      <c r="K222" s="276"/>
      <c r="L222" s="281"/>
      <c r="M222" s="263"/>
      <c r="N222" s="263"/>
      <c r="O222" s="263"/>
      <c r="P222" s="263"/>
      <c r="Q222" s="263"/>
      <c r="R222" s="263"/>
      <c r="S222" s="263"/>
      <c r="T222" s="276"/>
      <c r="U222" s="281"/>
      <c r="V222" s="263"/>
      <c r="W222" s="263"/>
      <c r="X222" s="263"/>
      <c r="Y222" s="263"/>
      <c r="Z222" s="263"/>
      <c r="AA222" s="263"/>
      <c r="AB222" s="263"/>
      <c r="AC222" s="276"/>
      <c r="AD222" s="281"/>
      <c r="AE222" s="263"/>
      <c r="AF222" s="263"/>
      <c r="AG222" s="263"/>
      <c r="AH222" s="263"/>
      <c r="AI222" s="263"/>
      <c r="AJ222" s="263"/>
      <c r="AK222" s="263"/>
      <c r="AL222" s="276"/>
      <c r="AM222" s="281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  <c r="AZ222" s="263"/>
      <c r="BA222" s="263"/>
      <c r="BB222" s="263"/>
      <c r="BC222" s="263"/>
      <c r="BD222" s="263"/>
      <c r="BE222" s="263"/>
      <c r="BF222" s="263"/>
      <c r="BG222" s="263"/>
      <c r="BH222" s="263"/>
      <c r="BI222" s="276"/>
      <c r="BJ222" s="263"/>
      <c r="BK222" s="267"/>
      <c r="BM222" s="23">
        <f t="shared" si="3"/>
        <v>15</v>
      </c>
    </row>
    <row r="223" spans="1:67" ht="15" customHeight="1" x14ac:dyDescent="0.25">
      <c r="A223" s="265"/>
      <c r="B223" s="281"/>
      <c r="C223" s="263"/>
      <c r="D223" s="263"/>
      <c r="E223" s="263"/>
      <c r="F223" s="263"/>
      <c r="G223" s="263"/>
      <c r="H223" s="263"/>
      <c r="I223" s="263"/>
      <c r="J223" s="263"/>
      <c r="K223" s="276"/>
      <c r="L223" s="281"/>
      <c r="M223" s="263"/>
      <c r="N223" s="263"/>
      <c r="O223" s="263"/>
      <c r="P223" s="263"/>
      <c r="Q223" s="263"/>
      <c r="R223" s="263"/>
      <c r="S223" s="263"/>
      <c r="T223" s="276"/>
      <c r="U223" s="281"/>
      <c r="V223" s="263"/>
      <c r="W223" s="263"/>
      <c r="X223" s="263"/>
      <c r="Y223" s="263"/>
      <c r="Z223" s="263"/>
      <c r="AA223" s="263"/>
      <c r="AB223" s="263"/>
      <c r="AC223" s="276"/>
      <c r="AD223" s="281"/>
      <c r="AE223" s="263"/>
      <c r="AF223" s="263"/>
      <c r="AG223" s="263"/>
      <c r="AH223" s="263"/>
      <c r="AI223" s="263"/>
      <c r="AJ223" s="263"/>
      <c r="AK223" s="263"/>
      <c r="AL223" s="276"/>
      <c r="AM223" s="281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  <c r="AZ223" s="263"/>
      <c r="BA223" s="263"/>
      <c r="BB223" s="263"/>
      <c r="BC223" s="263"/>
      <c r="BD223" s="263"/>
      <c r="BE223" s="263"/>
      <c r="BF223" s="263"/>
      <c r="BG223" s="263"/>
      <c r="BH223" s="263"/>
      <c r="BI223" s="276"/>
      <c r="BJ223" s="263"/>
      <c r="BK223" s="267"/>
      <c r="BM223" s="23">
        <f t="shared" si="3"/>
        <v>16</v>
      </c>
    </row>
    <row r="224" spans="1:67" ht="15" customHeight="1" x14ac:dyDescent="0.25">
      <c r="A224" s="265"/>
      <c r="B224" s="281"/>
      <c r="C224" s="263"/>
      <c r="D224" s="263"/>
      <c r="E224" s="263"/>
      <c r="F224" s="263"/>
      <c r="G224" s="263"/>
      <c r="H224" s="263"/>
      <c r="I224" s="263"/>
      <c r="J224" s="263"/>
      <c r="K224" s="276"/>
      <c r="L224" s="281"/>
      <c r="M224" s="263"/>
      <c r="N224" s="263"/>
      <c r="O224" s="263"/>
      <c r="P224" s="263"/>
      <c r="Q224" s="263"/>
      <c r="R224" s="263"/>
      <c r="S224" s="263"/>
      <c r="T224" s="276"/>
      <c r="U224" s="281"/>
      <c r="V224" s="263"/>
      <c r="W224" s="263"/>
      <c r="X224" s="263"/>
      <c r="Y224" s="263"/>
      <c r="Z224" s="263"/>
      <c r="AA224" s="263"/>
      <c r="AB224" s="263"/>
      <c r="AC224" s="276"/>
      <c r="AD224" s="281"/>
      <c r="AE224" s="263"/>
      <c r="AF224" s="263"/>
      <c r="AG224" s="263"/>
      <c r="AH224" s="263"/>
      <c r="AI224" s="263"/>
      <c r="AJ224" s="263"/>
      <c r="AK224" s="263"/>
      <c r="AL224" s="276"/>
      <c r="AM224" s="281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  <c r="AZ224" s="263"/>
      <c r="BA224" s="263"/>
      <c r="BB224" s="263"/>
      <c r="BC224" s="263"/>
      <c r="BD224" s="263"/>
      <c r="BE224" s="263"/>
      <c r="BF224" s="263"/>
      <c r="BG224" s="263"/>
      <c r="BH224" s="263"/>
      <c r="BI224" s="276"/>
      <c r="BJ224" s="263"/>
      <c r="BK224" s="267"/>
      <c r="BM224" s="23">
        <f t="shared" si="3"/>
        <v>17</v>
      </c>
    </row>
    <row r="225" spans="1:67" ht="15" customHeight="1" x14ac:dyDescent="0.25">
      <c r="A225" s="265"/>
      <c r="B225" s="281"/>
      <c r="C225" s="263"/>
      <c r="D225" s="263"/>
      <c r="E225" s="263"/>
      <c r="F225" s="263"/>
      <c r="G225" s="263"/>
      <c r="H225" s="263"/>
      <c r="I225" s="263"/>
      <c r="J225" s="263"/>
      <c r="K225" s="276"/>
      <c r="L225" s="281"/>
      <c r="M225" s="263"/>
      <c r="N225" s="263"/>
      <c r="O225" s="263"/>
      <c r="P225" s="263"/>
      <c r="Q225" s="263"/>
      <c r="R225" s="263"/>
      <c r="S225" s="263"/>
      <c r="T225" s="276"/>
      <c r="U225" s="281"/>
      <c r="V225" s="263"/>
      <c r="W225" s="263"/>
      <c r="X225" s="263"/>
      <c r="Y225" s="263"/>
      <c r="Z225" s="263"/>
      <c r="AA225" s="263"/>
      <c r="AB225" s="263"/>
      <c r="AC225" s="276"/>
      <c r="AD225" s="281"/>
      <c r="AE225" s="263"/>
      <c r="AF225" s="263"/>
      <c r="AG225" s="263"/>
      <c r="AH225" s="263"/>
      <c r="AI225" s="263"/>
      <c r="AJ225" s="263"/>
      <c r="AK225" s="263"/>
      <c r="AL225" s="276"/>
      <c r="AM225" s="281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  <c r="AZ225" s="263"/>
      <c r="BA225" s="263"/>
      <c r="BB225" s="263"/>
      <c r="BC225" s="263"/>
      <c r="BD225" s="263"/>
      <c r="BE225" s="263"/>
      <c r="BF225" s="263"/>
      <c r="BG225" s="263"/>
      <c r="BH225" s="263"/>
      <c r="BI225" s="276"/>
      <c r="BJ225" s="263"/>
      <c r="BK225" s="267"/>
      <c r="BM225" s="23">
        <f t="shared" si="3"/>
        <v>18</v>
      </c>
    </row>
    <row r="226" spans="1:67" ht="15" customHeight="1" x14ac:dyDescent="0.25">
      <c r="A226" s="265"/>
      <c r="B226" s="281"/>
      <c r="C226" s="263"/>
      <c r="D226" s="263"/>
      <c r="E226" s="263"/>
      <c r="F226" s="263"/>
      <c r="G226" s="263"/>
      <c r="H226" s="263"/>
      <c r="I226" s="263"/>
      <c r="J226" s="263"/>
      <c r="K226" s="276"/>
      <c r="L226" s="281"/>
      <c r="M226" s="263"/>
      <c r="N226" s="263"/>
      <c r="O226" s="263"/>
      <c r="P226" s="263"/>
      <c r="Q226" s="263"/>
      <c r="R226" s="263"/>
      <c r="S226" s="263"/>
      <c r="T226" s="276"/>
      <c r="U226" s="281"/>
      <c r="V226" s="263"/>
      <c r="W226" s="263"/>
      <c r="X226" s="263"/>
      <c r="Y226" s="263"/>
      <c r="Z226" s="263"/>
      <c r="AA226" s="263"/>
      <c r="AB226" s="263"/>
      <c r="AC226" s="276"/>
      <c r="AD226" s="281"/>
      <c r="AE226" s="263"/>
      <c r="AF226" s="263"/>
      <c r="AG226" s="263"/>
      <c r="AH226" s="263"/>
      <c r="AI226" s="263"/>
      <c r="AJ226" s="263"/>
      <c r="AK226" s="263"/>
      <c r="AL226" s="276"/>
      <c r="AM226" s="281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  <c r="AZ226" s="263"/>
      <c r="BA226" s="263"/>
      <c r="BB226" s="263"/>
      <c r="BC226" s="263"/>
      <c r="BD226" s="263"/>
      <c r="BE226" s="263"/>
      <c r="BF226" s="263"/>
      <c r="BG226" s="263"/>
      <c r="BH226" s="263"/>
      <c r="BI226" s="276"/>
      <c r="BJ226" s="263"/>
      <c r="BK226" s="267"/>
      <c r="BM226" s="23">
        <f t="shared" si="3"/>
        <v>19</v>
      </c>
    </row>
    <row r="227" spans="1:67" ht="15" customHeight="1" x14ac:dyDescent="0.25">
      <c r="A227" s="265"/>
      <c r="B227" s="281"/>
      <c r="C227" s="263"/>
      <c r="D227" s="263"/>
      <c r="E227" s="263"/>
      <c r="F227" s="263"/>
      <c r="G227" s="263"/>
      <c r="H227" s="263"/>
      <c r="I227" s="263"/>
      <c r="J227" s="263"/>
      <c r="K227" s="276"/>
      <c r="L227" s="281"/>
      <c r="M227" s="263"/>
      <c r="N227" s="263"/>
      <c r="O227" s="263"/>
      <c r="P227" s="263"/>
      <c r="Q227" s="263"/>
      <c r="R227" s="263"/>
      <c r="S227" s="263"/>
      <c r="T227" s="276"/>
      <c r="U227" s="281"/>
      <c r="V227" s="263"/>
      <c r="W227" s="263"/>
      <c r="X227" s="263"/>
      <c r="Y227" s="263"/>
      <c r="Z227" s="263"/>
      <c r="AA227" s="263"/>
      <c r="AB227" s="263"/>
      <c r="AC227" s="276"/>
      <c r="AD227" s="281"/>
      <c r="AE227" s="263"/>
      <c r="AF227" s="263"/>
      <c r="AG227" s="263"/>
      <c r="AH227" s="263"/>
      <c r="AI227" s="263"/>
      <c r="AJ227" s="263"/>
      <c r="AK227" s="263"/>
      <c r="AL227" s="276"/>
      <c r="AM227" s="281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  <c r="AZ227" s="263"/>
      <c r="BA227" s="263"/>
      <c r="BB227" s="263"/>
      <c r="BC227" s="263"/>
      <c r="BD227" s="263"/>
      <c r="BE227" s="263"/>
      <c r="BF227" s="263"/>
      <c r="BG227" s="263"/>
      <c r="BH227" s="263"/>
      <c r="BI227" s="276"/>
      <c r="BJ227" s="263"/>
      <c r="BK227" s="267"/>
      <c r="BM227" s="23">
        <f t="shared" si="3"/>
        <v>20</v>
      </c>
    </row>
    <row r="228" spans="1:67" ht="15" customHeight="1" x14ac:dyDescent="0.25">
      <c r="A228" s="265"/>
      <c r="B228" s="281"/>
      <c r="C228" s="263"/>
      <c r="D228" s="263"/>
      <c r="E228" s="263"/>
      <c r="F228" s="263"/>
      <c r="G228" s="263"/>
      <c r="H228" s="263"/>
      <c r="I228" s="263"/>
      <c r="J228" s="263"/>
      <c r="K228" s="276"/>
      <c r="L228" s="281"/>
      <c r="M228" s="263"/>
      <c r="N228" s="263"/>
      <c r="O228" s="263"/>
      <c r="P228" s="263"/>
      <c r="Q228" s="263"/>
      <c r="R228" s="263"/>
      <c r="S228" s="263"/>
      <c r="T228" s="276"/>
      <c r="U228" s="281"/>
      <c r="V228" s="263"/>
      <c r="W228" s="263"/>
      <c r="X228" s="263"/>
      <c r="Y228" s="263"/>
      <c r="Z228" s="263"/>
      <c r="AA228" s="263"/>
      <c r="AB228" s="263"/>
      <c r="AC228" s="276"/>
      <c r="AD228" s="281"/>
      <c r="AE228" s="263"/>
      <c r="AF228" s="263"/>
      <c r="AG228" s="263"/>
      <c r="AH228" s="263"/>
      <c r="AI228" s="263"/>
      <c r="AJ228" s="263"/>
      <c r="AK228" s="263"/>
      <c r="AL228" s="276"/>
      <c r="AM228" s="281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  <c r="AZ228" s="263"/>
      <c r="BA228" s="263"/>
      <c r="BB228" s="263"/>
      <c r="BC228" s="263"/>
      <c r="BD228" s="263"/>
      <c r="BE228" s="263"/>
      <c r="BF228" s="263"/>
      <c r="BG228" s="263"/>
      <c r="BH228" s="263"/>
      <c r="BI228" s="276"/>
      <c r="BJ228" s="263"/>
      <c r="BK228" s="267"/>
      <c r="BM228" s="23">
        <f t="shared" si="3"/>
        <v>21</v>
      </c>
    </row>
    <row r="229" spans="1:67" ht="15" customHeight="1" x14ac:dyDescent="0.25">
      <c r="A229" s="265"/>
      <c r="B229" s="281"/>
      <c r="C229" s="263"/>
      <c r="D229" s="263"/>
      <c r="E229" s="263"/>
      <c r="F229" s="263"/>
      <c r="G229" s="263"/>
      <c r="H229" s="263"/>
      <c r="I229" s="263"/>
      <c r="J229" s="263"/>
      <c r="K229" s="276"/>
      <c r="L229" s="281"/>
      <c r="M229" s="263"/>
      <c r="N229" s="263"/>
      <c r="O229" s="263"/>
      <c r="P229" s="263"/>
      <c r="Q229" s="263"/>
      <c r="R229" s="263"/>
      <c r="S229" s="263"/>
      <c r="T229" s="276"/>
      <c r="U229" s="281"/>
      <c r="V229" s="263"/>
      <c r="W229" s="263"/>
      <c r="X229" s="263"/>
      <c r="Y229" s="263"/>
      <c r="Z229" s="263"/>
      <c r="AA229" s="263"/>
      <c r="AB229" s="263"/>
      <c r="AC229" s="276"/>
      <c r="AD229" s="281"/>
      <c r="AE229" s="263"/>
      <c r="AF229" s="263"/>
      <c r="AG229" s="263"/>
      <c r="AH229" s="263"/>
      <c r="AI229" s="263"/>
      <c r="AJ229" s="263"/>
      <c r="AK229" s="263"/>
      <c r="AL229" s="276"/>
      <c r="AM229" s="281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  <c r="AZ229" s="263"/>
      <c r="BA229" s="263"/>
      <c r="BB229" s="263"/>
      <c r="BC229" s="263"/>
      <c r="BD229" s="263"/>
      <c r="BE229" s="263"/>
      <c r="BF229" s="263"/>
      <c r="BG229" s="263"/>
      <c r="BH229" s="263"/>
      <c r="BI229" s="276"/>
      <c r="BJ229" s="263"/>
      <c r="BK229" s="267"/>
      <c r="BM229" s="23">
        <f t="shared" si="3"/>
        <v>22</v>
      </c>
    </row>
    <row r="230" spans="1:67" ht="15" customHeight="1" x14ac:dyDescent="0.25">
      <c r="A230" s="265"/>
      <c r="B230" s="281"/>
      <c r="C230" s="263"/>
      <c r="D230" s="263"/>
      <c r="E230" s="263"/>
      <c r="F230" s="263"/>
      <c r="G230" s="263"/>
      <c r="H230" s="263"/>
      <c r="I230" s="263"/>
      <c r="J230" s="263"/>
      <c r="K230" s="276"/>
      <c r="L230" s="281"/>
      <c r="M230" s="263"/>
      <c r="N230" s="263"/>
      <c r="O230" s="263"/>
      <c r="P230" s="263"/>
      <c r="Q230" s="263"/>
      <c r="R230" s="263"/>
      <c r="S230" s="263"/>
      <c r="T230" s="276"/>
      <c r="U230" s="281"/>
      <c r="V230" s="263"/>
      <c r="W230" s="263"/>
      <c r="X230" s="263"/>
      <c r="Y230" s="263"/>
      <c r="Z230" s="263"/>
      <c r="AA230" s="263"/>
      <c r="AB230" s="263"/>
      <c r="AC230" s="276"/>
      <c r="AD230" s="281"/>
      <c r="AE230" s="263"/>
      <c r="AF230" s="263"/>
      <c r="AG230" s="263"/>
      <c r="AH230" s="263"/>
      <c r="AI230" s="263"/>
      <c r="AJ230" s="263"/>
      <c r="AK230" s="263"/>
      <c r="AL230" s="276"/>
      <c r="AM230" s="281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  <c r="AZ230" s="263"/>
      <c r="BA230" s="263"/>
      <c r="BB230" s="263"/>
      <c r="BC230" s="263"/>
      <c r="BD230" s="263"/>
      <c r="BE230" s="263"/>
      <c r="BF230" s="263"/>
      <c r="BG230" s="263"/>
      <c r="BH230" s="263"/>
      <c r="BI230" s="276"/>
      <c r="BJ230" s="263"/>
      <c r="BK230" s="267"/>
      <c r="BM230" s="23">
        <f t="shared" si="3"/>
        <v>23</v>
      </c>
    </row>
    <row r="231" spans="1:67" ht="15" customHeight="1" x14ac:dyDescent="0.25">
      <c r="A231" s="265"/>
      <c r="B231" s="281"/>
      <c r="C231" s="263"/>
      <c r="D231" s="263"/>
      <c r="E231" s="263"/>
      <c r="F231" s="263"/>
      <c r="G231" s="263"/>
      <c r="H231" s="263"/>
      <c r="I231" s="263"/>
      <c r="J231" s="263"/>
      <c r="K231" s="276"/>
      <c r="L231" s="281"/>
      <c r="M231" s="263"/>
      <c r="N231" s="263"/>
      <c r="O231" s="263"/>
      <c r="P231" s="263"/>
      <c r="Q231" s="263"/>
      <c r="R231" s="263"/>
      <c r="S231" s="263"/>
      <c r="T231" s="276"/>
      <c r="U231" s="281"/>
      <c r="V231" s="263"/>
      <c r="W231" s="263"/>
      <c r="X231" s="263"/>
      <c r="Y231" s="263"/>
      <c r="Z231" s="263"/>
      <c r="AA231" s="263"/>
      <c r="AB231" s="263"/>
      <c r="AC231" s="276"/>
      <c r="AD231" s="281"/>
      <c r="AE231" s="263"/>
      <c r="AF231" s="263"/>
      <c r="AG231" s="263"/>
      <c r="AH231" s="263"/>
      <c r="AI231" s="263"/>
      <c r="AJ231" s="263"/>
      <c r="AK231" s="263"/>
      <c r="AL231" s="276"/>
      <c r="AM231" s="281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  <c r="AZ231" s="263"/>
      <c r="BA231" s="263"/>
      <c r="BB231" s="263"/>
      <c r="BC231" s="263"/>
      <c r="BD231" s="263"/>
      <c r="BE231" s="263"/>
      <c r="BF231" s="263"/>
      <c r="BG231" s="263"/>
      <c r="BH231" s="263"/>
      <c r="BI231" s="276"/>
      <c r="BJ231" s="263"/>
      <c r="BK231" s="267"/>
      <c r="BM231" s="23">
        <f t="shared" si="3"/>
        <v>24</v>
      </c>
    </row>
    <row r="232" spans="1:67" ht="15" customHeight="1" x14ac:dyDescent="0.25">
      <c r="A232" s="265"/>
      <c r="B232" s="278" t="s">
        <v>68</v>
      </c>
      <c r="C232" s="279"/>
      <c r="D232" s="279"/>
      <c r="E232" s="279"/>
      <c r="F232" s="279"/>
      <c r="G232" s="279"/>
      <c r="H232" s="279"/>
      <c r="I232" s="279"/>
      <c r="J232" s="279"/>
      <c r="K232" s="280"/>
      <c r="L232" s="278"/>
      <c r="M232" s="279"/>
      <c r="N232" s="279"/>
      <c r="O232" s="279"/>
      <c r="P232" s="279"/>
      <c r="Q232" s="279"/>
      <c r="R232" s="279"/>
      <c r="S232" s="279"/>
      <c r="T232" s="280"/>
      <c r="U232" s="278"/>
      <c r="V232" s="279"/>
      <c r="W232" s="279"/>
      <c r="X232" s="279"/>
      <c r="Y232" s="279"/>
      <c r="Z232" s="279"/>
      <c r="AA232" s="279"/>
      <c r="AB232" s="279"/>
      <c r="AC232" s="280"/>
      <c r="AD232" s="278"/>
      <c r="AE232" s="279"/>
      <c r="AF232" s="279"/>
      <c r="AG232" s="279"/>
      <c r="AH232" s="279"/>
      <c r="AI232" s="279"/>
      <c r="AJ232" s="279"/>
      <c r="AK232" s="279"/>
      <c r="AL232" s="280"/>
      <c r="AM232" s="278"/>
      <c r="AN232" s="279"/>
      <c r="AO232" s="279"/>
      <c r="AP232" s="279"/>
      <c r="AQ232" s="279"/>
      <c r="AR232" s="279"/>
      <c r="AS232" s="279"/>
      <c r="AT232" s="279"/>
      <c r="AU232" s="279"/>
      <c r="AV232" s="279"/>
      <c r="AW232" s="279"/>
      <c r="AX232" s="279"/>
      <c r="AY232" s="279"/>
      <c r="AZ232" s="279"/>
      <c r="BA232" s="279"/>
      <c r="BB232" s="279"/>
      <c r="BC232" s="279"/>
      <c r="BD232" s="279"/>
      <c r="BE232" s="279"/>
      <c r="BF232" s="279"/>
      <c r="BG232" s="279"/>
      <c r="BH232" s="279"/>
      <c r="BI232" s="280"/>
      <c r="BJ232" s="279"/>
      <c r="BK232" s="267"/>
      <c r="BM232" s="23">
        <f t="shared" si="3"/>
        <v>25</v>
      </c>
    </row>
    <row r="233" spans="1:67" ht="15" customHeight="1" x14ac:dyDescent="0.25">
      <c r="A233" s="265"/>
      <c r="B233" s="281"/>
      <c r="C233" s="263"/>
      <c r="D233" s="263"/>
      <c r="E233" s="263"/>
      <c r="F233" s="263"/>
      <c r="G233" s="263"/>
      <c r="H233" s="263"/>
      <c r="I233" s="263"/>
      <c r="J233" s="263"/>
      <c r="K233" s="276"/>
      <c r="L233" s="281"/>
      <c r="M233" s="263"/>
      <c r="N233" s="263"/>
      <c r="O233" s="263"/>
      <c r="P233" s="263"/>
      <c r="Q233" s="263"/>
      <c r="R233" s="263"/>
      <c r="S233" s="263"/>
      <c r="T233" s="276"/>
      <c r="U233" s="281"/>
      <c r="V233" s="263"/>
      <c r="W233" s="263"/>
      <c r="X233" s="263"/>
      <c r="Y233" s="263"/>
      <c r="Z233" s="263"/>
      <c r="AA233" s="263"/>
      <c r="AB233" s="263"/>
      <c r="AC233" s="276"/>
      <c r="AD233" s="281"/>
      <c r="AE233" s="263"/>
      <c r="AF233" s="263"/>
      <c r="AG233" s="263"/>
      <c r="AH233" s="263"/>
      <c r="AI233" s="263"/>
      <c r="AJ233" s="263"/>
      <c r="AK233" s="263"/>
      <c r="AL233" s="276"/>
      <c r="AM233" s="281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  <c r="AZ233" s="263"/>
      <c r="BA233" s="263"/>
      <c r="BB233" s="263"/>
      <c r="BC233" s="263"/>
      <c r="BD233" s="263"/>
      <c r="BE233" s="263"/>
      <c r="BF233" s="263"/>
      <c r="BG233" s="263"/>
      <c r="BH233" s="263"/>
      <c r="BI233" s="276"/>
      <c r="BJ233" s="263"/>
      <c r="BK233" s="267"/>
      <c r="BM233" s="23">
        <f t="shared" si="3"/>
        <v>26</v>
      </c>
      <c r="BO233" s="282" t="s">
        <v>103</v>
      </c>
    </row>
    <row r="234" spans="1:67" ht="15" customHeight="1" x14ac:dyDescent="0.25">
      <c r="A234" s="265"/>
      <c r="B234" s="281"/>
      <c r="C234" s="263"/>
      <c r="D234" s="263"/>
      <c r="E234" s="263"/>
      <c r="F234" s="263"/>
      <c r="G234" s="263"/>
      <c r="H234" s="263"/>
      <c r="I234" s="263"/>
      <c r="J234" s="263"/>
      <c r="K234" s="276"/>
      <c r="L234" s="281"/>
      <c r="M234" s="263"/>
      <c r="N234" s="263"/>
      <c r="O234" s="263"/>
      <c r="P234" s="263"/>
      <c r="Q234" s="263"/>
      <c r="R234" s="263"/>
      <c r="S234" s="263"/>
      <c r="T234" s="276"/>
      <c r="U234" s="281"/>
      <c r="V234" s="263"/>
      <c r="W234" s="263"/>
      <c r="X234" s="263"/>
      <c r="Y234" s="263"/>
      <c r="Z234" s="263"/>
      <c r="AA234" s="263"/>
      <c r="AB234" s="263"/>
      <c r="AC234" s="276"/>
      <c r="AD234" s="281"/>
      <c r="AE234" s="263"/>
      <c r="AF234" s="263"/>
      <c r="AG234" s="263"/>
      <c r="AH234" s="263"/>
      <c r="AI234" s="263"/>
      <c r="AJ234" s="263"/>
      <c r="AK234" s="263"/>
      <c r="AL234" s="276"/>
      <c r="AM234" s="281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  <c r="AZ234" s="263"/>
      <c r="BA234" s="263"/>
      <c r="BB234" s="263"/>
      <c r="BC234" s="263"/>
      <c r="BD234" s="263"/>
      <c r="BE234" s="263"/>
      <c r="BF234" s="263"/>
      <c r="BG234" s="263"/>
      <c r="BH234" s="263"/>
      <c r="BI234" s="276"/>
      <c r="BJ234" s="263"/>
      <c r="BK234" s="267"/>
      <c r="BM234" s="23">
        <f t="shared" si="3"/>
        <v>27</v>
      </c>
      <c r="BN234" s="263"/>
      <c r="BO234" s="282"/>
    </row>
    <row r="235" spans="1:67" ht="15" customHeight="1" x14ac:dyDescent="0.25">
      <c r="A235" s="265"/>
      <c r="B235" s="281"/>
      <c r="C235" s="263"/>
      <c r="D235" s="263"/>
      <c r="E235" s="263"/>
      <c r="F235" s="263"/>
      <c r="G235" s="263"/>
      <c r="H235" s="263"/>
      <c r="I235" s="263"/>
      <c r="J235" s="263"/>
      <c r="K235" s="276"/>
      <c r="L235" s="281"/>
      <c r="M235" s="263"/>
      <c r="N235" s="263"/>
      <c r="O235" s="263"/>
      <c r="P235" s="263"/>
      <c r="Q235" s="263"/>
      <c r="R235" s="263"/>
      <c r="S235" s="263"/>
      <c r="T235" s="276"/>
      <c r="U235" s="281"/>
      <c r="V235" s="263"/>
      <c r="W235" s="263"/>
      <c r="X235" s="263"/>
      <c r="Y235" s="263"/>
      <c r="Z235" s="263"/>
      <c r="AA235" s="263"/>
      <c r="AB235" s="263"/>
      <c r="AC235" s="276"/>
      <c r="AD235" s="281"/>
      <c r="AE235" s="263"/>
      <c r="AF235" s="263"/>
      <c r="AG235" s="263"/>
      <c r="AH235" s="263"/>
      <c r="AI235" s="263"/>
      <c r="AJ235" s="263"/>
      <c r="AK235" s="263"/>
      <c r="AL235" s="276"/>
      <c r="AM235" s="281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  <c r="AZ235" s="263"/>
      <c r="BA235" s="263"/>
      <c r="BB235" s="263"/>
      <c r="BC235" s="263"/>
      <c r="BD235" s="263"/>
      <c r="BE235" s="263"/>
      <c r="BF235" s="263"/>
      <c r="BG235" s="263"/>
      <c r="BH235" s="263"/>
      <c r="BI235" s="276"/>
      <c r="BJ235" s="263"/>
      <c r="BK235" s="267"/>
      <c r="BM235" s="23">
        <f t="shared" si="3"/>
        <v>28</v>
      </c>
    </row>
    <row r="236" spans="1:67" ht="15" customHeight="1" x14ac:dyDescent="0.25">
      <c r="A236" s="265"/>
      <c r="B236" s="281"/>
      <c r="C236" s="263"/>
      <c r="D236" s="263"/>
      <c r="E236" s="263"/>
      <c r="F236" s="263"/>
      <c r="G236" s="263"/>
      <c r="H236" s="263"/>
      <c r="I236" s="263"/>
      <c r="J236" s="263"/>
      <c r="K236" s="276"/>
      <c r="L236" s="281"/>
      <c r="M236" s="263"/>
      <c r="N236" s="263"/>
      <c r="O236" s="263"/>
      <c r="P236" s="263"/>
      <c r="Q236" s="263"/>
      <c r="R236" s="263"/>
      <c r="S236" s="263"/>
      <c r="T236" s="276"/>
      <c r="U236" s="281"/>
      <c r="V236" s="263"/>
      <c r="W236" s="263"/>
      <c r="X236" s="263"/>
      <c r="Y236" s="263"/>
      <c r="Z236" s="263"/>
      <c r="AA236" s="263"/>
      <c r="AB236" s="263"/>
      <c r="AC236" s="276"/>
      <c r="AD236" s="281"/>
      <c r="AE236" s="263"/>
      <c r="AF236" s="263"/>
      <c r="AG236" s="263"/>
      <c r="AH236" s="263"/>
      <c r="AI236" s="263"/>
      <c r="AJ236" s="263"/>
      <c r="AK236" s="263"/>
      <c r="AL236" s="276"/>
      <c r="AM236" s="281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  <c r="AZ236" s="263"/>
      <c r="BA236" s="263"/>
      <c r="BB236" s="263"/>
      <c r="BC236" s="263"/>
      <c r="BD236" s="263"/>
      <c r="BE236" s="263"/>
      <c r="BF236" s="263"/>
      <c r="BG236" s="263"/>
      <c r="BH236" s="263"/>
      <c r="BI236" s="276"/>
      <c r="BJ236" s="263"/>
      <c r="BK236" s="267"/>
      <c r="BM236" s="23">
        <f t="shared" si="3"/>
        <v>29</v>
      </c>
    </row>
    <row r="237" spans="1:67" ht="15" customHeight="1" x14ac:dyDescent="0.25">
      <c r="A237" s="265"/>
      <c r="B237" s="281"/>
      <c r="C237" s="263"/>
      <c r="D237" s="263"/>
      <c r="E237" s="263"/>
      <c r="F237" s="263"/>
      <c r="G237" s="263"/>
      <c r="H237" s="263"/>
      <c r="I237" s="263"/>
      <c r="J237" s="263"/>
      <c r="K237" s="276"/>
      <c r="L237" s="281"/>
      <c r="M237" s="263"/>
      <c r="N237" s="263"/>
      <c r="O237" s="263"/>
      <c r="P237" s="263"/>
      <c r="Q237" s="263"/>
      <c r="R237" s="263"/>
      <c r="S237" s="263"/>
      <c r="T237" s="276"/>
      <c r="U237" s="281"/>
      <c r="V237" s="263"/>
      <c r="W237" s="263"/>
      <c r="X237" s="263"/>
      <c r="Y237" s="263"/>
      <c r="Z237" s="263"/>
      <c r="AA237" s="263"/>
      <c r="AB237" s="263"/>
      <c r="AC237" s="276"/>
      <c r="AD237" s="281"/>
      <c r="AE237" s="263"/>
      <c r="AF237" s="263"/>
      <c r="AG237" s="263"/>
      <c r="AH237" s="263"/>
      <c r="AI237" s="263"/>
      <c r="AJ237" s="263"/>
      <c r="AK237" s="263"/>
      <c r="AL237" s="276"/>
      <c r="AM237" s="281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  <c r="AZ237" s="263"/>
      <c r="BA237" s="263"/>
      <c r="BB237" s="263"/>
      <c r="BC237" s="263"/>
      <c r="BD237" s="263"/>
      <c r="BE237" s="263"/>
      <c r="BF237" s="263"/>
      <c r="BG237" s="263"/>
      <c r="BH237" s="263"/>
      <c r="BI237" s="276"/>
      <c r="BJ237" s="263"/>
      <c r="BK237" s="267"/>
      <c r="BM237" s="23">
        <f t="shared" si="3"/>
        <v>30</v>
      </c>
    </row>
    <row r="238" spans="1:67" ht="15" customHeight="1" x14ac:dyDescent="0.25">
      <c r="A238" s="265"/>
      <c r="B238" s="281"/>
      <c r="C238" s="263"/>
      <c r="D238" s="263"/>
      <c r="E238" s="263"/>
      <c r="F238" s="263"/>
      <c r="G238" s="263"/>
      <c r="H238" s="263"/>
      <c r="I238" s="263"/>
      <c r="J238" s="263"/>
      <c r="K238" s="276"/>
      <c r="L238" s="281"/>
      <c r="M238" s="263"/>
      <c r="N238" s="263"/>
      <c r="O238" s="263"/>
      <c r="P238" s="263"/>
      <c r="Q238" s="263"/>
      <c r="R238" s="263"/>
      <c r="S238" s="263"/>
      <c r="T238" s="276"/>
      <c r="U238" s="281"/>
      <c r="V238" s="263"/>
      <c r="W238" s="263"/>
      <c r="X238" s="263"/>
      <c r="Y238" s="263"/>
      <c r="Z238" s="263"/>
      <c r="AA238" s="263"/>
      <c r="AB238" s="263"/>
      <c r="AC238" s="276"/>
      <c r="AD238" s="281"/>
      <c r="AE238" s="263"/>
      <c r="AF238" s="263"/>
      <c r="AG238" s="263"/>
      <c r="AH238" s="263"/>
      <c r="AI238" s="263"/>
      <c r="AJ238" s="263"/>
      <c r="AK238" s="263"/>
      <c r="AL238" s="276"/>
      <c r="AM238" s="281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  <c r="AZ238" s="263"/>
      <c r="BA238" s="263"/>
      <c r="BB238" s="263"/>
      <c r="BC238" s="263"/>
      <c r="BD238" s="263"/>
      <c r="BE238" s="263"/>
      <c r="BF238" s="263"/>
      <c r="BG238" s="263"/>
      <c r="BH238" s="263"/>
      <c r="BI238" s="276"/>
      <c r="BJ238" s="263"/>
      <c r="BK238" s="267"/>
      <c r="BM238" s="23">
        <f t="shared" si="3"/>
        <v>31</v>
      </c>
    </row>
    <row r="239" spans="1:67" ht="15" customHeight="1" x14ac:dyDescent="0.25">
      <c r="A239" s="265"/>
      <c r="B239" s="281"/>
      <c r="C239" s="263"/>
      <c r="D239" s="263"/>
      <c r="E239" s="263"/>
      <c r="F239" s="263"/>
      <c r="G239" s="263"/>
      <c r="H239" s="263"/>
      <c r="I239" s="263"/>
      <c r="J239" s="263"/>
      <c r="K239" s="276"/>
      <c r="L239" s="281"/>
      <c r="M239" s="263"/>
      <c r="N239" s="263"/>
      <c r="O239" s="263"/>
      <c r="P239" s="263"/>
      <c r="Q239" s="263"/>
      <c r="R239" s="263"/>
      <c r="S239" s="263"/>
      <c r="T239" s="276"/>
      <c r="U239" s="281"/>
      <c r="V239" s="263"/>
      <c r="W239" s="263"/>
      <c r="X239" s="263"/>
      <c r="Y239" s="263"/>
      <c r="Z239" s="263"/>
      <c r="AA239" s="263"/>
      <c r="AB239" s="263"/>
      <c r="AC239" s="276"/>
      <c r="AD239" s="281"/>
      <c r="AE239" s="263"/>
      <c r="AF239" s="263"/>
      <c r="AG239" s="263"/>
      <c r="AH239" s="263"/>
      <c r="AI239" s="263"/>
      <c r="AJ239" s="263"/>
      <c r="AK239" s="263"/>
      <c r="AL239" s="276"/>
      <c r="AM239" s="281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  <c r="AZ239" s="263"/>
      <c r="BA239" s="263"/>
      <c r="BB239" s="263"/>
      <c r="BC239" s="263"/>
      <c r="BD239" s="263"/>
      <c r="BE239" s="263"/>
      <c r="BF239" s="263"/>
      <c r="BG239" s="263"/>
      <c r="BH239" s="263"/>
      <c r="BI239" s="276"/>
      <c r="BJ239" s="263"/>
      <c r="BK239" s="267"/>
      <c r="BM239" s="23">
        <f t="shared" si="3"/>
        <v>32</v>
      </c>
    </row>
    <row r="240" spans="1:67" ht="15" customHeight="1" x14ac:dyDescent="0.25">
      <c r="A240" s="265"/>
      <c r="B240" s="281"/>
      <c r="C240" s="263"/>
      <c r="D240" s="263"/>
      <c r="E240" s="263"/>
      <c r="F240" s="263"/>
      <c r="G240" s="263"/>
      <c r="H240" s="263"/>
      <c r="I240" s="263"/>
      <c r="J240" s="263"/>
      <c r="K240" s="276"/>
      <c r="L240" s="281"/>
      <c r="M240" s="263"/>
      <c r="N240" s="263"/>
      <c r="O240" s="263"/>
      <c r="P240" s="263"/>
      <c r="Q240" s="263"/>
      <c r="R240" s="263"/>
      <c r="S240" s="263"/>
      <c r="T240" s="276"/>
      <c r="U240" s="281"/>
      <c r="V240" s="263"/>
      <c r="W240" s="263"/>
      <c r="X240" s="263"/>
      <c r="Y240" s="263"/>
      <c r="Z240" s="263"/>
      <c r="AA240" s="263"/>
      <c r="AB240" s="263"/>
      <c r="AC240" s="276"/>
      <c r="AD240" s="281"/>
      <c r="AE240" s="263"/>
      <c r="AF240" s="263"/>
      <c r="AG240" s="263"/>
      <c r="AH240" s="263"/>
      <c r="AI240" s="263"/>
      <c r="AJ240" s="263"/>
      <c r="AK240" s="263"/>
      <c r="AL240" s="276"/>
      <c r="AM240" s="281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  <c r="AZ240" s="263"/>
      <c r="BA240" s="263"/>
      <c r="BB240" s="263"/>
      <c r="BC240" s="263"/>
      <c r="BD240" s="263"/>
      <c r="BE240" s="263"/>
      <c r="BF240" s="263"/>
      <c r="BG240" s="263"/>
      <c r="BH240" s="263"/>
      <c r="BI240" s="276"/>
      <c r="BJ240" s="263"/>
      <c r="BK240" s="267"/>
      <c r="BM240" s="23">
        <f t="shared" si="3"/>
        <v>33</v>
      </c>
    </row>
    <row r="241" spans="1:67" ht="15" customHeight="1" x14ac:dyDescent="0.25">
      <c r="A241" s="265"/>
      <c r="B241" s="281"/>
      <c r="C241" s="263"/>
      <c r="D241" s="263"/>
      <c r="E241" s="263"/>
      <c r="F241" s="263"/>
      <c r="G241" s="263"/>
      <c r="H241" s="263"/>
      <c r="I241" s="263"/>
      <c r="J241" s="263"/>
      <c r="K241" s="276"/>
      <c r="L241" s="281"/>
      <c r="M241" s="263"/>
      <c r="N241" s="263"/>
      <c r="O241" s="263"/>
      <c r="P241" s="263"/>
      <c r="Q241" s="263"/>
      <c r="R241" s="263"/>
      <c r="S241" s="263"/>
      <c r="T241" s="276"/>
      <c r="U241" s="281"/>
      <c r="V241" s="263"/>
      <c r="W241" s="263"/>
      <c r="X241" s="263"/>
      <c r="Y241" s="263"/>
      <c r="Z241" s="263"/>
      <c r="AA241" s="263"/>
      <c r="AB241" s="263"/>
      <c r="AC241" s="276"/>
      <c r="AD241" s="281"/>
      <c r="AE241" s="263"/>
      <c r="AF241" s="263"/>
      <c r="AG241" s="263"/>
      <c r="AH241" s="263"/>
      <c r="AI241" s="263"/>
      <c r="AJ241" s="263"/>
      <c r="AK241" s="263"/>
      <c r="AL241" s="276"/>
      <c r="AM241" s="281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  <c r="AZ241" s="263"/>
      <c r="BA241" s="263"/>
      <c r="BB241" s="263"/>
      <c r="BC241" s="263"/>
      <c r="BD241" s="263"/>
      <c r="BE241" s="263"/>
      <c r="BF241" s="263"/>
      <c r="BG241" s="263"/>
      <c r="BH241" s="263"/>
      <c r="BI241" s="276"/>
      <c r="BJ241" s="263"/>
      <c r="BK241" s="267"/>
      <c r="BM241" s="23">
        <f t="shared" si="3"/>
        <v>34</v>
      </c>
    </row>
    <row r="242" spans="1:67" ht="15" customHeight="1" x14ac:dyDescent="0.25">
      <c r="A242" s="265"/>
      <c r="B242" s="281"/>
      <c r="C242" s="263"/>
      <c r="D242" s="263"/>
      <c r="E242" s="263"/>
      <c r="F242" s="263"/>
      <c r="G242" s="263"/>
      <c r="H242" s="263"/>
      <c r="I242" s="263"/>
      <c r="J242" s="263"/>
      <c r="K242" s="276"/>
      <c r="L242" s="281"/>
      <c r="M242" s="263"/>
      <c r="N242" s="263"/>
      <c r="O242" s="263"/>
      <c r="P242" s="263"/>
      <c r="Q242" s="263"/>
      <c r="R242" s="263"/>
      <c r="S242" s="263"/>
      <c r="T242" s="276"/>
      <c r="U242" s="281"/>
      <c r="V242" s="263"/>
      <c r="W242" s="263"/>
      <c r="X242" s="263"/>
      <c r="Y242" s="263"/>
      <c r="Z242" s="263"/>
      <c r="AA242" s="263"/>
      <c r="AB242" s="263"/>
      <c r="AC242" s="276"/>
      <c r="AD242" s="281"/>
      <c r="AE242" s="263"/>
      <c r="AF242" s="263"/>
      <c r="AG242" s="263"/>
      <c r="AH242" s="263"/>
      <c r="AI242" s="263"/>
      <c r="AJ242" s="263"/>
      <c r="AK242" s="263"/>
      <c r="AL242" s="276"/>
      <c r="AM242" s="281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  <c r="AZ242" s="263"/>
      <c r="BA242" s="263"/>
      <c r="BB242" s="263"/>
      <c r="BC242" s="263"/>
      <c r="BD242" s="263"/>
      <c r="BE242" s="263"/>
      <c r="BF242" s="263"/>
      <c r="BG242" s="263"/>
      <c r="BH242" s="263"/>
      <c r="BI242" s="276"/>
      <c r="BJ242" s="263"/>
      <c r="BK242" s="267"/>
      <c r="BM242" s="23">
        <f t="shared" si="3"/>
        <v>35</v>
      </c>
    </row>
    <row r="243" spans="1:67" ht="15" customHeight="1" x14ac:dyDescent="0.25">
      <c r="A243" s="265"/>
      <c r="B243" s="281"/>
      <c r="C243" s="263"/>
      <c r="D243" s="263"/>
      <c r="E243" s="263"/>
      <c r="F243" s="263"/>
      <c r="G243" s="263"/>
      <c r="H243" s="263"/>
      <c r="I243" s="263"/>
      <c r="J243" s="263"/>
      <c r="K243" s="276"/>
      <c r="L243" s="281"/>
      <c r="M243" s="263"/>
      <c r="N243" s="263"/>
      <c r="O243" s="263"/>
      <c r="P243" s="263"/>
      <c r="Q243" s="263"/>
      <c r="R243" s="263"/>
      <c r="S243" s="263"/>
      <c r="T243" s="276"/>
      <c r="U243" s="281"/>
      <c r="V243" s="263"/>
      <c r="W243" s="263"/>
      <c r="X243" s="263"/>
      <c r="Y243" s="263"/>
      <c r="Z243" s="263"/>
      <c r="AA243" s="263"/>
      <c r="AB243" s="263"/>
      <c r="AC243" s="276"/>
      <c r="AD243" s="281"/>
      <c r="AE243" s="263"/>
      <c r="AF243" s="263"/>
      <c r="AG243" s="263"/>
      <c r="AH243" s="263"/>
      <c r="AI243" s="263"/>
      <c r="AJ243" s="263"/>
      <c r="AK243" s="263"/>
      <c r="AL243" s="276"/>
      <c r="AM243" s="281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  <c r="AZ243" s="263"/>
      <c r="BA243" s="263"/>
      <c r="BB243" s="263"/>
      <c r="BC243" s="263"/>
      <c r="BD243" s="263"/>
      <c r="BE243" s="263"/>
      <c r="BF243" s="263"/>
      <c r="BG243" s="263"/>
      <c r="BH243" s="263"/>
      <c r="BI243" s="276"/>
      <c r="BJ243" s="263"/>
      <c r="BK243" s="267"/>
      <c r="BM243" s="23">
        <f t="shared" si="3"/>
        <v>36</v>
      </c>
    </row>
    <row r="244" spans="1:67" ht="15" customHeight="1" x14ac:dyDescent="0.25">
      <c r="A244" s="265"/>
      <c r="B244" s="281"/>
      <c r="C244" s="263"/>
      <c r="D244" s="263"/>
      <c r="E244" s="263"/>
      <c r="F244" s="263"/>
      <c r="G244" s="263"/>
      <c r="H244" s="263"/>
      <c r="I244" s="263"/>
      <c r="J244" s="263"/>
      <c r="K244" s="276"/>
      <c r="L244" s="281"/>
      <c r="M244" s="263"/>
      <c r="N244" s="263"/>
      <c r="O244" s="263"/>
      <c r="P244" s="263"/>
      <c r="Q244" s="263"/>
      <c r="R244" s="263"/>
      <c r="S244" s="263"/>
      <c r="T244" s="276"/>
      <c r="U244" s="281"/>
      <c r="V244" s="263"/>
      <c r="W244" s="263"/>
      <c r="X244" s="263"/>
      <c r="Y244" s="263"/>
      <c r="Z244" s="263"/>
      <c r="AA244" s="263"/>
      <c r="AB244" s="263"/>
      <c r="AC244" s="276"/>
      <c r="AD244" s="281"/>
      <c r="AE244" s="263"/>
      <c r="AF244" s="263"/>
      <c r="AG244" s="263"/>
      <c r="AH244" s="263"/>
      <c r="AI244" s="263"/>
      <c r="AJ244" s="263"/>
      <c r="AK244" s="263"/>
      <c r="AL244" s="276"/>
      <c r="AM244" s="281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  <c r="AZ244" s="263"/>
      <c r="BA244" s="263"/>
      <c r="BB244" s="263"/>
      <c r="BC244" s="263"/>
      <c r="BD244" s="263"/>
      <c r="BE244" s="263"/>
      <c r="BF244" s="263"/>
      <c r="BG244" s="263"/>
      <c r="BH244" s="263"/>
      <c r="BI244" s="276"/>
      <c r="BJ244" s="263"/>
      <c r="BK244" s="267"/>
      <c r="BM244" s="23">
        <f t="shared" si="3"/>
        <v>37</v>
      </c>
    </row>
    <row r="245" spans="1:67" ht="15" customHeight="1" x14ac:dyDescent="0.25">
      <c r="A245" s="265"/>
      <c r="B245" s="281"/>
      <c r="C245" s="263"/>
      <c r="D245" s="263"/>
      <c r="E245" s="263"/>
      <c r="F245" s="263"/>
      <c r="G245" s="263"/>
      <c r="H245" s="263"/>
      <c r="I245" s="263"/>
      <c r="J245" s="263"/>
      <c r="K245" s="276"/>
      <c r="L245" s="281"/>
      <c r="M245" s="263"/>
      <c r="N245" s="263"/>
      <c r="O245" s="263"/>
      <c r="P245" s="263"/>
      <c r="Q245" s="263"/>
      <c r="R245" s="263"/>
      <c r="S245" s="263"/>
      <c r="T245" s="276"/>
      <c r="U245" s="281"/>
      <c r="V245" s="263"/>
      <c r="W245" s="263"/>
      <c r="X245" s="263"/>
      <c r="Y245" s="263"/>
      <c r="Z245" s="263"/>
      <c r="AA245" s="263"/>
      <c r="AB245" s="263"/>
      <c r="AC245" s="276"/>
      <c r="AD245" s="281"/>
      <c r="AE245" s="263"/>
      <c r="AF245" s="263"/>
      <c r="AG245" s="263"/>
      <c r="AH245" s="263"/>
      <c r="AI245" s="263"/>
      <c r="AJ245" s="263"/>
      <c r="AK245" s="263"/>
      <c r="AL245" s="276"/>
      <c r="AM245" s="281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  <c r="AZ245" s="263"/>
      <c r="BA245" s="263"/>
      <c r="BB245" s="263"/>
      <c r="BC245" s="263"/>
      <c r="BD245" s="263"/>
      <c r="BE245" s="263"/>
      <c r="BF245" s="263"/>
      <c r="BG245" s="263"/>
      <c r="BH245" s="263"/>
      <c r="BI245" s="276"/>
      <c r="BJ245" s="263"/>
      <c r="BK245" s="267"/>
      <c r="BM245" s="23">
        <f t="shared" si="3"/>
        <v>38</v>
      </c>
    </row>
    <row r="246" spans="1:67" ht="15" customHeight="1" x14ac:dyDescent="0.25">
      <c r="A246" s="265"/>
      <c r="B246" s="281"/>
      <c r="C246" s="263"/>
      <c r="D246" s="263"/>
      <c r="E246" s="263"/>
      <c r="F246" s="263"/>
      <c r="G246" s="263"/>
      <c r="H246" s="263"/>
      <c r="I246" s="263"/>
      <c r="J246" s="263"/>
      <c r="K246" s="276"/>
      <c r="L246" s="281"/>
      <c r="M246" s="263"/>
      <c r="N246" s="263"/>
      <c r="O246" s="263"/>
      <c r="P246" s="263"/>
      <c r="Q246" s="263"/>
      <c r="R246" s="263"/>
      <c r="S246" s="263"/>
      <c r="T246" s="276"/>
      <c r="U246" s="281"/>
      <c r="V246" s="263"/>
      <c r="W246" s="263"/>
      <c r="X246" s="263"/>
      <c r="Y246" s="263"/>
      <c r="Z246" s="263"/>
      <c r="AA246" s="263"/>
      <c r="AB246" s="263"/>
      <c r="AC246" s="276"/>
      <c r="AD246" s="281"/>
      <c r="AE246" s="263"/>
      <c r="AF246" s="263"/>
      <c r="AG246" s="263"/>
      <c r="AH246" s="263"/>
      <c r="AI246" s="263"/>
      <c r="AJ246" s="263"/>
      <c r="AK246" s="263"/>
      <c r="AL246" s="276"/>
      <c r="AM246" s="281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  <c r="AZ246" s="263"/>
      <c r="BA246" s="263"/>
      <c r="BB246" s="263"/>
      <c r="BC246" s="263"/>
      <c r="BD246" s="263"/>
      <c r="BE246" s="263"/>
      <c r="BF246" s="263"/>
      <c r="BG246" s="263"/>
      <c r="BH246" s="263"/>
      <c r="BI246" s="276"/>
      <c r="BJ246" s="263"/>
      <c r="BK246" s="267"/>
      <c r="BM246" s="23">
        <f t="shared" si="3"/>
        <v>39</v>
      </c>
    </row>
    <row r="247" spans="1:67" ht="15" customHeight="1" x14ac:dyDescent="0.25">
      <c r="A247" s="265"/>
      <c r="B247" s="281"/>
      <c r="C247" s="263"/>
      <c r="D247" s="263"/>
      <c r="E247" s="263"/>
      <c r="F247" s="263"/>
      <c r="G247" s="263"/>
      <c r="H247" s="263"/>
      <c r="I247" s="263"/>
      <c r="J247" s="263"/>
      <c r="K247" s="276"/>
      <c r="L247" s="281"/>
      <c r="M247" s="263"/>
      <c r="N247" s="263"/>
      <c r="O247" s="263"/>
      <c r="P247" s="263"/>
      <c r="Q247" s="263"/>
      <c r="R247" s="263"/>
      <c r="S247" s="263"/>
      <c r="T247" s="276"/>
      <c r="U247" s="281"/>
      <c r="V247" s="263"/>
      <c r="W247" s="263"/>
      <c r="X247" s="263"/>
      <c r="Y247" s="263"/>
      <c r="Z247" s="263"/>
      <c r="AA247" s="263"/>
      <c r="AB247" s="263"/>
      <c r="AC247" s="276"/>
      <c r="AD247" s="281"/>
      <c r="AE247" s="263"/>
      <c r="AF247" s="263"/>
      <c r="AG247" s="263"/>
      <c r="AH247" s="263"/>
      <c r="AI247" s="263"/>
      <c r="AJ247" s="263"/>
      <c r="AK247" s="263"/>
      <c r="AL247" s="276"/>
      <c r="AM247" s="281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  <c r="AZ247" s="263"/>
      <c r="BA247" s="263"/>
      <c r="BB247" s="263"/>
      <c r="BC247" s="263"/>
      <c r="BD247" s="263"/>
      <c r="BE247" s="263"/>
      <c r="BF247" s="263"/>
      <c r="BG247" s="263"/>
      <c r="BH247" s="263"/>
      <c r="BI247" s="276"/>
      <c r="BJ247" s="263"/>
      <c r="BK247" s="267"/>
      <c r="BM247" s="23">
        <f t="shared" si="3"/>
        <v>40</v>
      </c>
    </row>
    <row r="248" spans="1:67" ht="15" customHeight="1" x14ac:dyDescent="0.25">
      <c r="A248" s="265"/>
      <c r="B248" s="281"/>
      <c r="C248" s="263"/>
      <c r="D248" s="263"/>
      <c r="E248" s="263"/>
      <c r="F248" s="263"/>
      <c r="G248" s="263"/>
      <c r="H248" s="263"/>
      <c r="I248" s="263"/>
      <c r="J248" s="263"/>
      <c r="K248" s="276"/>
      <c r="L248" s="281"/>
      <c r="M248" s="263"/>
      <c r="N248" s="263"/>
      <c r="O248" s="263"/>
      <c r="P248" s="263"/>
      <c r="Q248" s="263"/>
      <c r="R248" s="263"/>
      <c r="S248" s="263"/>
      <c r="T248" s="276"/>
      <c r="U248" s="281"/>
      <c r="V248" s="263"/>
      <c r="W248" s="263"/>
      <c r="X248" s="263"/>
      <c r="Y248" s="263"/>
      <c r="Z248" s="263"/>
      <c r="AA248" s="263"/>
      <c r="AB248" s="263"/>
      <c r="AC248" s="276"/>
      <c r="AD248" s="281"/>
      <c r="AE248" s="263"/>
      <c r="AF248" s="263"/>
      <c r="AG248" s="263"/>
      <c r="AH248" s="263"/>
      <c r="AI248" s="263"/>
      <c r="AJ248" s="263"/>
      <c r="AK248" s="263"/>
      <c r="AL248" s="276"/>
      <c r="AM248" s="281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  <c r="AZ248" s="263"/>
      <c r="BA248" s="263"/>
      <c r="BB248" s="263"/>
      <c r="BC248" s="263"/>
      <c r="BD248" s="263"/>
      <c r="BE248" s="263"/>
      <c r="BF248" s="263"/>
      <c r="BG248" s="263"/>
      <c r="BH248" s="263"/>
      <c r="BI248" s="276"/>
      <c r="BJ248" s="263"/>
      <c r="BK248" s="267"/>
      <c r="BM248" s="23">
        <f t="shared" si="3"/>
        <v>41</v>
      </c>
    </row>
    <row r="249" spans="1:67" ht="15" customHeight="1" x14ac:dyDescent="0.25">
      <c r="A249" s="265"/>
      <c r="B249" s="281"/>
      <c r="C249" s="263"/>
      <c r="D249" s="263"/>
      <c r="E249" s="263"/>
      <c r="F249" s="263"/>
      <c r="G249" s="263"/>
      <c r="H249" s="263"/>
      <c r="I249" s="263"/>
      <c r="J249" s="263"/>
      <c r="K249" s="276"/>
      <c r="L249" s="281"/>
      <c r="M249" s="263"/>
      <c r="N249" s="263"/>
      <c r="O249" s="263"/>
      <c r="P249" s="263"/>
      <c r="Q249" s="263"/>
      <c r="R249" s="263"/>
      <c r="S249" s="263"/>
      <c r="T249" s="276"/>
      <c r="U249" s="281"/>
      <c r="V249" s="263"/>
      <c r="W249" s="263"/>
      <c r="X249" s="263"/>
      <c r="Y249" s="263"/>
      <c r="Z249" s="263"/>
      <c r="AA249" s="263"/>
      <c r="AB249" s="263"/>
      <c r="AC249" s="276"/>
      <c r="AD249" s="281"/>
      <c r="AE249" s="263"/>
      <c r="AF249" s="263"/>
      <c r="AG249" s="263"/>
      <c r="AH249" s="263"/>
      <c r="AI249" s="263"/>
      <c r="AJ249" s="263"/>
      <c r="AK249" s="263"/>
      <c r="AL249" s="276"/>
      <c r="AM249" s="281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  <c r="AZ249" s="263"/>
      <c r="BA249" s="263"/>
      <c r="BB249" s="263"/>
      <c r="BC249" s="263"/>
      <c r="BD249" s="263"/>
      <c r="BE249" s="263"/>
      <c r="BF249" s="263"/>
      <c r="BG249" s="263"/>
      <c r="BH249" s="263"/>
      <c r="BI249" s="276"/>
      <c r="BJ249" s="263"/>
      <c r="BK249" s="267"/>
      <c r="BM249" s="23">
        <f t="shared" si="3"/>
        <v>42</v>
      </c>
      <c r="BO249" s="181" t="s">
        <v>35</v>
      </c>
    </row>
    <row r="250" spans="1:67" ht="15" customHeight="1" x14ac:dyDescent="0.25">
      <c r="A250" s="265"/>
      <c r="B250" s="281"/>
      <c r="C250" s="263"/>
      <c r="D250" s="263"/>
      <c r="E250" s="263"/>
      <c r="F250" s="263"/>
      <c r="G250" s="263"/>
      <c r="H250" s="263"/>
      <c r="I250" s="263"/>
      <c r="J250" s="263"/>
      <c r="K250" s="276"/>
      <c r="L250" s="281"/>
      <c r="M250" s="263"/>
      <c r="N250" s="263"/>
      <c r="O250" s="263"/>
      <c r="P250" s="263"/>
      <c r="Q250" s="263"/>
      <c r="R250" s="263"/>
      <c r="S250" s="263"/>
      <c r="T250" s="276"/>
      <c r="U250" s="281"/>
      <c r="V250" s="263"/>
      <c r="W250" s="263"/>
      <c r="X250" s="263"/>
      <c r="Y250" s="263"/>
      <c r="Z250" s="263"/>
      <c r="AA250" s="263"/>
      <c r="AB250" s="263"/>
      <c r="AC250" s="276"/>
      <c r="AD250" s="281"/>
      <c r="AE250" s="263"/>
      <c r="AF250" s="263"/>
      <c r="AG250" s="263"/>
      <c r="AH250" s="263"/>
      <c r="AI250" s="263"/>
      <c r="AJ250" s="263"/>
      <c r="AK250" s="263"/>
      <c r="AL250" s="276"/>
      <c r="AM250" s="281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  <c r="AZ250" s="263"/>
      <c r="BA250" s="263"/>
      <c r="BB250" s="263"/>
      <c r="BC250" s="263"/>
      <c r="BD250" s="263"/>
      <c r="BE250" s="263"/>
      <c r="BF250" s="263"/>
      <c r="BG250" s="263"/>
      <c r="BH250" s="263"/>
      <c r="BI250" s="276"/>
      <c r="BJ250" s="263"/>
      <c r="BK250" s="267"/>
      <c r="BM250" s="23">
        <f t="shared" si="3"/>
        <v>43</v>
      </c>
    </row>
    <row r="251" spans="1:67" ht="15" customHeight="1" x14ac:dyDescent="0.25">
      <c r="A251" s="265"/>
      <c r="B251" s="281"/>
      <c r="C251" s="263"/>
      <c r="D251" s="263"/>
      <c r="E251" s="263"/>
      <c r="F251" s="263"/>
      <c r="G251" s="263"/>
      <c r="H251" s="263"/>
      <c r="I251" s="263"/>
      <c r="J251" s="263"/>
      <c r="K251" s="276"/>
      <c r="L251" s="281"/>
      <c r="M251" s="263"/>
      <c r="N251" s="263"/>
      <c r="O251" s="263"/>
      <c r="P251" s="263"/>
      <c r="Q251" s="263"/>
      <c r="R251" s="263"/>
      <c r="S251" s="263"/>
      <c r="T251" s="276"/>
      <c r="U251" s="281"/>
      <c r="V251" s="263"/>
      <c r="W251" s="263"/>
      <c r="X251" s="263"/>
      <c r="Y251" s="263"/>
      <c r="Z251" s="263"/>
      <c r="AA251" s="263"/>
      <c r="AB251" s="263"/>
      <c r="AC251" s="276"/>
      <c r="AD251" s="281"/>
      <c r="AE251" s="263"/>
      <c r="AF251" s="263"/>
      <c r="AG251" s="263"/>
      <c r="AH251" s="263"/>
      <c r="AI251" s="263"/>
      <c r="AJ251" s="263"/>
      <c r="AK251" s="263"/>
      <c r="AL251" s="276"/>
      <c r="AM251" s="281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  <c r="AZ251" s="263"/>
      <c r="BA251" s="263"/>
      <c r="BB251" s="263"/>
      <c r="BC251" s="263"/>
      <c r="BD251" s="263"/>
      <c r="BE251" s="263"/>
      <c r="BF251" s="263"/>
      <c r="BG251" s="263"/>
      <c r="BH251" s="263"/>
      <c r="BI251" s="276"/>
      <c r="BJ251" s="263"/>
      <c r="BK251" s="267"/>
      <c r="BM251" s="23">
        <f t="shared" si="3"/>
        <v>44</v>
      </c>
    </row>
    <row r="252" spans="1:67" ht="15" customHeight="1" x14ac:dyDescent="0.25">
      <c r="A252" s="265"/>
      <c r="B252" s="281"/>
      <c r="C252" s="263"/>
      <c r="D252" s="263"/>
      <c r="E252" s="263"/>
      <c r="F252" s="263"/>
      <c r="G252" s="263"/>
      <c r="H252" s="263"/>
      <c r="I252" s="263"/>
      <c r="J252" s="263"/>
      <c r="K252" s="276"/>
      <c r="L252" s="281"/>
      <c r="M252" s="263"/>
      <c r="N252" s="263"/>
      <c r="O252" s="263"/>
      <c r="P252" s="263"/>
      <c r="Q252" s="263"/>
      <c r="R252" s="263"/>
      <c r="S252" s="263"/>
      <c r="T252" s="276"/>
      <c r="U252" s="281"/>
      <c r="V252" s="263"/>
      <c r="W252" s="263"/>
      <c r="X252" s="263"/>
      <c r="Y252" s="263"/>
      <c r="Z252" s="263"/>
      <c r="AA252" s="263"/>
      <c r="AB252" s="263"/>
      <c r="AC252" s="276"/>
      <c r="AD252" s="281"/>
      <c r="AE252" s="263"/>
      <c r="AF252" s="263"/>
      <c r="AG252" s="263"/>
      <c r="AH252" s="263"/>
      <c r="AI252" s="263"/>
      <c r="AJ252" s="263"/>
      <c r="AK252" s="263"/>
      <c r="AL252" s="276"/>
      <c r="AM252" s="281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  <c r="AZ252" s="263"/>
      <c r="BA252" s="263"/>
      <c r="BB252" s="263"/>
      <c r="BC252" s="263"/>
      <c r="BD252" s="263"/>
      <c r="BE252" s="263"/>
      <c r="BF252" s="263"/>
      <c r="BG252" s="263"/>
      <c r="BH252" s="263"/>
      <c r="BI252" s="276"/>
      <c r="BJ252" s="263"/>
      <c r="BK252" s="267"/>
      <c r="BM252" s="23">
        <f t="shared" si="3"/>
        <v>45</v>
      </c>
    </row>
    <row r="253" spans="1:67" ht="15" customHeight="1" x14ac:dyDescent="0.25">
      <c r="A253" s="265"/>
      <c r="B253" s="281"/>
      <c r="C253" s="263"/>
      <c r="D253" s="263"/>
      <c r="E253" s="263"/>
      <c r="F253" s="263"/>
      <c r="G253" s="263"/>
      <c r="H253" s="263"/>
      <c r="I253" s="263"/>
      <c r="J253" s="263"/>
      <c r="K253" s="276"/>
      <c r="L253" s="281"/>
      <c r="M253" s="263"/>
      <c r="N253" s="263"/>
      <c r="O253" s="263"/>
      <c r="P253" s="263"/>
      <c r="Q253" s="263"/>
      <c r="R253" s="263"/>
      <c r="S253" s="263"/>
      <c r="T253" s="276"/>
      <c r="U253" s="281"/>
      <c r="V253" s="263"/>
      <c r="W253" s="263"/>
      <c r="X253" s="263"/>
      <c r="Y253" s="263"/>
      <c r="Z253" s="263"/>
      <c r="AA253" s="263"/>
      <c r="AB253" s="263"/>
      <c r="AC253" s="276"/>
      <c r="AD253" s="281"/>
      <c r="AE253" s="263"/>
      <c r="AF253" s="263"/>
      <c r="AG253" s="263"/>
      <c r="AH253" s="263"/>
      <c r="AI253" s="263"/>
      <c r="AJ253" s="263"/>
      <c r="AK253" s="263"/>
      <c r="AL253" s="276"/>
      <c r="AM253" s="281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  <c r="AZ253" s="263"/>
      <c r="BA253" s="263"/>
      <c r="BB253" s="263"/>
      <c r="BC253" s="263"/>
      <c r="BD253" s="263"/>
      <c r="BE253" s="263"/>
      <c r="BF253" s="263"/>
      <c r="BG253" s="263"/>
      <c r="BH253" s="263"/>
      <c r="BI253" s="276"/>
      <c r="BJ253" s="263"/>
      <c r="BK253" s="267"/>
      <c r="BM253" s="23">
        <f t="shared" si="3"/>
        <v>46</v>
      </c>
    </row>
    <row r="254" spans="1:67" ht="15" customHeight="1" x14ac:dyDescent="0.25">
      <c r="A254" s="265"/>
      <c r="B254" s="281"/>
      <c r="C254" s="263"/>
      <c r="D254" s="263"/>
      <c r="E254" s="263"/>
      <c r="F254" s="263"/>
      <c r="G254" s="263"/>
      <c r="H254" s="263"/>
      <c r="I254" s="263"/>
      <c r="J254" s="263"/>
      <c r="K254" s="276"/>
      <c r="L254" s="281"/>
      <c r="M254" s="263"/>
      <c r="N254" s="263"/>
      <c r="O254" s="263"/>
      <c r="P254" s="263"/>
      <c r="Q254" s="263"/>
      <c r="R254" s="263"/>
      <c r="S254" s="263"/>
      <c r="T254" s="276"/>
      <c r="U254" s="281"/>
      <c r="V254" s="263"/>
      <c r="W254" s="263"/>
      <c r="X254" s="263"/>
      <c r="Y254" s="263"/>
      <c r="Z254" s="263"/>
      <c r="AA254" s="263"/>
      <c r="AB254" s="263"/>
      <c r="AC254" s="276"/>
      <c r="AD254" s="281"/>
      <c r="AE254" s="263"/>
      <c r="AF254" s="263"/>
      <c r="AG254" s="263"/>
      <c r="AH254" s="263"/>
      <c r="AI254" s="263"/>
      <c r="AJ254" s="263"/>
      <c r="AK254" s="263"/>
      <c r="AL254" s="276"/>
      <c r="AM254" s="281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  <c r="AZ254" s="263"/>
      <c r="BA254" s="263"/>
      <c r="BB254" s="263"/>
      <c r="BC254" s="263"/>
      <c r="BD254" s="263"/>
      <c r="BE254" s="263"/>
      <c r="BF254" s="263"/>
      <c r="BG254" s="263"/>
      <c r="BH254" s="263"/>
      <c r="BI254" s="276"/>
      <c r="BJ254" s="263"/>
      <c r="BK254" s="267"/>
      <c r="BM254" s="23">
        <f t="shared" si="3"/>
        <v>47</v>
      </c>
    </row>
    <row r="255" spans="1:67" ht="15" customHeight="1" x14ac:dyDescent="0.25">
      <c r="A255" s="265"/>
      <c r="B255" s="281"/>
      <c r="C255" s="263"/>
      <c r="D255" s="263"/>
      <c r="E255" s="263"/>
      <c r="F255" s="263"/>
      <c r="G255" s="263"/>
      <c r="H255" s="263"/>
      <c r="I255" s="263"/>
      <c r="J255" s="263"/>
      <c r="K255" s="276"/>
      <c r="L255" s="281"/>
      <c r="M255" s="263"/>
      <c r="N255" s="263"/>
      <c r="O255" s="263"/>
      <c r="P255" s="263"/>
      <c r="Q255" s="263"/>
      <c r="R255" s="263"/>
      <c r="S255" s="263"/>
      <c r="T255" s="276"/>
      <c r="U255" s="281"/>
      <c r="V255" s="263"/>
      <c r="W255" s="263"/>
      <c r="X255" s="263"/>
      <c r="Y255" s="263"/>
      <c r="Z255" s="263"/>
      <c r="AA255" s="263"/>
      <c r="AB255" s="263"/>
      <c r="AC255" s="276"/>
      <c r="AD255" s="281"/>
      <c r="AE255" s="263"/>
      <c r="AF255" s="263"/>
      <c r="AG255" s="263"/>
      <c r="AH255" s="263"/>
      <c r="AI255" s="263"/>
      <c r="AJ255" s="263"/>
      <c r="AK255" s="263"/>
      <c r="AL255" s="276"/>
      <c r="AM255" s="281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  <c r="AZ255" s="263"/>
      <c r="BA255" s="263"/>
      <c r="BB255" s="263"/>
      <c r="BC255" s="263"/>
      <c r="BD255" s="263"/>
      <c r="BE255" s="263"/>
      <c r="BF255" s="263"/>
      <c r="BG255" s="263"/>
      <c r="BH255" s="263"/>
      <c r="BI255" s="276"/>
      <c r="BJ255" s="263"/>
      <c r="BK255" s="267"/>
      <c r="BM255" s="23">
        <f t="shared" si="3"/>
        <v>48</v>
      </c>
    </row>
    <row r="256" spans="1:67" ht="15" customHeight="1" x14ac:dyDescent="0.25">
      <c r="A256" s="265"/>
      <c r="B256" s="281"/>
      <c r="C256" s="263"/>
      <c r="D256" s="263"/>
      <c r="E256" s="263"/>
      <c r="F256" s="263"/>
      <c r="G256" s="263"/>
      <c r="H256" s="263"/>
      <c r="I256" s="263"/>
      <c r="J256" s="263"/>
      <c r="K256" s="276"/>
      <c r="L256" s="281"/>
      <c r="M256" s="263"/>
      <c r="N256" s="263"/>
      <c r="O256" s="263"/>
      <c r="P256" s="263"/>
      <c r="Q256" s="263"/>
      <c r="R256" s="263"/>
      <c r="S256" s="263"/>
      <c r="T256" s="276"/>
      <c r="U256" s="281"/>
      <c r="V256" s="263"/>
      <c r="W256" s="263"/>
      <c r="X256" s="263"/>
      <c r="Y256" s="263"/>
      <c r="Z256" s="263"/>
      <c r="AA256" s="263"/>
      <c r="AB256" s="263"/>
      <c r="AC256" s="276"/>
      <c r="AD256" s="281"/>
      <c r="AE256" s="263"/>
      <c r="AF256" s="263"/>
      <c r="AG256" s="263"/>
      <c r="AH256" s="263"/>
      <c r="AI256" s="263"/>
      <c r="AJ256" s="263"/>
      <c r="AK256" s="263"/>
      <c r="AL256" s="276"/>
      <c r="AM256" s="281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  <c r="AZ256" s="263"/>
      <c r="BA256" s="263"/>
      <c r="BB256" s="263"/>
      <c r="BC256" s="263"/>
      <c r="BD256" s="263"/>
      <c r="BE256" s="263"/>
      <c r="BF256" s="263"/>
      <c r="BG256" s="263"/>
      <c r="BH256" s="263"/>
      <c r="BI256" s="276"/>
      <c r="BJ256" s="263"/>
      <c r="BK256" s="267"/>
      <c r="BM256" s="23">
        <f t="shared" si="3"/>
        <v>49</v>
      </c>
    </row>
    <row r="257" spans="1:65" ht="15" customHeight="1" x14ac:dyDescent="0.25">
      <c r="A257" s="265"/>
      <c r="B257" s="281"/>
      <c r="C257" s="263"/>
      <c r="D257" s="263"/>
      <c r="E257" s="263"/>
      <c r="F257" s="263"/>
      <c r="G257" s="263"/>
      <c r="H257" s="263"/>
      <c r="I257" s="263"/>
      <c r="J257" s="263"/>
      <c r="K257" s="276"/>
      <c r="L257" s="281"/>
      <c r="M257" s="263"/>
      <c r="N257" s="263"/>
      <c r="O257" s="263"/>
      <c r="P257" s="263"/>
      <c r="Q257" s="263"/>
      <c r="R257" s="263"/>
      <c r="S257" s="263"/>
      <c r="T257" s="276"/>
      <c r="U257" s="281"/>
      <c r="V257" s="263"/>
      <c r="W257" s="263"/>
      <c r="X257" s="263"/>
      <c r="Y257" s="263"/>
      <c r="Z257" s="263"/>
      <c r="AA257" s="263"/>
      <c r="AB257" s="263"/>
      <c r="AC257" s="276"/>
      <c r="AD257" s="281"/>
      <c r="AE257" s="263"/>
      <c r="AF257" s="263"/>
      <c r="AG257" s="263"/>
      <c r="AH257" s="263"/>
      <c r="AI257" s="263"/>
      <c r="AJ257" s="263"/>
      <c r="AK257" s="263"/>
      <c r="AL257" s="276"/>
      <c r="AM257" s="281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  <c r="AZ257" s="263"/>
      <c r="BA257" s="263"/>
      <c r="BB257" s="263"/>
      <c r="BC257" s="263"/>
      <c r="BD257" s="263"/>
      <c r="BE257" s="263"/>
      <c r="BF257" s="263"/>
      <c r="BG257" s="263"/>
      <c r="BH257" s="263"/>
      <c r="BI257" s="276"/>
      <c r="BJ257" s="263"/>
      <c r="BK257" s="267"/>
      <c r="BM257" s="23">
        <f t="shared" si="3"/>
        <v>50</v>
      </c>
    </row>
    <row r="258" spans="1:65" ht="15" customHeight="1" x14ac:dyDescent="0.25">
      <c r="A258" s="265"/>
      <c r="B258" s="281"/>
      <c r="C258" s="263"/>
      <c r="D258" s="263"/>
      <c r="E258" s="263"/>
      <c r="F258" s="263"/>
      <c r="G258" s="263"/>
      <c r="H258" s="263"/>
      <c r="I258" s="263"/>
      <c r="J258" s="263"/>
      <c r="K258" s="276"/>
      <c r="L258" s="281"/>
      <c r="M258" s="263"/>
      <c r="N258" s="263"/>
      <c r="O258" s="263"/>
      <c r="P258" s="263"/>
      <c r="Q258" s="263"/>
      <c r="R258" s="263"/>
      <c r="S258" s="263"/>
      <c r="T258" s="276"/>
      <c r="U258" s="281"/>
      <c r="V258" s="263"/>
      <c r="W258" s="263"/>
      <c r="X258" s="263"/>
      <c r="Y258" s="263"/>
      <c r="Z258" s="263"/>
      <c r="AA258" s="263"/>
      <c r="AB258" s="263"/>
      <c r="AC258" s="276"/>
      <c r="AD258" s="281"/>
      <c r="AE258" s="263"/>
      <c r="AF258" s="263"/>
      <c r="AG258" s="263"/>
      <c r="AH258" s="263"/>
      <c r="AI258" s="263"/>
      <c r="AJ258" s="263"/>
      <c r="AK258" s="263"/>
      <c r="AL258" s="276"/>
      <c r="AM258" s="281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  <c r="AZ258" s="263"/>
      <c r="BA258" s="263"/>
      <c r="BB258" s="263"/>
      <c r="BC258" s="263"/>
      <c r="BD258" s="263"/>
      <c r="BE258" s="263"/>
      <c r="BF258" s="263"/>
      <c r="BG258" s="263"/>
      <c r="BH258" s="263"/>
      <c r="BI258" s="276"/>
      <c r="BJ258" s="263"/>
      <c r="BK258" s="267"/>
      <c r="BM258" s="23">
        <f t="shared" si="3"/>
        <v>1</v>
      </c>
    </row>
    <row r="259" spans="1:65" ht="15" customHeight="1" x14ac:dyDescent="0.25">
      <c r="A259" s="265"/>
      <c r="B259" s="281"/>
      <c r="C259" s="263"/>
      <c r="D259" s="263"/>
      <c r="E259" s="263"/>
      <c r="F259" s="263"/>
      <c r="G259" s="263"/>
      <c r="H259" s="263"/>
      <c r="I259" s="263"/>
      <c r="J259" s="263"/>
      <c r="K259" s="276"/>
      <c r="L259" s="281"/>
      <c r="M259" s="263"/>
      <c r="N259" s="263"/>
      <c r="O259" s="263"/>
      <c r="P259" s="263"/>
      <c r="Q259" s="263"/>
      <c r="R259" s="263"/>
      <c r="S259" s="263"/>
      <c r="T259" s="276"/>
      <c r="U259" s="281"/>
      <c r="V259" s="263"/>
      <c r="W259" s="263"/>
      <c r="X259" s="263"/>
      <c r="Y259" s="263"/>
      <c r="Z259" s="263"/>
      <c r="AA259" s="263"/>
      <c r="AB259" s="263"/>
      <c r="AC259" s="276"/>
      <c r="AD259" s="281"/>
      <c r="AE259" s="263"/>
      <c r="AF259" s="263"/>
      <c r="AG259" s="263"/>
      <c r="AH259" s="263"/>
      <c r="AI259" s="263"/>
      <c r="AJ259" s="263"/>
      <c r="AK259" s="263"/>
      <c r="AL259" s="276"/>
      <c r="AM259" s="281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  <c r="AZ259" s="263"/>
      <c r="BA259" s="263"/>
      <c r="BB259" s="263"/>
      <c r="BC259" s="263"/>
      <c r="BD259" s="263"/>
      <c r="BE259" s="263"/>
      <c r="BF259" s="263"/>
      <c r="BG259" s="263"/>
      <c r="BH259" s="263"/>
      <c r="BI259" s="276"/>
      <c r="BJ259" s="263"/>
      <c r="BK259" s="267"/>
      <c r="BM259" s="23">
        <f t="shared" si="3"/>
        <v>2</v>
      </c>
    </row>
    <row r="260" spans="1:65" ht="15" customHeight="1" x14ac:dyDescent="0.25">
      <c r="A260" s="265"/>
      <c r="B260" s="281"/>
      <c r="C260" s="263"/>
      <c r="D260" s="263"/>
      <c r="E260" s="263"/>
      <c r="F260" s="263"/>
      <c r="G260" s="263"/>
      <c r="H260" s="263"/>
      <c r="I260" s="263"/>
      <c r="J260" s="263"/>
      <c r="K260" s="276"/>
      <c r="L260" s="281"/>
      <c r="M260" s="263"/>
      <c r="N260" s="263"/>
      <c r="O260" s="263"/>
      <c r="P260" s="263"/>
      <c r="Q260" s="263"/>
      <c r="R260" s="263"/>
      <c r="S260" s="263"/>
      <c r="T260" s="276"/>
      <c r="U260" s="281"/>
      <c r="V260" s="263"/>
      <c r="W260" s="263"/>
      <c r="X260" s="263"/>
      <c r="Y260" s="263"/>
      <c r="Z260" s="263"/>
      <c r="AA260" s="263"/>
      <c r="AB260" s="263"/>
      <c r="AC260" s="276"/>
      <c r="AD260" s="281"/>
      <c r="AE260" s="263"/>
      <c r="AF260" s="263"/>
      <c r="AG260" s="263"/>
      <c r="AH260" s="263"/>
      <c r="AI260" s="263"/>
      <c r="AJ260" s="263"/>
      <c r="AK260" s="263"/>
      <c r="AL260" s="276"/>
      <c r="AM260" s="281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  <c r="AZ260" s="263"/>
      <c r="BA260" s="263"/>
      <c r="BB260" s="263"/>
      <c r="BC260" s="263"/>
      <c r="BD260" s="263"/>
      <c r="BE260" s="263"/>
      <c r="BF260" s="263"/>
      <c r="BG260" s="263"/>
      <c r="BH260" s="263"/>
      <c r="BI260" s="276"/>
      <c r="BJ260" s="263"/>
      <c r="BK260" s="267"/>
      <c r="BM260" s="23">
        <f t="shared" si="3"/>
        <v>3</v>
      </c>
    </row>
    <row r="261" spans="1:65" ht="15" customHeight="1" x14ac:dyDescent="0.25">
      <c r="A261" s="265"/>
      <c r="B261" s="281"/>
      <c r="C261" s="263"/>
      <c r="D261" s="263"/>
      <c r="E261" s="263"/>
      <c r="F261" s="263"/>
      <c r="G261" s="263"/>
      <c r="H261" s="263"/>
      <c r="I261" s="263"/>
      <c r="J261" s="263"/>
      <c r="K261" s="276"/>
      <c r="L261" s="281"/>
      <c r="M261" s="263"/>
      <c r="N261" s="263"/>
      <c r="O261" s="263"/>
      <c r="P261" s="263"/>
      <c r="Q261" s="263"/>
      <c r="R261" s="263"/>
      <c r="S261" s="263"/>
      <c r="T261" s="276"/>
      <c r="U261" s="281"/>
      <c r="V261" s="263"/>
      <c r="W261" s="263"/>
      <c r="X261" s="263"/>
      <c r="Y261" s="263"/>
      <c r="Z261" s="263"/>
      <c r="AA261" s="263"/>
      <c r="AB261" s="263"/>
      <c r="AC261" s="276"/>
      <c r="AD261" s="281"/>
      <c r="AE261" s="263"/>
      <c r="AF261" s="263"/>
      <c r="AG261" s="263"/>
      <c r="AH261" s="263"/>
      <c r="AI261" s="263"/>
      <c r="AJ261" s="263"/>
      <c r="AK261" s="263"/>
      <c r="AL261" s="276"/>
      <c r="AM261" s="281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  <c r="AZ261" s="263"/>
      <c r="BA261" s="263"/>
      <c r="BB261" s="263"/>
      <c r="BC261" s="263"/>
      <c r="BD261" s="263"/>
      <c r="BE261" s="263"/>
      <c r="BF261" s="263"/>
      <c r="BG261" s="263"/>
      <c r="BH261" s="263"/>
      <c r="BI261" s="276"/>
      <c r="BJ261" s="263"/>
      <c r="BK261" s="267"/>
      <c r="BM261" s="23">
        <f t="shared" si="3"/>
        <v>4</v>
      </c>
    </row>
    <row r="262" spans="1:65" ht="15" customHeight="1" x14ac:dyDescent="0.25">
      <c r="A262" s="265"/>
      <c r="B262" s="281"/>
      <c r="C262" s="263"/>
      <c r="D262" s="263"/>
      <c r="E262" s="263"/>
      <c r="F262" s="263"/>
      <c r="G262" s="263"/>
      <c r="H262" s="263"/>
      <c r="I262" s="263"/>
      <c r="J262" s="263"/>
      <c r="K262" s="276"/>
      <c r="L262" s="281"/>
      <c r="M262" s="263"/>
      <c r="N262" s="263"/>
      <c r="O262" s="263"/>
      <c r="P262" s="263"/>
      <c r="Q262" s="263"/>
      <c r="R262" s="263"/>
      <c r="S262" s="263"/>
      <c r="T262" s="276"/>
      <c r="U262" s="281"/>
      <c r="V262" s="263"/>
      <c r="W262" s="263"/>
      <c r="X262" s="263"/>
      <c r="Y262" s="263"/>
      <c r="Z262" s="263"/>
      <c r="AA262" s="263"/>
      <c r="AB262" s="263"/>
      <c r="AC262" s="276"/>
      <c r="AD262" s="281"/>
      <c r="AE262" s="263"/>
      <c r="AF262" s="263"/>
      <c r="AG262" s="263"/>
      <c r="AH262" s="263"/>
      <c r="AI262" s="263"/>
      <c r="AJ262" s="263"/>
      <c r="AK262" s="263"/>
      <c r="AL262" s="276"/>
      <c r="AM262" s="281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  <c r="AZ262" s="263"/>
      <c r="BA262" s="263"/>
      <c r="BB262" s="263"/>
      <c r="BC262" s="263"/>
      <c r="BD262" s="263"/>
      <c r="BE262" s="263"/>
      <c r="BF262" s="263"/>
      <c r="BG262" s="263"/>
      <c r="BH262" s="263"/>
      <c r="BI262" s="276"/>
      <c r="BJ262" s="263"/>
      <c r="BK262" s="267"/>
      <c r="BM262" s="23">
        <f t="shared" si="3"/>
        <v>5</v>
      </c>
    </row>
    <row r="263" spans="1:65" ht="15" customHeight="1" x14ac:dyDescent="0.25">
      <c r="A263" s="265"/>
      <c r="B263" s="281"/>
      <c r="C263" s="263"/>
      <c r="D263" s="263"/>
      <c r="E263" s="263"/>
      <c r="F263" s="263"/>
      <c r="G263" s="263"/>
      <c r="H263" s="263"/>
      <c r="I263" s="263"/>
      <c r="J263" s="263"/>
      <c r="K263" s="276"/>
      <c r="L263" s="281"/>
      <c r="M263" s="263"/>
      <c r="N263" s="263"/>
      <c r="O263" s="263"/>
      <c r="P263" s="263"/>
      <c r="Q263" s="263"/>
      <c r="R263" s="263"/>
      <c r="S263" s="263"/>
      <c r="T263" s="276"/>
      <c r="U263" s="281"/>
      <c r="V263" s="263"/>
      <c r="W263" s="263"/>
      <c r="X263" s="263"/>
      <c r="Y263" s="263"/>
      <c r="Z263" s="263"/>
      <c r="AA263" s="263"/>
      <c r="AB263" s="263"/>
      <c r="AC263" s="276"/>
      <c r="AD263" s="281"/>
      <c r="AE263" s="263"/>
      <c r="AF263" s="263"/>
      <c r="AG263" s="263"/>
      <c r="AH263" s="263"/>
      <c r="AI263" s="263"/>
      <c r="AJ263" s="263"/>
      <c r="AK263" s="263"/>
      <c r="AL263" s="276"/>
      <c r="AM263" s="281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  <c r="AZ263" s="263"/>
      <c r="BA263" s="263"/>
      <c r="BB263" s="263"/>
      <c r="BC263" s="263"/>
      <c r="BD263" s="263"/>
      <c r="BE263" s="263"/>
      <c r="BF263" s="263"/>
      <c r="BG263" s="263"/>
      <c r="BH263" s="263"/>
      <c r="BI263" s="276"/>
      <c r="BJ263" s="263"/>
      <c r="BK263" s="267"/>
      <c r="BM263" s="23">
        <f t="shared" si="3"/>
        <v>6</v>
      </c>
    </row>
    <row r="264" spans="1:65" ht="15" customHeight="1" x14ac:dyDescent="0.25">
      <c r="A264" s="265"/>
      <c r="B264" s="281"/>
      <c r="C264" s="263"/>
      <c r="D264" s="263"/>
      <c r="E264" s="263"/>
      <c r="F264" s="263"/>
      <c r="G264" s="263"/>
      <c r="H264" s="263"/>
      <c r="I264" s="263"/>
      <c r="J264" s="263"/>
      <c r="K264" s="276"/>
      <c r="L264" s="281"/>
      <c r="M264" s="263"/>
      <c r="N264" s="263"/>
      <c r="O264" s="263"/>
      <c r="P264" s="263"/>
      <c r="Q264" s="263"/>
      <c r="R264" s="263"/>
      <c r="S264" s="263"/>
      <c r="T264" s="276"/>
      <c r="U264" s="281"/>
      <c r="V264" s="263"/>
      <c r="W264" s="263"/>
      <c r="X264" s="263"/>
      <c r="Y264" s="263"/>
      <c r="Z264" s="263"/>
      <c r="AA264" s="263"/>
      <c r="AB264" s="263"/>
      <c r="AC264" s="276"/>
      <c r="AD264" s="281"/>
      <c r="AE264" s="263"/>
      <c r="AF264" s="263"/>
      <c r="AG264" s="263"/>
      <c r="AH264" s="263"/>
      <c r="AI264" s="263"/>
      <c r="AJ264" s="263"/>
      <c r="AK264" s="263"/>
      <c r="AL264" s="276"/>
      <c r="AM264" s="281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  <c r="AZ264" s="263"/>
      <c r="BA264" s="263"/>
      <c r="BB264" s="263"/>
      <c r="BC264" s="263"/>
      <c r="BD264" s="263"/>
      <c r="BE264" s="263"/>
      <c r="BF264" s="263"/>
      <c r="BG264" s="263"/>
      <c r="BH264" s="263"/>
      <c r="BI264" s="276"/>
      <c r="BJ264" s="263"/>
      <c r="BK264" s="267"/>
      <c r="BM264" s="23">
        <f t="shared" si="3"/>
        <v>7</v>
      </c>
    </row>
    <row r="265" spans="1:65" ht="15" customHeight="1" x14ac:dyDescent="0.25">
      <c r="A265" s="265"/>
      <c r="B265" s="281"/>
      <c r="C265" s="263"/>
      <c r="D265" s="263"/>
      <c r="E265" s="263"/>
      <c r="F265" s="263"/>
      <c r="G265" s="263"/>
      <c r="H265" s="263"/>
      <c r="I265" s="263"/>
      <c r="J265" s="263"/>
      <c r="K265" s="276"/>
      <c r="L265" s="281"/>
      <c r="M265" s="263"/>
      <c r="N265" s="263"/>
      <c r="O265" s="263"/>
      <c r="P265" s="263"/>
      <c r="Q265" s="263"/>
      <c r="R265" s="263"/>
      <c r="S265" s="263"/>
      <c r="T265" s="276"/>
      <c r="U265" s="281"/>
      <c r="V265" s="263"/>
      <c r="W265" s="263"/>
      <c r="X265" s="263"/>
      <c r="Y265" s="263"/>
      <c r="Z265" s="263"/>
      <c r="AA265" s="263"/>
      <c r="AB265" s="263"/>
      <c r="AC265" s="276"/>
      <c r="AD265" s="281"/>
      <c r="AE265" s="263"/>
      <c r="AF265" s="263"/>
      <c r="AG265" s="263"/>
      <c r="AH265" s="263"/>
      <c r="AI265" s="263"/>
      <c r="AJ265" s="263"/>
      <c r="AK265" s="263"/>
      <c r="AL265" s="276"/>
      <c r="AM265" s="281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  <c r="AZ265" s="263"/>
      <c r="BA265" s="263"/>
      <c r="BB265" s="263"/>
      <c r="BC265" s="263"/>
      <c r="BD265" s="263"/>
      <c r="BE265" s="263"/>
      <c r="BF265" s="263"/>
      <c r="BG265" s="263"/>
      <c r="BH265" s="263"/>
      <c r="BI265" s="276"/>
      <c r="BJ265" s="263"/>
      <c r="BK265" s="267"/>
      <c r="BM265" s="23">
        <f t="shared" si="3"/>
        <v>8</v>
      </c>
    </row>
    <row r="266" spans="1:65" ht="15" customHeight="1" x14ac:dyDescent="0.25">
      <c r="A266" s="265"/>
      <c r="B266" s="281"/>
      <c r="C266" s="263"/>
      <c r="D266" s="263"/>
      <c r="E266" s="263"/>
      <c r="F266" s="263"/>
      <c r="G266" s="263"/>
      <c r="H266" s="263"/>
      <c r="I266" s="263"/>
      <c r="J266" s="263"/>
      <c r="K266" s="276"/>
      <c r="L266" s="281"/>
      <c r="M266" s="263"/>
      <c r="N266" s="263"/>
      <c r="O266" s="263"/>
      <c r="P266" s="263"/>
      <c r="Q266" s="263"/>
      <c r="R266" s="263"/>
      <c r="S266" s="263"/>
      <c r="T266" s="276"/>
      <c r="U266" s="281"/>
      <c r="V266" s="263"/>
      <c r="W266" s="263"/>
      <c r="X266" s="263"/>
      <c r="Y266" s="263"/>
      <c r="Z266" s="263"/>
      <c r="AA266" s="263"/>
      <c r="AB266" s="263"/>
      <c r="AC266" s="276"/>
      <c r="AD266" s="281"/>
      <c r="AE266" s="263"/>
      <c r="AF266" s="263"/>
      <c r="AG266" s="263"/>
      <c r="AH266" s="263"/>
      <c r="AI266" s="263"/>
      <c r="AJ266" s="263"/>
      <c r="AK266" s="263"/>
      <c r="AL266" s="276"/>
      <c r="AM266" s="281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  <c r="AZ266" s="263"/>
      <c r="BA266" s="263"/>
      <c r="BB266" s="263"/>
      <c r="BC266" s="263"/>
      <c r="BD266" s="263"/>
      <c r="BE266" s="263"/>
      <c r="BF266" s="263"/>
      <c r="BG266" s="263"/>
      <c r="BH266" s="263"/>
      <c r="BI266" s="276"/>
      <c r="BJ266" s="263"/>
      <c r="BK266" s="267"/>
      <c r="BM266" s="23">
        <f t="shared" si="3"/>
        <v>9</v>
      </c>
    </row>
    <row r="267" spans="1:65" ht="15" customHeight="1" x14ac:dyDescent="0.25">
      <c r="A267" s="265"/>
      <c r="B267" s="281"/>
      <c r="C267" s="263"/>
      <c r="D267" s="263"/>
      <c r="E267" s="263"/>
      <c r="F267" s="263"/>
      <c r="G267" s="263"/>
      <c r="H267" s="263"/>
      <c r="I267" s="263"/>
      <c r="J267" s="263"/>
      <c r="K267" s="276"/>
      <c r="L267" s="281"/>
      <c r="M267" s="263"/>
      <c r="N267" s="263"/>
      <c r="O267" s="263"/>
      <c r="P267" s="263"/>
      <c r="Q267" s="263"/>
      <c r="R267" s="263"/>
      <c r="S267" s="263"/>
      <c r="T267" s="276"/>
      <c r="U267" s="281"/>
      <c r="V267" s="263"/>
      <c r="W267" s="263"/>
      <c r="X267" s="263"/>
      <c r="Y267" s="263"/>
      <c r="Z267" s="263"/>
      <c r="AA267" s="263"/>
      <c r="AB267" s="263"/>
      <c r="AC267" s="276"/>
      <c r="AD267" s="281"/>
      <c r="AE267" s="263"/>
      <c r="AF267" s="263"/>
      <c r="AG267" s="263"/>
      <c r="AH267" s="263"/>
      <c r="AI267" s="263"/>
      <c r="AJ267" s="263"/>
      <c r="AK267" s="263"/>
      <c r="AL267" s="276"/>
      <c r="AM267" s="281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  <c r="AZ267" s="263"/>
      <c r="BA267" s="263"/>
      <c r="BB267" s="263"/>
      <c r="BC267" s="263"/>
      <c r="BD267" s="263"/>
      <c r="BE267" s="263"/>
      <c r="BF267" s="263"/>
      <c r="BG267" s="263"/>
      <c r="BH267" s="263"/>
      <c r="BI267" s="276"/>
      <c r="BJ267" s="263"/>
      <c r="BK267" s="267"/>
      <c r="BM267" s="23">
        <f t="shared" si="3"/>
        <v>10</v>
      </c>
    </row>
    <row r="268" spans="1:65" ht="15" customHeight="1" x14ac:dyDescent="0.25">
      <c r="A268" s="265"/>
      <c r="B268" s="278" t="s">
        <v>69</v>
      </c>
      <c r="C268" s="279"/>
      <c r="D268" s="279"/>
      <c r="E268" s="279"/>
      <c r="F268" s="279"/>
      <c r="G268" s="279"/>
      <c r="H268" s="279"/>
      <c r="I268" s="279"/>
      <c r="J268" s="279"/>
      <c r="K268" s="280"/>
      <c r="L268" s="278"/>
      <c r="M268" s="279"/>
      <c r="N268" s="279"/>
      <c r="O268" s="279"/>
      <c r="P268" s="279"/>
      <c r="Q268" s="279"/>
      <c r="R268" s="279"/>
      <c r="S268" s="279"/>
      <c r="T268" s="280"/>
      <c r="U268" s="278"/>
      <c r="V268" s="279"/>
      <c r="W268" s="279"/>
      <c r="X268" s="279"/>
      <c r="Y268" s="279"/>
      <c r="Z268" s="279"/>
      <c r="AA268" s="279"/>
      <c r="AB268" s="279"/>
      <c r="AC268" s="280"/>
      <c r="AD268" s="278"/>
      <c r="AE268" s="279"/>
      <c r="AF268" s="279"/>
      <c r="AG268" s="279"/>
      <c r="AH268" s="279"/>
      <c r="AI268" s="279"/>
      <c r="AJ268" s="279"/>
      <c r="AK268" s="279"/>
      <c r="AL268" s="280"/>
      <c r="AM268" s="278"/>
      <c r="AN268" s="279"/>
      <c r="AO268" s="279"/>
      <c r="AP268" s="279"/>
      <c r="AQ268" s="279"/>
      <c r="AR268" s="279"/>
      <c r="AS268" s="279"/>
      <c r="AT268" s="279"/>
      <c r="AU268" s="279"/>
      <c r="AV268" s="279"/>
      <c r="AW268" s="279"/>
      <c r="AX268" s="279"/>
      <c r="AY268" s="279"/>
      <c r="AZ268" s="279"/>
      <c r="BA268" s="279"/>
      <c r="BB268" s="279"/>
      <c r="BC268" s="279"/>
      <c r="BD268" s="279"/>
      <c r="BE268" s="279"/>
      <c r="BF268" s="279"/>
      <c r="BG268" s="279"/>
      <c r="BH268" s="279"/>
      <c r="BI268" s="280"/>
      <c r="BJ268" s="279"/>
      <c r="BK268" s="267"/>
      <c r="BM268" s="23">
        <f t="shared" si="3"/>
        <v>11</v>
      </c>
    </row>
    <row r="269" spans="1:65" ht="15" customHeight="1" x14ac:dyDescent="0.25">
      <c r="A269" s="265"/>
      <c r="B269" s="281"/>
      <c r="C269" s="263"/>
      <c r="D269" s="263"/>
      <c r="E269" s="263"/>
      <c r="F269" s="263"/>
      <c r="G269" s="263"/>
      <c r="H269" s="263"/>
      <c r="I269" s="263"/>
      <c r="J269" s="263"/>
      <c r="K269" s="276"/>
      <c r="L269" s="281"/>
      <c r="M269" s="263"/>
      <c r="N269" s="263"/>
      <c r="O269" s="263"/>
      <c r="P269" s="263"/>
      <c r="Q269" s="263"/>
      <c r="R269" s="263"/>
      <c r="S269" s="263"/>
      <c r="T269" s="276"/>
      <c r="U269" s="281"/>
      <c r="V269" s="263"/>
      <c r="W269" s="263"/>
      <c r="X269" s="263"/>
      <c r="Y269" s="263"/>
      <c r="Z269" s="263"/>
      <c r="AA269" s="263"/>
      <c r="AB269" s="263"/>
      <c r="AC269" s="276"/>
      <c r="AD269" s="281"/>
      <c r="AE269" s="263"/>
      <c r="AF269" s="263"/>
      <c r="AG269" s="263"/>
      <c r="AH269" s="263"/>
      <c r="AI269" s="263"/>
      <c r="AJ269" s="263"/>
      <c r="AK269" s="263"/>
      <c r="AL269" s="276"/>
      <c r="AM269" s="281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  <c r="AZ269" s="263"/>
      <c r="BA269" s="263"/>
      <c r="BB269" s="263"/>
      <c r="BC269" s="263"/>
      <c r="BD269" s="263"/>
      <c r="BE269" s="263"/>
      <c r="BF269" s="263"/>
      <c r="BG269" s="263"/>
      <c r="BH269" s="263"/>
      <c r="BI269" s="276"/>
      <c r="BJ269" s="263"/>
      <c r="BK269" s="267"/>
      <c r="BM269" s="23">
        <f t="shared" si="3"/>
        <v>12</v>
      </c>
    </row>
    <row r="270" spans="1:65" ht="15" customHeight="1" x14ac:dyDescent="0.25">
      <c r="A270" s="265"/>
      <c r="B270" s="281"/>
      <c r="C270" s="263"/>
      <c r="D270" s="263"/>
      <c r="E270" s="263"/>
      <c r="F270" s="263"/>
      <c r="G270" s="263"/>
      <c r="H270" s="263"/>
      <c r="I270" s="263"/>
      <c r="J270" s="263"/>
      <c r="K270" s="276"/>
      <c r="L270" s="281"/>
      <c r="M270" s="263"/>
      <c r="N270" s="263"/>
      <c r="O270" s="263"/>
      <c r="P270" s="263"/>
      <c r="Q270" s="263"/>
      <c r="R270" s="263"/>
      <c r="S270" s="263"/>
      <c r="T270" s="276"/>
      <c r="U270" s="281"/>
      <c r="V270" s="263"/>
      <c r="W270" s="263"/>
      <c r="X270" s="263"/>
      <c r="Y270" s="263"/>
      <c r="Z270" s="263"/>
      <c r="AA270" s="263"/>
      <c r="AB270" s="263"/>
      <c r="AC270" s="276"/>
      <c r="AD270" s="281"/>
      <c r="AE270" s="263"/>
      <c r="AF270" s="263"/>
      <c r="AG270" s="263"/>
      <c r="AH270" s="263"/>
      <c r="AI270" s="263"/>
      <c r="AJ270" s="263"/>
      <c r="AK270" s="263"/>
      <c r="AL270" s="276"/>
      <c r="AM270" s="281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  <c r="AZ270" s="263"/>
      <c r="BA270" s="263"/>
      <c r="BB270" s="263"/>
      <c r="BC270" s="263"/>
      <c r="BD270" s="263"/>
      <c r="BE270" s="263"/>
      <c r="BF270" s="263"/>
      <c r="BG270" s="263"/>
      <c r="BH270" s="263"/>
      <c r="BI270" s="276"/>
      <c r="BJ270" s="263"/>
      <c r="BK270" s="267"/>
      <c r="BM270" s="23">
        <f t="shared" ref="BM270:BM281" si="4">IF(BM269=50,1,BM269+1)</f>
        <v>13</v>
      </c>
    </row>
    <row r="271" spans="1:65" ht="15" customHeight="1" x14ac:dyDescent="0.25">
      <c r="A271" s="265"/>
      <c r="B271" s="281"/>
      <c r="C271" s="263"/>
      <c r="D271" s="263"/>
      <c r="E271" s="263"/>
      <c r="F271" s="263"/>
      <c r="G271" s="263"/>
      <c r="H271" s="263"/>
      <c r="I271" s="263"/>
      <c r="J271" s="263"/>
      <c r="K271" s="276"/>
      <c r="L271" s="281"/>
      <c r="M271" s="263"/>
      <c r="N271" s="263"/>
      <c r="O271" s="263"/>
      <c r="P271" s="263"/>
      <c r="Q271" s="263"/>
      <c r="R271" s="263"/>
      <c r="S271" s="263"/>
      <c r="T271" s="276"/>
      <c r="U271" s="281"/>
      <c r="V271" s="263"/>
      <c r="W271" s="263"/>
      <c r="X271" s="263"/>
      <c r="Y271" s="263"/>
      <c r="Z271" s="263"/>
      <c r="AA271" s="263"/>
      <c r="AB271" s="263"/>
      <c r="AC271" s="276"/>
      <c r="AD271" s="281"/>
      <c r="AE271" s="263"/>
      <c r="AF271" s="263"/>
      <c r="AG271" s="263"/>
      <c r="AH271" s="263"/>
      <c r="AI271" s="263"/>
      <c r="AJ271" s="263"/>
      <c r="AK271" s="263"/>
      <c r="AL271" s="276"/>
      <c r="AM271" s="281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  <c r="AZ271" s="263"/>
      <c r="BA271" s="263"/>
      <c r="BB271" s="263"/>
      <c r="BC271" s="263"/>
      <c r="BD271" s="263"/>
      <c r="BE271" s="263"/>
      <c r="BF271" s="263"/>
      <c r="BG271" s="263"/>
      <c r="BH271" s="263"/>
      <c r="BI271" s="276"/>
      <c r="BJ271" s="263"/>
      <c r="BK271" s="267"/>
      <c r="BM271" s="23">
        <f t="shared" si="4"/>
        <v>14</v>
      </c>
    </row>
    <row r="272" spans="1:65" ht="15" customHeight="1" x14ac:dyDescent="0.25">
      <c r="A272" s="265"/>
      <c r="B272" s="281"/>
      <c r="C272" s="263"/>
      <c r="D272" s="263"/>
      <c r="E272" s="263"/>
      <c r="F272" s="263"/>
      <c r="G272" s="263"/>
      <c r="H272" s="263"/>
      <c r="I272" s="263"/>
      <c r="J272" s="263"/>
      <c r="K272" s="276"/>
      <c r="L272" s="281"/>
      <c r="M272" s="263"/>
      <c r="N272" s="263"/>
      <c r="O272" s="263"/>
      <c r="P272" s="263"/>
      <c r="Q272" s="263"/>
      <c r="R272" s="263"/>
      <c r="S272" s="263"/>
      <c r="T272" s="276"/>
      <c r="U272" s="281"/>
      <c r="V272" s="263"/>
      <c r="W272" s="263"/>
      <c r="X272" s="263"/>
      <c r="Y272" s="263"/>
      <c r="Z272" s="263"/>
      <c r="AA272" s="263"/>
      <c r="AB272" s="263"/>
      <c r="AC272" s="276"/>
      <c r="AD272" s="281"/>
      <c r="AE272" s="263"/>
      <c r="AF272" s="263"/>
      <c r="AG272" s="263"/>
      <c r="AH272" s="263"/>
      <c r="AI272" s="263"/>
      <c r="AJ272" s="263"/>
      <c r="AK272" s="263"/>
      <c r="AL272" s="276"/>
      <c r="AM272" s="281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  <c r="AZ272" s="263"/>
      <c r="BA272" s="263"/>
      <c r="BB272" s="263"/>
      <c r="BC272" s="263"/>
      <c r="BD272" s="263"/>
      <c r="BE272" s="263"/>
      <c r="BF272" s="263"/>
      <c r="BG272" s="263"/>
      <c r="BH272" s="263"/>
      <c r="BI272" s="276"/>
      <c r="BJ272" s="263"/>
      <c r="BK272" s="267"/>
      <c r="BM272" s="23">
        <f t="shared" si="4"/>
        <v>15</v>
      </c>
    </row>
    <row r="273" spans="1:67" ht="15" customHeight="1" x14ac:dyDescent="0.25">
      <c r="A273" s="265"/>
      <c r="B273" s="281"/>
      <c r="C273" s="263"/>
      <c r="D273" s="263"/>
      <c r="E273" s="263"/>
      <c r="F273" s="263"/>
      <c r="G273" s="263"/>
      <c r="H273" s="263"/>
      <c r="I273" s="263"/>
      <c r="J273" s="263"/>
      <c r="K273" s="276"/>
      <c r="L273" s="281"/>
      <c r="M273" s="263"/>
      <c r="N273" s="263"/>
      <c r="O273" s="263"/>
      <c r="P273" s="263"/>
      <c r="Q273" s="263"/>
      <c r="R273" s="263"/>
      <c r="S273" s="263"/>
      <c r="T273" s="276"/>
      <c r="U273" s="281"/>
      <c r="V273" s="263"/>
      <c r="W273" s="263"/>
      <c r="X273" s="263"/>
      <c r="Y273" s="263"/>
      <c r="Z273" s="263"/>
      <c r="AA273" s="263"/>
      <c r="AB273" s="263"/>
      <c r="AC273" s="276"/>
      <c r="AD273" s="281"/>
      <c r="AE273" s="263"/>
      <c r="AF273" s="263"/>
      <c r="AG273" s="263"/>
      <c r="AH273" s="263"/>
      <c r="AI273" s="263"/>
      <c r="AJ273" s="263"/>
      <c r="AK273" s="263"/>
      <c r="AL273" s="276"/>
      <c r="AM273" s="281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  <c r="AZ273" s="263"/>
      <c r="BA273" s="263"/>
      <c r="BB273" s="263"/>
      <c r="BC273" s="263"/>
      <c r="BD273" s="263"/>
      <c r="BE273" s="263"/>
      <c r="BF273" s="263"/>
      <c r="BG273" s="263"/>
      <c r="BH273" s="263"/>
      <c r="BI273" s="276"/>
      <c r="BJ273" s="263"/>
      <c r="BK273" s="267"/>
      <c r="BM273" s="23">
        <f t="shared" si="4"/>
        <v>16</v>
      </c>
    </row>
    <row r="274" spans="1:67" ht="15" customHeight="1" x14ac:dyDescent="0.25">
      <c r="A274" s="265"/>
      <c r="B274" s="281"/>
      <c r="C274" s="263"/>
      <c r="D274" s="263"/>
      <c r="E274" s="263"/>
      <c r="F274" s="263"/>
      <c r="G274" s="263"/>
      <c r="H274" s="263"/>
      <c r="I274" s="263"/>
      <c r="J274" s="263"/>
      <c r="K274" s="276"/>
      <c r="L274" s="281"/>
      <c r="M274" s="263"/>
      <c r="N274" s="263"/>
      <c r="O274" s="263"/>
      <c r="P274" s="263"/>
      <c r="Q274" s="263"/>
      <c r="R274" s="263"/>
      <c r="S274" s="263"/>
      <c r="T274" s="276"/>
      <c r="U274" s="281"/>
      <c r="V274" s="263"/>
      <c r="W274" s="263"/>
      <c r="X274" s="263"/>
      <c r="Y274" s="263"/>
      <c r="Z274" s="263"/>
      <c r="AA274" s="263"/>
      <c r="AB274" s="263"/>
      <c r="AC274" s="276"/>
      <c r="AD274" s="281"/>
      <c r="AE274" s="263"/>
      <c r="AF274" s="263"/>
      <c r="AG274" s="263"/>
      <c r="AH274" s="263"/>
      <c r="AI274" s="263"/>
      <c r="AJ274" s="263"/>
      <c r="AK274" s="263"/>
      <c r="AL274" s="276"/>
      <c r="AM274" s="281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  <c r="AZ274" s="263"/>
      <c r="BA274" s="263"/>
      <c r="BB274" s="263"/>
      <c r="BC274" s="263"/>
      <c r="BD274" s="263"/>
      <c r="BE274" s="263"/>
      <c r="BF274" s="263"/>
      <c r="BG274" s="263"/>
      <c r="BH274" s="263"/>
      <c r="BI274" s="276"/>
      <c r="BJ274" s="263"/>
      <c r="BK274" s="267"/>
      <c r="BM274" s="23">
        <f t="shared" si="4"/>
        <v>17</v>
      </c>
    </row>
    <row r="275" spans="1:67" ht="15" customHeight="1" x14ac:dyDescent="0.25">
      <c r="A275" s="265"/>
      <c r="B275" s="281"/>
      <c r="C275" s="263"/>
      <c r="D275" s="263"/>
      <c r="E275" s="263"/>
      <c r="F275" s="263"/>
      <c r="G275" s="263"/>
      <c r="H275" s="263"/>
      <c r="I275" s="263"/>
      <c r="J275" s="263"/>
      <c r="K275" s="276"/>
      <c r="L275" s="281"/>
      <c r="M275" s="263"/>
      <c r="N275" s="263"/>
      <c r="O275" s="263"/>
      <c r="P275" s="263"/>
      <c r="Q275" s="263"/>
      <c r="R275" s="263"/>
      <c r="S275" s="263"/>
      <c r="T275" s="276"/>
      <c r="U275" s="281"/>
      <c r="V275" s="263"/>
      <c r="W275" s="263"/>
      <c r="X275" s="263"/>
      <c r="Y275" s="263"/>
      <c r="Z275" s="263"/>
      <c r="AA275" s="263"/>
      <c r="AB275" s="263"/>
      <c r="AC275" s="276"/>
      <c r="AD275" s="281"/>
      <c r="AE275" s="263"/>
      <c r="AF275" s="263"/>
      <c r="AG275" s="263"/>
      <c r="AH275" s="263"/>
      <c r="AI275" s="263"/>
      <c r="AJ275" s="263"/>
      <c r="AK275" s="263"/>
      <c r="AL275" s="276"/>
      <c r="AM275" s="281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  <c r="AZ275" s="263"/>
      <c r="BA275" s="263"/>
      <c r="BB275" s="263"/>
      <c r="BC275" s="263"/>
      <c r="BD275" s="263"/>
      <c r="BE275" s="263"/>
      <c r="BF275" s="263"/>
      <c r="BG275" s="263"/>
      <c r="BH275" s="263"/>
      <c r="BI275" s="276"/>
      <c r="BJ275" s="263"/>
      <c r="BK275" s="267"/>
      <c r="BM275" s="23">
        <f t="shared" si="4"/>
        <v>18</v>
      </c>
    </row>
    <row r="276" spans="1:67" ht="15" customHeight="1" x14ac:dyDescent="0.25">
      <c r="A276" s="265"/>
      <c r="B276" s="281"/>
      <c r="C276" s="263"/>
      <c r="D276" s="263"/>
      <c r="E276" s="263"/>
      <c r="F276" s="263"/>
      <c r="G276" s="263"/>
      <c r="H276" s="263"/>
      <c r="I276" s="263"/>
      <c r="J276" s="263"/>
      <c r="K276" s="276"/>
      <c r="L276" s="281"/>
      <c r="M276" s="263"/>
      <c r="N276" s="263"/>
      <c r="O276" s="263"/>
      <c r="P276" s="263"/>
      <c r="Q276" s="263"/>
      <c r="R276" s="263"/>
      <c r="S276" s="263"/>
      <c r="T276" s="276"/>
      <c r="U276" s="281"/>
      <c r="V276" s="263"/>
      <c r="W276" s="263"/>
      <c r="X276" s="263"/>
      <c r="Y276" s="263"/>
      <c r="Z276" s="263"/>
      <c r="AA276" s="263"/>
      <c r="AB276" s="263"/>
      <c r="AC276" s="276"/>
      <c r="AD276" s="281"/>
      <c r="AE276" s="263"/>
      <c r="AF276" s="263"/>
      <c r="AG276" s="263"/>
      <c r="AH276" s="263"/>
      <c r="AI276" s="263"/>
      <c r="AJ276" s="263"/>
      <c r="AK276" s="263"/>
      <c r="AL276" s="276"/>
      <c r="AM276" s="281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  <c r="AZ276" s="263"/>
      <c r="BA276" s="263"/>
      <c r="BB276" s="263"/>
      <c r="BC276" s="263"/>
      <c r="BD276" s="263"/>
      <c r="BE276" s="263"/>
      <c r="BF276" s="263"/>
      <c r="BG276" s="263"/>
      <c r="BH276" s="263"/>
      <c r="BI276" s="276"/>
      <c r="BJ276" s="263"/>
      <c r="BK276" s="267"/>
      <c r="BM276" s="23">
        <f t="shared" si="4"/>
        <v>19</v>
      </c>
    </row>
    <row r="277" spans="1:67" ht="15" customHeight="1" x14ac:dyDescent="0.25">
      <c r="A277" s="265"/>
      <c r="B277" s="281"/>
      <c r="C277" s="263"/>
      <c r="D277" s="263"/>
      <c r="E277" s="263"/>
      <c r="F277" s="263"/>
      <c r="G277" s="263"/>
      <c r="H277" s="263"/>
      <c r="I277" s="263"/>
      <c r="J277" s="263"/>
      <c r="K277" s="276"/>
      <c r="L277" s="281"/>
      <c r="M277" s="263"/>
      <c r="N277" s="263"/>
      <c r="O277" s="263"/>
      <c r="P277" s="263"/>
      <c r="Q277" s="263"/>
      <c r="R277" s="263"/>
      <c r="S277" s="263"/>
      <c r="T277" s="276"/>
      <c r="U277" s="281"/>
      <c r="V277" s="263"/>
      <c r="W277" s="263"/>
      <c r="X277" s="263"/>
      <c r="Y277" s="263"/>
      <c r="Z277" s="263"/>
      <c r="AA277" s="263"/>
      <c r="AB277" s="263"/>
      <c r="AC277" s="276"/>
      <c r="AD277" s="281"/>
      <c r="AE277" s="263"/>
      <c r="AF277" s="263"/>
      <c r="AG277" s="263"/>
      <c r="AH277" s="263"/>
      <c r="AI277" s="263"/>
      <c r="AJ277" s="263"/>
      <c r="AK277" s="263"/>
      <c r="AL277" s="276"/>
      <c r="AM277" s="281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  <c r="AZ277" s="263"/>
      <c r="BA277" s="263"/>
      <c r="BB277" s="263"/>
      <c r="BC277" s="263"/>
      <c r="BD277" s="263"/>
      <c r="BE277" s="263"/>
      <c r="BF277" s="263"/>
      <c r="BG277" s="263"/>
      <c r="BH277" s="263"/>
      <c r="BI277" s="276"/>
      <c r="BJ277" s="263"/>
      <c r="BK277" s="267"/>
      <c r="BM277" s="23">
        <f t="shared" si="4"/>
        <v>20</v>
      </c>
    </row>
    <row r="278" spans="1:67" ht="15" customHeight="1" x14ac:dyDescent="0.25">
      <c r="A278" s="265"/>
      <c r="B278" s="281"/>
      <c r="C278" s="263"/>
      <c r="D278" s="263"/>
      <c r="E278" s="263"/>
      <c r="F278" s="263"/>
      <c r="G278" s="263"/>
      <c r="H278" s="263"/>
      <c r="I278" s="263"/>
      <c r="J278" s="263"/>
      <c r="K278" s="276"/>
      <c r="L278" s="281"/>
      <c r="M278" s="263"/>
      <c r="N278" s="263"/>
      <c r="O278" s="263"/>
      <c r="P278" s="263"/>
      <c r="Q278" s="263"/>
      <c r="R278" s="263"/>
      <c r="S278" s="263"/>
      <c r="T278" s="276"/>
      <c r="U278" s="281"/>
      <c r="V278" s="263"/>
      <c r="W278" s="263"/>
      <c r="X278" s="263"/>
      <c r="Y278" s="263"/>
      <c r="Z278" s="263"/>
      <c r="AA278" s="263"/>
      <c r="AB278" s="263"/>
      <c r="AC278" s="276"/>
      <c r="AD278" s="281"/>
      <c r="AE278" s="263"/>
      <c r="AF278" s="263"/>
      <c r="AG278" s="263"/>
      <c r="AH278" s="263"/>
      <c r="AI278" s="263"/>
      <c r="AJ278" s="263"/>
      <c r="AK278" s="263"/>
      <c r="AL278" s="276"/>
      <c r="AM278" s="281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  <c r="AZ278" s="263"/>
      <c r="BA278" s="263"/>
      <c r="BB278" s="263"/>
      <c r="BC278" s="263"/>
      <c r="BD278" s="263"/>
      <c r="BE278" s="263"/>
      <c r="BF278" s="263"/>
      <c r="BG278" s="263"/>
      <c r="BH278" s="263"/>
      <c r="BI278" s="276"/>
      <c r="BJ278" s="263"/>
      <c r="BK278" s="267"/>
      <c r="BM278" s="23">
        <f t="shared" si="4"/>
        <v>21</v>
      </c>
    </row>
    <row r="279" spans="1:67" ht="15" customHeight="1" x14ac:dyDescent="0.25">
      <c r="A279" s="265"/>
      <c r="B279" s="281"/>
      <c r="C279" s="263"/>
      <c r="D279" s="263"/>
      <c r="E279" s="263"/>
      <c r="F279" s="263"/>
      <c r="G279" s="263"/>
      <c r="H279" s="263"/>
      <c r="I279" s="263"/>
      <c r="J279" s="263"/>
      <c r="K279" s="276"/>
      <c r="L279" s="281"/>
      <c r="M279" s="263"/>
      <c r="N279" s="263"/>
      <c r="O279" s="263"/>
      <c r="P279" s="263"/>
      <c r="Q279" s="263"/>
      <c r="R279" s="263"/>
      <c r="S279" s="263"/>
      <c r="T279" s="276"/>
      <c r="U279" s="281"/>
      <c r="V279" s="263"/>
      <c r="W279" s="263"/>
      <c r="X279" s="263"/>
      <c r="Y279" s="263"/>
      <c r="Z279" s="263"/>
      <c r="AA279" s="263"/>
      <c r="AB279" s="263"/>
      <c r="AC279" s="276"/>
      <c r="AD279" s="281"/>
      <c r="AE279" s="263"/>
      <c r="AF279" s="263"/>
      <c r="AG279" s="263"/>
      <c r="AH279" s="263"/>
      <c r="AI279" s="263"/>
      <c r="AJ279" s="263"/>
      <c r="AK279" s="263"/>
      <c r="AL279" s="276"/>
      <c r="AM279" s="281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  <c r="AZ279" s="263"/>
      <c r="BA279" s="263"/>
      <c r="BB279" s="263"/>
      <c r="BC279" s="263"/>
      <c r="BD279" s="263"/>
      <c r="BE279" s="263"/>
      <c r="BF279" s="263"/>
      <c r="BG279" s="263"/>
      <c r="BH279" s="263"/>
      <c r="BI279" s="276"/>
      <c r="BJ279" s="263"/>
      <c r="BK279" s="267"/>
      <c r="BM279" s="23">
        <f t="shared" si="4"/>
        <v>22</v>
      </c>
    </row>
    <row r="280" spans="1:67" ht="15" customHeight="1" x14ac:dyDescent="0.25">
      <c r="A280" s="265"/>
      <c r="B280" s="281"/>
      <c r="C280" s="263"/>
      <c r="D280" s="263"/>
      <c r="E280" s="263"/>
      <c r="F280" s="263"/>
      <c r="G280" s="263"/>
      <c r="H280" s="263"/>
      <c r="I280" s="263"/>
      <c r="J280" s="263"/>
      <c r="K280" s="276"/>
      <c r="L280" s="281"/>
      <c r="M280" s="263"/>
      <c r="N280" s="263"/>
      <c r="O280" s="263"/>
      <c r="P280" s="263"/>
      <c r="Q280" s="263"/>
      <c r="R280" s="263"/>
      <c r="S280" s="263"/>
      <c r="T280" s="276"/>
      <c r="U280" s="281"/>
      <c r="V280" s="263"/>
      <c r="W280" s="263"/>
      <c r="X280" s="263"/>
      <c r="Y280" s="263"/>
      <c r="Z280" s="263"/>
      <c r="AA280" s="263"/>
      <c r="AB280" s="263"/>
      <c r="AC280" s="276"/>
      <c r="AD280" s="281"/>
      <c r="AE280" s="263"/>
      <c r="AF280" s="263"/>
      <c r="AG280" s="263"/>
      <c r="AH280" s="263"/>
      <c r="AI280" s="263"/>
      <c r="AJ280" s="263"/>
      <c r="AK280" s="263"/>
      <c r="AL280" s="276"/>
      <c r="AM280" s="281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  <c r="AZ280" s="263"/>
      <c r="BA280" s="263"/>
      <c r="BB280" s="263"/>
      <c r="BC280" s="263"/>
      <c r="BD280" s="263"/>
      <c r="BE280" s="263"/>
      <c r="BF280" s="263"/>
      <c r="BG280" s="263"/>
      <c r="BH280" s="263"/>
      <c r="BI280" s="276"/>
      <c r="BJ280" s="263"/>
      <c r="BK280" s="267"/>
      <c r="BM280" s="23">
        <f t="shared" si="4"/>
        <v>23</v>
      </c>
    </row>
    <row r="281" spans="1:67" ht="15" customHeight="1" x14ac:dyDescent="0.25">
      <c r="A281" s="268"/>
      <c r="B281" s="284"/>
      <c r="C281" s="269"/>
      <c r="D281" s="269"/>
      <c r="E281" s="269"/>
      <c r="F281" s="269"/>
      <c r="G281" s="269"/>
      <c r="H281" s="269"/>
      <c r="I281" s="269"/>
      <c r="J281" s="269"/>
      <c r="K281" s="285"/>
      <c r="L281" s="284"/>
      <c r="M281" s="269"/>
      <c r="N281" s="269"/>
      <c r="O281" s="269"/>
      <c r="P281" s="269"/>
      <c r="Q281" s="269"/>
      <c r="R281" s="269"/>
      <c r="S281" s="269"/>
      <c r="T281" s="285"/>
      <c r="U281" s="284"/>
      <c r="V281" s="269"/>
      <c r="W281" s="269"/>
      <c r="X281" s="269"/>
      <c r="Y281" s="269"/>
      <c r="Z281" s="269"/>
      <c r="AA281" s="269"/>
      <c r="AB281" s="269"/>
      <c r="AC281" s="285"/>
      <c r="AD281" s="284"/>
      <c r="AE281" s="269"/>
      <c r="AF281" s="269"/>
      <c r="AG281" s="269"/>
      <c r="AH281" s="269"/>
      <c r="AI281" s="269"/>
      <c r="AJ281" s="269"/>
      <c r="AK281" s="269"/>
      <c r="AL281" s="285"/>
      <c r="AM281" s="284"/>
      <c r="AN281" s="269"/>
      <c r="AO281" s="269"/>
      <c r="AP281" s="269"/>
      <c r="AQ281" s="269"/>
      <c r="AR281" s="269"/>
      <c r="AS281" s="269"/>
      <c r="AT281" s="269"/>
      <c r="AU281" s="269"/>
      <c r="AV281" s="269"/>
      <c r="AW281" s="269"/>
      <c r="AX281" s="269"/>
      <c r="AY281" s="269"/>
      <c r="AZ281" s="269"/>
      <c r="BA281" s="269"/>
      <c r="BB281" s="269"/>
      <c r="BC281" s="269"/>
      <c r="BD281" s="269"/>
      <c r="BE281" s="269"/>
      <c r="BF281" s="269"/>
      <c r="BG281" s="269"/>
      <c r="BH281" s="269"/>
      <c r="BI281" s="285"/>
      <c r="BJ281" s="269"/>
      <c r="BK281" s="270"/>
      <c r="BM281" s="23">
        <f t="shared" si="4"/>
        <v>24</v>
      </c>
    </row>
    <row r="285" spans="1:67" ht="15" customHeight="1" x14ac:dyDescent="0.25">
      <c r="BO285" s="28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2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6F82-6678-4F58-BB29-7216EE83EE92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メッセージ種別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7" s="271" t="s">
        <v>105</v>
      </c>
      <c r="C7" s="272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3" ht="15" customHeight="1" x14ac:dyDescent="0.25">
      <c r="A8" s="212"/>
      <c r="C8" s="275"/>
      <c r="U8" s="275"/>
      <c r="AD8" s="275"/>
      <c r="AM8" s="275"/>
      <c r="BI8" s="277"/>
    </row>
    <row r="9" spans="1:63" ht="15" customHeight="1" x14ac:dyDescent="0.25">
      <c r="A9" s="212"/>
      <c r="C9" s="68" t="s">
        <v>37</v>
      </c>
      <c r="D9" s="68"/>
      <c r="E9" s="68" t="s">
        <v>38</v>
      </c>
      <c r="F9" s="68"/>
      <c r="G9" s="68"/>
      <c r="H9" s="68"/>
      <c r="I9" s="68"/>
      <c r="J9" s="68" t="s">
        <v>84</v>
      </c>
      <c r="K9" s="68"/>
      <c r="L9" s="68"/>
      <c r="M9" s="68"/>
      <c r="N9" s="68"/>
      <c r="O9" s="68" t="s">
        <v>64</v>
      </c>
      <c r="P9" s="68"/>
      <c r="Q9" s="68"/>
      <c r="R9" s="68"/>
      <c r="S9" s="68" t="s">
        <v>39</v>
      </c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M9" s="275"/>
      <c r="BI9" s="277"/>
    </row>
    <row r="10" spans="1:63" ht="15" customHeight="1" x14ac:dyDescent="0.25">
      <c r="A10" s="212"/>
      <c r="C10" s="298">
        <v>1</v>
      </c>
      <c r="D10" s="298"/>
      <c r="E10" s="299" t="s">
        <v>61</v>
      </c>
      <c r="F10" s="299"/>
      <c r="G10" s="299"/>
      <c r="H10" s="299"/>
      <c r="I10" s="299"/>
      <c r="J10" s="298">
        <v>1</v>
      </c>
      <c r="K10" s="298"/>
      <c r="L10" s="298"/>
      <c r="M10" s="298"/>
      <c r="N10" s="298"/>
      <c r="O10" s="298">
        <v>0</v>
      </c>
      <c r="P10" s="298"/>
      <c r="Q10" s="298"/>
      <c r="R10" s="298"/>
      <c r="S10" s="299" t="s">
        <v>40</v>
      </c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M10" s="275"/>
      <c r="BI10" s="277"/>
    </row>
    <row r="11" spans="1:63" ht="15" customHeight="1" x14ac:dyDescent="0.25">
      <c r="A11" s="212"/>
      <c r="C11" s="298">
        <v>2</v>
      </c>
      <c r="D11" s="298"/>
      <c r="E11" s="299" t="s">
        <v>61</v>
      </c>
      <c r="F11" s="299"/>
      <c r="G11" s="299"/>
      <c r="H11" s="299"/>
      <c r="I11" s="299"/>
      <c r="J11" s="298">
        <v>2</v>
      </c>
      <c r="K11" s="298"/>
      <c r="L11" s="298"/>
      <c r="M11" s="298"/>
      <c r="N11" s="298"/>
      <c r="O11" s="298">
        <v>0</v>
      </c>
      <c r="P11" s="298"/>
      <c r="Q11" s="298"/>
      <c r="R11" s="298"/>
      <c r="S11" s="299" t="s">
        <v>41</v>
      </c>
      <c r="T11" s="299"/>
      <c r="U11" s="299"/>
      <c r="V11" s="299"/>
      <c r="W11" s="299"/>
      <c r="X11" s="299"/>
      <c r="Y11" s="299"/>
      <c r="Z11" s="299"/>
      <c r="AA11" s="299"/>
      <c r="AB11" s="299"/>
      <c r="AC11" s="299"/>
      <c r="AD11" s="299"/>
      <c r="AE11" s="299"/>
      <c r="AM11" s="275"/>
      <c r="BI11" s="277"/>
    </row>
    <row r="12" spans="1:63" ht="15" customHeight="1" x14ac:dyDescent="0.25">
      <c r="A12" s="212"/>
      <c r="C12" s="298">
        <v>3</v>
      </c>
      <c r="D12" s="298"/>
      <c r="E12" s="299" t="s">
        <v>61</v>
      </c>
      <c r="F12" s="299"/>
      <c r="G12" s="299"/>
      <c r="H12" s="299"/>
      <c r="I12" s="299"/>
      <c r="J12" s="298">
        <v>4</v>
      </c>
      <c r="K12" s="298"/>
      <c r="L12" s="298"/>
      <c r="M12" s="298"/>
      <c r="N12" s="298"/>
      <c r="O12" s="298">
        <v>0</v>
      </c>
      <c r="P12" s="298"/>
      <c r="Q12" s="298"/>
      <c r="R12" s="298"/>
      <c r="S12" s="299" t="s">
        <v>42</v>
      </c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M12" s="275"/>
      <c r="BI12" s="277"/>
    </row>
    <row r="13" spans="1:63" ht="15" customHeight="1" x14ac:dyDescent="0.25">
      <c r="A13" s="212"/>
      <c r="C13" s="298">
        <v>4</v>
      </c>
      <c r="D13" s="298"/>
      <c r="E13" s="299" t="s">
        <v>61</v>
      </c>
      <c r="F13" s="299"/>
      <c r="G13" s="299"/>
      <c r="H13" s="299"/>
      <c r="I13" s="299"/>
      <c r="J13" s="298">
        <v>5</v>
      </c>
      <c r="K13" s="298"/>
      <c r="L13" s="298"/>
      <c r="M13" s="298"/>
      <c r="N13" s="298"/>
      <c r="O13" s="298">
        <v>0</v>
      </c>
      <c r="P13" s="298"/>
      <c r="Q13" s="298"/>
      <c r="R13" s="298"/>
      <c r="S13" s="299" t="s">
        <v>43</v>
      </c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M13" s="275"/>
      <c r="BI13" s="277"/>
    </row>
    <row r="14" spans="1:63" ht="15" customHeight="1" x14ac:dyDescent="0.25">
      <c r="A14" s="212"/>
      <c r="C14" s="298">
        <v>5</v>
      </c>
      <c r="D14" s="298"/>
      <c r="E14" s="299" t="s">
        <v>61</v>
      </c>
      <c r="F14" s="299"/>
      <c r="G14" s="299"/>
      <c r="H14" s="299"/>
      <c r="I14" s="299"/>
      <c r="J14" s="298">
        <v>6</v>
      </c>
      <c r="K14" s="298"/>
      <c r="L14" s="298"/>
      <c r="M14" s="298"/>
      <c r="N14" s="298"/>
      <c r="O14" s="298">
        <v>0</v>
      </c>
      <c r="P14" s="298"/>
      <c r="Q14" s="298"/>
      <c r="R14" s="298"/>
      <c r="S14" s="299" t="s">
        <v>44</v>
      </c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M14" s="275"/>
      <c r="BI14" s="277"/>
    </row>
    <row r="15" spans="1:63" ht="15" customHeight="1" x14ac:dyDescent="0.25">
      <c r="A15" s="212"/>
      <c r="C15" s="298">
        <v>6</v>
      </c>
      <c r="D15" s="298"/>
      <c r="E15" s="299" t="s">
        <v>61</v>
      </c>
      <c r="F15" s="299"/>
      <c r="G15" s="299"/>
      <c r="H15" s="299"/>
      <c r="I15" s="299"/>
      <c r="J15" s="298">
        <v>7</v>
      </c>
      <c r="K15" s="298"/>
      <c r="L15" s="298"/>
      <c r="M15" s="298"/>
      <c r="N15" s="298"/>
      <c r="O15" s="298">
        <v>0</v>
      </c>
      <c r="P15" s="298"/>
      <c r="Q15" s="298"/>
      <c r="R15" s="298"/>
      <c r="S15" s="299" t="s">
        <v>45</v>
      </c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M15" s="275"/>
      <c r="BI15" s="277"/>
    </row>
    <row r="16" spans="1:63" ht="15" customHeight="1" x14ac:dyDescent="0.25">
      <c r="A16" s="212"/>
      <c r="C16" s="298">
        <v>7</v>
      </c>
      <c r="D16" s="298"/>
      <c r="E16" s="299" t="s">
        <v>61</v>
      </c>
      <c r="F16" s="299"/>
      <c r="G16" s="299"/>
      <c r="H16" s="299"/>
      <c r="I16" s="299"/>
      <c r="J16" s="298">
        <v>8</v>
      </c>
      <c r="K16" s="298"/>
      <c r="L16" s="298"/>
      <c r="M16" s="298"/>
      <c r="N16" s="298"/>
      <c r="O16" s="298">
        <v>0</v>
      </c>
      <c r="P16" s="298"/>
      <c r="Q16" s="298"/>
      <c r="R16" s="298"/>
      <c r="S16" s="299" t="s">
        <v>46</v>
      </c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M16" s="275"/>
      <c r="BI16" s="277"/>
    </row>
    <row r="17" spans="1:61" ht="15" customHeight="1" x14ac:dyDescent="0.25">
      <c r="A17" s="212"/>
      <c r="C17" s="298">
        <v>8</v>
      </c>
      <c r="D17" s="298"/>
      <c r="E17" s="299" t="s">
        <v>61</v>
      </c>
      <c r="F17" s="299"/>
      <c r="G17" s="299"/>
      <c r="H17" s="299"/>
      <c r="I17" s="299"/>
      <c r="J17" s="298">
        <v>9</v>
      </c>
      <c r="K17" s="298"/>
      <c r="L17" s="298"/>
      <c r="M17" s="298"/>
      <c r="N17" s="298"/>
      <c r="O17" s="298">
        <v>0</v>
      </c>
      <c r="P17" s="298"/>
      <c r="Q17" s="298"/>
      <c r="R17" s="298"/>
      <c r="S17" s="299" t="s">
        <v>47</v>
      </c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M17" s="275"/>
      <c r="BI17" s="277"/>
    </row>
    <row r="18" spans="1:61" ht="15" customHeight="1" x14ac:dyDescent="0.25">
      <c r="A18" s="212"/>
      <c r="C18" s="298">
        <v>9</v>
      </c>
      <c r="D18" s="298"/>
      <c r="E18" s="299" t="s">
        <v>61</v>
      </c>
      <c r="F18" s="299"/>
      <c r="G18" s="299"/>
      <c r="H18" s="299"/>
      <c r="I18" s="299"/>
      <c r="J18" s="298">
        <v>11</v>
      </c>
      <c r="K18" s="298"/>
      <c r="L18" s="298"/>
      <c r="M18" s="298"/>
      <c r="N18" s="298"/>
      <c r="O18" s="298">
        <v>0</v>
      </c>
      <c r="P18" s="298"/>
      <c r="Q18" s="298"/>
      <c r="R18" s="298"/>
      <c r="S18" s="299" t="s">
        <v>48</v>
      </c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M18" s="275"/>
      <c r="BI18" s="277"/>
    </row>
    <row r="19" spans="1:61" ht="15" customHeight="1" x14ac:dyDescent="0.25">
      <c r="A19" s="212"/>
      <c r="C19" s="298">
        <v>10</v>
      </c>
      <c r="D19" s="298"/>
      <c r="E19" s="299" t="s">
        <v>61</v>
      </c>
      <c r="F19" s="299"/>
      <c r="G19" s="299"/>
      <c r="H19" s="299"/>
      <c r="I19" s="299"/>
      <c r="J19" s="298">
        <v>12</v>
      </c>
      <c r="K19" s="298"/>
      <c r="L19" s="298"/>
      <c r="M19" s="298"/>
      <c r="N19" s="298"/>
      <c r="O19" s="298">
        <v>1</v>
      </c>
      <c r="P19" s="298"/>
      <c r="Q19" s="298"/>
      <c r="R19" s="298"/>
      <c r="S19" s="299" t="s">
        <v>49</v>
      </c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M19" s="275"/>
      <c r="BI19" s="277"/>
    </row>
    <row r="20" spans="1:61" ht="15" customHeight="1" x14ac:dyDescent="0.25">
      <c r="A20" s="212"/>
      <c r="C20" s="298">
        <v>11</v>
      </c>
      <c r="D20" s="298"/>
      <c r="E20" s="299" t="s">
        <v>61</v>
      </c>
      <c r="F20" s="299"/>
      <c r="G20" s="299"/>
      <c r="H20" s="299"/>
      <c r="I20" s="299"/>
      <c r="J20" s="298">
        <v>13</v>
      </c>
      <c r="K20" s="298"/>
      <c r="L20" s="298"/>
      <c r="M20" s="298"/>
      <c r="N20" s="298"/>
      <c r="O20" s="298">
        <v>0</v>
      </c>
      <c r="P20" s="298"/>
      <c r="Q20" s="298"/>
      <c r="R20" s="298"/>
      <c r="S20" s="299" t="s">
        <v>50</v>
      </c>
      <c r="T20" s="299"/>
      <c r="U20" s="299"/>
      <c r="V20" s="299"/>
      <c r="W20" s="299"/>
      <c r="X20" s="299"/>
      <c r="Y20" s="299"/>
      <c r="Z20" s="299"/>
      <c r="AA20" s="299"/>
      <c r="AB20" s="299"/>
      <c r="AC20" s="299"/>
      <c r="AD20" s="299"/>
      <c r="AE20" s="299"/>
      <c r="AM20" s="275"/>
      <c r="BI20" s="277"/>
    </row>
    <row r="21" spans="1:61" ht="15" customHeight="1" x14ac:dyDescent="0.25">
      <c r="A21" s="212"/>
      <c r="C21" s="298">
        <v>12</v>
      </c>
      <c r="D21" s="298"/>
      <c r="E21" s="299" t="s">
        <v>61</v>
      </c>
      <c r="F21" s="299"/>
      <c r="G21" s="299"/>
      <c r="H21" s="299"/>
      <c r="I21" s="299"/>
      <c r="J21" s="298">
        <v>16</v>
      </c>
      <c r="K21" s="298"/>
      <c r="L21" s="298"/>
      <c r="M21" s="298"/>
      <c r="N21" s="298"/>
      <c r="O21" s="298">
        <v>1</v>
      </c>
      <c r="P21" s="298"/>
      <c r="Q21" s="298"/>
      <c r="R21" s="298"/>
      <c r="S21" s="299" t="s">
        <v>51</v>
      </c>
      <c r="T21" s="299"/>
      <c r="U21" s="299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M21" s="275"/>
      <c r="BI21" s="277"/>
    </row>
    <row r="22" spans="1:61" ht="15" customHeight="1" x14ac:dyDescent="0.25">
      <c r="A22" s="212"/>
      <c r="C22" s="298">
        <v>13</v>
      </c>
      <c r="D22" s="298"/>
      <c r="E22" s="299" t="s">
        <v>61</v>
      </c>
      <c r="F22" s="299"/>
      <c r="G22" s="299"/>
      <c r="H22" s="299"/>
      <c r="I22" s="299"/>
      <c r="J22" s="298">
        <v>17</v>
      </c>
      <c r="K22" s="298"/>
      <c r="L22" s="298"/>
      <c r="M22" s="298"/>
      <c r="N22" s="298"/>
      <c r="O22" s="298">
        <v>0</v>
      </c>
      <c r="P22" s="298"/>
      <c r="Q22" s="298"/>
      <c r="R22" s="298"/>
      <c r="S22" s="299" t="s">
        <v>52</v>
      </c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M22" s="275"/>
      <c r="BI22" s="277"/>
    </row>
    <row r="23" spans="1:61" ht="15" customHeight="1" x14ac:dyDescent="0.25">
      <c r="A23" s="212"/>
      <c r="C23" s="298">
        <v>14</v>
      </c>
      <c r="D23" s="298"/>
      <c r="E23" s="299" t="s">
        <v>61</v>
      </c>
      <c r="F23" s="299"/>
      <c r="G23" s="299"/>
      <c r="H23" s="299"/>
      <c r="I23" s="299"/>
      <c r="J23" s="298">
        <v>18</v>
      </c>
      <c r="K23" s="298"/>
      <c r="L23" s="298"/>
      <c r="M23" s="298"/>
      <c r="N23" s="298"/>
      <c r="O23" s="298">
        <v>1</v>
      </c>
      <c r="P23" s="298"/>
      <c r="Q23" s="298"/>
      <c r="R23" s="298"/>
      <c r="S23" s="299" t="s">
        <v>53</v>
      </c>
      <c r="T23" s="299"/>
      <c r="U23" s="299"/>
      <c r="V23" s="299"/>
      <c r="W23" s="299"/>
      <c r="X23" s="299"/>
      <c r="Y23" s="299"/>
      <c r="Z23" s="299"/>
      <c r="AA23" s="299"/>
      <c r="AB23" s="299"/>
      <c r="AC23" s="299"/>
      <c r="AD23" s="299"/>
      <c r="AE23" s="299"/>
      <c r="AM23" s="275"/>
      <c r="BI23" s="277"/>
    </row>
    <row r="24" spans="1:61" ht="15" customHeight="1" x14ac:dyDescent="0.25">
      <c r="A24" s="212"/>
      <c r="C24" s="298">
        <v>15</v>
      </c>
      <c r="D24" s="298"/>
      <c r="E24" s="299" t="s">
        <v>61</v>
      </c>
      <c r="F24" s="299"/>
      <c r="G24" s="299"/>
      <c r="H24" s="299"/>
      <c r="I24" s="299"/>
      <c r="J24" s="298">
        <v>19</v>
      </c>
      <c r="K24" s="298"/>
      <c r="L24" s="298"/>
      <c r="M24" s="298"/>
      <c r="N24" s="298"/>
      <c r="O24" s="298">
        <v>0</v>
      </c>
      <c r="P24" s="298"/>
      <c r="Q24" s="298"/>
      <c r="R24" s="298"/>
      <c r="S24" s="299" t="s">
        <v>54</v>
      </c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M24" s="275"/>
      <c r="BI24" s="277"/>
    </row>
    <row r="25" spans="1:61" ht="15" customHeight="1" x14ac:dyDescent="0.25">
      <c r="A25" s="212"/>
      <c r="C25" s="298">
        <v>16</v>
      </c>
      <c r="D25" s="298"/>
      <c r="E25" s="299" t="s">
        <v>61</v>
      </c>
      <c r="F25" s="299"/>
      <c r="G25" s="299"/>
      <c r="H25" s="299"/>
      <c r="I25" s="299"/>
      <c r="J25" s="298">
        <v>20</v>
      </c>
      <c r="K25" s="298"/>
      <c r="L25" s="298"/>
      <c r="M25" s="298"/>
      <c r="N25" s="298"/>
      <c r="O25" s="298">
        <v>1</v>
      </c>
      <c r="P25" s="298"/>
      <c r="Q25" s="298"/>
      <c r="R25" s="298"/>
      <c r="S25" s="299" t="s">
        <v>55</v>
      </c>
      <c r="T25" s="299"/>
      <c r="U25" s="299"/>
      <c r="V25" s="299"/>
      <c r="W25" s="299"/>
      <c r="X25" s="299"/>
      <c r="Y25" s="299"/>
      <c r="Z25" s="299"/>
      <c r="AA25" s="299"/>
      <c r="AB25" s="299"/>
      <c r="AC25" s="299"/>
      <c r="AD25" s="299"/>
      <c r="AE25" s="299"/>
      <c r="AM25" s="275"/>
      <c r="BI25" s="277"/>
    </row>
    <row r="26" spans="1:61" ht="15" customHeight="1" x14ac:dyDescent="0.25">
      <c r="A26" s="212"/>
      <c r="C26" s="298">
        <v>17</v>
      </c>
      <c r="D26" s="298"/>
      <c r="E26" s="299" t="s">
        <v>61</v>
      </c>
      <c r="F26" s="299"/>
      <c r="G26" s="299"/>
      <c r="H26" s="299"/>
      <c r="I26" s="299"/>
      <c r="J26" s="298">
        <v>21</v>
      </c>
      <c r="K26" s="298"/>
      <c r="L26" s="298"/>
      <c r="M26" s="298"/>
      <c r="N26" s="298"/>
      <c r="O26" s="298">
        <v>0</v>
      </c>
      <c r="P26" s="298"/>
      <c r="Q26" s="298"/>
      <c r="R26" s="298"/>
      <c r="S26" s="299" t="s">
        <v>56</v>
      </c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M26" s="275"/>
      <c r="BI26" s="277"/>
    </row>
    <row r="27" spans="1:61" ht="15" customHeight="1" x14ac:dyDescent="0.25">
      <c r="A27" s="212"/>
      <c r="C27" s="298">
        <v>18</v>
      </c>
      <c r="D27" s="298"/>
      <c r="E27" s="299" t="s">
        <v>61</v>
      </c>
      <c r="F27" s="299"/>
      <c r="G27" s="299"/>
      <c r="H27" s="299"/>
      <c r="I27" s="299"/>
      <c r="J27" s="298">
        <v>22</v>
      </c>
      <c r="K27" s="298"/>
      <c r="L27" s="298"/>
      <c r="M27" s="298"/>
      <c r="N27" s="298"/>
      <c r="O27" s="298">
        <v>0</v>
      </c>
      <c r="P27" s="298"/>
      <c r="Q27" s="298"/>
      <c r="R27" s="298"/>
      <c r="S27" s="299" t="s">
        <v>57</v>
      </c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M27" s="275"/>
      <c r="BI27" s="277"/>
    </row>
    <row r="28" spans="1:61" ht="15" customHeight="1" x14ac:dyDescent="0.25">
      <c r="A28" s="212"/>
      <c r="C28" s="298">
        <v>19</v>
      </c>
      <c r="D28" s="298"/>
      <c r="E28" s="299" t="s">
        <v>61</v>
      </c>
      <c r="F28" s="299"/>
      <c r="G28" s="299"/>
      <c r="H28" s="299"/>
      <c r="I28" s="299"/>
      <c r="J28" s="298">
        <v>23</v>
      </c>
      <c r="K28" s="298"/>
      <c r="L28" s="298"/>
      <c r="M28" s="298"/>
      <c r="N28" s="298"/>
      <c r="O28" s="298">
        <v>0</v>
      </c>
      <c r="P28" s="298"/>
      <c r="Q28" s="298"/>
      <c r="R28" s="298"/>
      <c r="S28" s="299" t="s">
        <v>58</v>
      </c>
      <c r="T28" s="299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M28" s="275"/>
      <c r="BI28" s="277"/>
    </row>
    <row r="29" spans="1:61" ht="15" customHeight="1" x14ac:dyDescent="0.25">
      <c r="A29" s="212"/>
      <c r="C29" s="298">
        <v>20</v>
      </c>
      <c r="D29" s="298"/>
      <c r="E29" s="299" t="s">
        <v>61</v>
      </c>
      <c r="F29" s="299"/>
      <c r="G29" s="299"/>
      <c r="H29" s="299"/>
      <c r="I29" s="299"/>
      <c r="J29" s="298">
        <v>24</v>
      </c>
      <c r="K29" s="298"/>
      <c r="L29" s="298"/>
      <c r="M29" s="298"/>
      <c r="N29" s="298"/>
      <c r="O29" s="298">
        <v>0</v>
      </c>
      <c r="P29" s="298"/>
      <c r="Q29" s="298"/>
      <c r="R29" s="298"/>
      <c r="S29" s="299" t="s">
        <v>59</v>
      </c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M29" s="275"/>
      <c r="BI29" s="277"/>
    </row>
    <row r="30" spans="1:61" ht="15" customHeight="1" x14ac:dyDescent="0.25">
      <c r="A30" s="212"/>
      <c r="C30" s="298">
        <v>21</v>
      </c>
      <c r="D30" s="298"/>
      <c r="E30" s="299" t="s">
        <v>60</v>
      </c>
      <c r="F30" s="299"/>
      <c r="G30" s="299"/>
      <c r="H30" s="299"/>
      <c r="I30" s="299"/>
      <c r="J30" s="298">
        <v>1</v>
      </c>
      <c r="K30" s="298"/>
      <c r="L30" s="298"/>
      <c r="M30" s="298"/>
      <c r="N30" s="298"/>
      <c r="O30" s="298">
        <v>0</v>
      </c>
      <c r="P30" s="298"/>
      <c r="Q30" s="298"/>
      <c r="R30" s="298"/>
      <c r="S30" s="299" t="s">
        <v>62</v>
      </c>
      <c r="T30" s="299"/>
      <c r="U30" s="299"/>
      <c r="V30" s="299"/>
      <c r="W30" s="299"/>
      <c r="X30" s="299"/>
      <c r="Y30" s="299"/>
      <c r="Z30" s="299"/>
      <c r="AA30" s="299"/>
      <c r="AB30" s="299"/>
      <c r="AC30" s="299"/>
      <c r="AD30" s="299"/>
      <c r="AE30" s="299"/>
      <c r="AM30" s="275"/>
      <c r="BI30" s="277"/>
    </row>
    <row r="31" spans="1:61" ht="15" customHeight="1" x14ac:dyDescent="0.25">
      <c r="A31" s="212"/>
      <c r="C31" s="298">
        <v>22</v>
      </c>
      <c r="D31" s="298"/>
      <c r="E31" s="299" t="s">
        <v>60</v>
      </c>
      <c r="F31" s="299"/>
      <c r="G31" s="299"/>
      <c r="H31" s="299"/>
      <c r="I31" s="299"/>
      <c r="J31" s="298">
        <v>2</v>
      </c>
      <c r="K31" s="298"/>
      <c r="L31" s="298"/>
      <c r="M31" s="298"/>
      <c r="N31" s="298"/>
      <c r="O31" s="298">
        <v>0</v>
      </c>
      <c r="P31" s="298"/>
      <c r="Q31" s="298"/>
      <c r="R31" s="298"/>
      <c r="S31" s="299" t="s">
        <v>63</v>
      </c>
      <c r="T31" s="299"/>
      <c r="U31" s="299"/>
      <c r="V31" s="299"/>
      <c r="W31" s="299"/>
      <c r="X31" s="299"/>
      <c r="Y31" s="299"/>
      <c r="Z31" s="299"/>
      <c r="AA31" s="299"/>
      <c r="AB31" s="299"/>
      <c r="AC31" s="299"/>
      <c r="AD31" s="299"/>
      <c r="AE31" s="299"/>
      <c r="AM31" s="275"/>
      <c r="BI31" s="277"/>
    </row>
    <row r="32" spans="1:61" ht="15" customHeight="1" x14ac:dyDescent="0.25">
      <c r="A32" s="212"/>
      <c r="C32" s="275"/>
      <c r="U32" s="275"/>
      <c r="AD32" s="275"/>
      <c r="AM32" s="275"/>
      <c r="BI32" s="277"/>
    </row>
    <row r="33" spans="1:61" ht="15" customHeight="1" x14ac:dyDescent="0.25">
      <c r="A33" s="212"/>
      <c r="C33" s="275"/>
      <c r="U33" s="275"/>
      <c r="AD33" s="275"/>
      <c r="AM33" s="275"/>
      <c r="BI33" s="277"/>
    </row>
    <row r="34" spans="1:61" ht="15" customHeight="1" x14ac:dyDescent="0.25">
      <c r="A34" s="212"/>
      <c r="C34" s="275"/>
      <c r="U34" s="275"/>
      <c r="AD34" s="275"/>
      <c r="AM34" s="275"/>
      <c r="BI34" s="277"/>
    </row>
    <row r="35" spans="1:61" ht="15" customHeight="1" x14ac:dyDescent="0.25">
      <c r="A35" s="212"/>
      <c r="C35" s="275"/>
      <c r="U35" s="275"/>
      <c r="AD35" s="275"/>
      <c r="AM35" s="275"/>
      <c r="BI35" s="277"/>
    </row>
    <row r="36" spans="1:61" ht="15" customHeight="1" x14ac:dyDescent="0.25">
      <c r="A36" s="212"/>
      <c r="C36" s="275"/>
      <c r="U36" s="275"/>
      <c r="AD36" s="275"/>
      <c r="AM36" s="275"/>
      <c r="BI36" s="277"/>
    </row>
    <row r="37" spans="1:61" ht="15" customHeight="1" x14ac:dyDescent="0.25">
      <c r="A37" s="212"/>
      <c r="C37" s="275"/>
      <c r="U37" s="275"/>
      <c r="AD37" s="275"/>
      <c r="AM37" s="275"/>
      <c r="BI37" s="277"/>
    </row>
    <row r="38" spans="1:61" ht="15" customHeight="1" x14ac:dyDescent="0.25">
      <c r="A38" s="212"/>
      <c r="C38" s="275"/>
      <c r="U38" s="275"/>
      <c r="AD38" s="275"/>
      <c r="AM38" s="275"/>
      <c r="BI38" s="277"/>
    </row>
    <row r="39" spans="1:61" ht="15" customHeight="1" x14ac:dyDescent="0.25">
      <c r="A39" s="212"/>
      <c r="C39" s="275"/>
      <c r="U39" s="275"/>
      <c r="AD39" s="275"/>
      <c r="AM39" s="275"/>
      <c r="BI39" s="277"/>
    </row>
    <row r="40" spans="1:61" ht="15" customHeight="1" x14ac:dyDescent="0.25">
      <c r="A40" s="212"/>
      <c r="C40" s="275"/>
      <c r="U40" s="275"/>
      <c r="AD40" s="275"/>
      <c r="AM40" s="275"/>
      <c r="BI40" s="277"/>
    </row>
    <row r="41" spans="1:61" ht="15" customHeight="1" x14ac:dyDescent="0.25">
      <c r="A41" s="212"/>
      <c r="C41" s="275"/>
      <c r="U41" s="275"/>
      <c r="AD41" s="275"/>
      <c r="AM41" s="275"/>
      <c r="BI41" s="277"/>
    </row>
    <row r="42" spans="1:61" ht="15" customHeight="1" x14ac:dyDescent="0.25">
      <c r="A42" s="212"/>
      <c r="C42" s="275"/>
      <c r="U42" s="275"/>
      <c r="AD42" s="275"/>
      <c r="AM42" s="275"/>
      <c r="BI42" s="277"/>
    </row>
    <row r="43" spans="1:61" ht="15" customHeight="1" x14ac:dyDescent="0.25">
      <c r="A43" s="212"/>
      <c r="C43" s="275"/>
      <c r="U43" s="275"/>
      <c r="AD43" s="275"/>
      <c r="AM43" s="275"/>
      <c r="BI43" s="277"/>
    </row>
    <row r="44" spans="1:61" ht="15" customHeight="1" x14ac:dyDescent="0.25">
      <c r="A44" s="212"/>
      <c r="C44" s="275"/>
      <c r="U44" s="275"/>
      <c r="AD44" s="275"/>
      <c r="AM44" s="275"/>
      <c r="BI44" s="277"/>
    </row>
    <row r="45" spans="1:61" ht="15" customHeight="1" x14ac:dyDescent="0.25">
      <c r="A45" s="212"/>
      <c r="C45" s="275"/>
      <c r="U45" s="275"/>
      <c r="AD45" s="275"/>
      <c r="AM45" s="275"/>
      <c r="BI45" s="277"/>
    </row>
    <row r="46" spans="1:61" ht="15" customHeight="1" x14ac:dyDescent="0.25">
      <c r="A46" s="212"/>
      <c r="C46" s="275"/>
      <c r="U46" s="275"/>
      <c r="AD46" s="275"/>
      <c r="AM46" s="275"/>
      <c r="BI46" s="277"/>
    </row>
    <row r="47" spans="1:61" ht="15" customHeight="1" x14ac:dyDescent="0.25">
      <c r="A47" s="212"/>
      <c r="C47" s="275"/>
      <c r="U47" s="275"/>
      <c r="AD47" s="275"/>
      <c r="AM47" s="275"/>
      <c r="BI47" s="277"/>
    </row>
    <row r="48" spans="1:61" ht="15" customHeight="1" x14ac:dyDescent="0.25">
      <c r="A48" s="212"/>
      <c r="C48" s="275"/>
      <c r="U48" s="275"/>
      <c r="AD48" s="275"/>
      <c r="AM48" s="275"/>
      <c r="BI48" s="277"/>
    </row>
    <row r="49" spans="1:63" ht="15" customHeight="1" x14ac:dyDescent="0.25">
      <c r="A49" s="212"/>
      <c r="C49" s="275"/>
      <c r="U49" s="275"/>
      <c r="AD49" s="275"/>
      <c r="AM49" s="275"/>
      <c r="BI49" s="277"/>
    </row>
    <row r="50" spans="1:63" ht="15" customHeight="1" x14ac:dyDescent="0.25">
      <c r="A50" s="212"/>
      <c r="C50" s="275"/>
      <c r="U50" s="275"/>
      <c r="AD50" s="275"/>
      <c r="AM50" s="275"/>
      <c r="BI50" s="277"/>
    </row>
    <row r="51" spans="1:63" ht="15" customHeight="1" x14ac:dyDescent="0.25">
      <c r="A51" s="212"/>
      <c r="C51" s="275"/>
      <c r="U51" s="275"/>
      <c r="AD51" s="275"/>
      <c r="AM51" s="275"/>
      <c r="BI51" s="277"/>
    </row>
    <row r="52" spans="1:63" ht="15" customHeight="1" x14ac:dyDescent="0.25">
      <c r="A52" s="212"/>
      <c r="C52" s="275"/>
      <c r="U52" s="275"/>
      <c r="AD52" s="275"/>
      <c r="AM52" s="275"/>
      <c r="BI52" s="277"/>
    </row>
    <row r="53" spans="1:63" ht="15" customHeight="1" x14ac:dyDescent="0.25">
      <c r="A53" s="212"/>
      <c r="C53" s="275"/>
      <c r="U53" s="275"/>
      <c r="AD53" s="275"/>
      <c r="AM53" s="275"/>
      <c r="BI53" s="277"/>
    </row>
    <row r="54" spans="1:63" ht="15" customHeight="1" x14ac:dyDescent="0.25">
      <c r="A54" s="212"/>
      <c r="C54" s="275"/>
      <c r="U54" s="275"/>
      <c r="AD54" s="275"/>
      <c r="AM54" s="275"/>
      <c r="BI54" s="277"/>
    </row>
    <row r="55" spans="1:63" ht="15" customHeight="1" x14ac:dyDescent="0.25">
      <c r="A55" s="209"/>
      <c r="B55" s="30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300"/>
      <c r="V55" s="210"/>
      <c r="W55" s="210"/>
      <c r="X55" s="210"/>
      <c r="Y55" s="210"/>
      <c r="Z55" s="210"/>
      <c r="AA55" s="210"/>
      <c r="AB55" s="210"/>
      <c r="AC55" s="210"/>
      <c r="AD55" s="300"/>
      <c r="AE55" s="210"/>
      <c r="AF55" s="210"/>
      <c r="AG55" s="210"/>
      <c r="AH55" s="210"/>
      <c r="AI55" s="210"/>
      <c r="AJ55" s="210"/>
      <c r="AK55" s="210"/>
      <c r="AL55" s="210"/>
      <c r="AM55" s="30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301"/>
      <c r="BJ55" s="210"/>
      <c r="BK55" s="211"/>
    </row>
  </sheetData>
  <mergeCells count="135">
    <mergeCell ref="O31:R31"/>
    <mergeCell ref="O25:R25"/>
    <mergeCell ref="O26:R26"/>
    <mergeCell ref="O27:R27"/>
    <mergeCell ref="S31:AE31"/>
    <mergeCell ref="S21:AE21"/>
    <mergeCell ref="S22:AE22"/>
    <mergeCell ref="S23:AE23"/>
    <mergeCell ref="S24:AE24"/>
    <mergeCell ref="S25:AE25"/>
    <mergeCell ref="S26:AE26"/>
    <mergeCell ref="O13:R13"/>
    <mergeCell ref="O14:R14"/>
    <mergeCell ref="O28:R28"/>
    <mergeCell ref="O29:R29"/>
    <mergeCell ref="O30:R30"/>
    <mergeCell ref="O15:R15"/>
    <mergeCell ref="S27:AE27"/>
    <mergeCell ref="S28:AE28"/>
    <mergeCell ref="S29:AE29"/>
    <mergeCell ref="S30:AE30"/>
    <mergeCell ref="S15:AE15"/>
    <mergeCell ref="S16:AE16"/>
    <mergeCell ref="S17:AE17"/>
    <mergeCell ref="S18:AE18"/>
    <mergeCell ref="S19:AE19"/>
    <mergeCell ref="S20:AE20"/>
    <mergeCell ref="S14:AE14"/>
    <mergeCell ref="O22:R22"/>
    <mergeCell ref="O23:R23"/>
    <mergeCell ref="O24:R24"/>
    <mergeCell ref="O16:R16"/>
    <mergeCell ref="O17:R17"/>
    <mergeCell ref="O18:R18"/>
    <mergeCell ref="O19:R19"/>
    <mergeCell ref="O20:R20"/>
    <mergeCell ref="O21:R21"/>
    <mergeCell ref="C30:D30"/>
    <mergeCell ref="C31:D31"/>
    <mergeCell ref="C28:D28"/>
    <mergeCell ref="C29:D29"/>
    <mergeCell ref="E28:I28"/>
    <mergeCell ref="J28:N28"/>
    <mergeCell ref="E29:I29"/>
    <mergeCell ref="C26:D26"/>
    <mergeCell ref="C27:D27"/>
    <mergeCell ref="J29:N29"/>
    <mergeCell ref="E30:I30"/>
    <mergeCell ref="J30:N30"/>
    <mergeCell ref="E31:I31"/>
    <mergeCell ref="J31:N31"/>
    <mergeCell ref="E26:I26"/>
    <mergeCell ref="J26:N26"/>
    <mergeCell ref="E27:I27"/>
    <mergeCell ref="J27:N27"/>
    <mergeCell ref="C24:D24"/>
    <mergeCell ref="C25:D25"/>
    <mergeCell ref="E24:I24"/>
    <mergeCell ref="J24:N24"/>
    <mergeCell ref="E25:I25"/>
    <mergeCell ref="C22:D22"/>
    <mergeCell ref="C23:D23"/>
    <mergeCell ref="C20:D20"/>
    <mergeCell ref="C21:D21"/>
    <mergeCell ref="E20:I20"/>
    <mergeCell ref="J20:N20"/>
    <mergeCell ref="E21:I21"/>
    <mergeCell ref="J21:N21"/>
    <mergeCell ref="E22:I22"/>
    <mergeCell ref="J22:N22"/>
    <mergeCell ref="E23:I23"/>
    <mergeCell ref="J23:N23"/>
    <mergeCell ref="J25:N25"/>
    <mergeCell ref="C18:D18"/>
    <mergeCell ref="C19:D19"/>
    <mergeCell ref="C16:D16"/>
    <mergeCell ref="C17:D17"/>
    <mergeCell ref="E16:I16"/>
    <mergeCell ref="J16:N16"/>
    <mergeCell ref="E17:I17"/>
    <mergeCell ref="C14:D14"/>
    <mergeCell ref="C15:D15"/>
    <mergeCell ref="E14:I14"/>
    <mergeCell ref="J14:N14"/>
    <mergeCell ref="E15:I15"/>
    <mergeCell ref="J15:N15"/>
    <mergeCell ref="J17:N17"/>
    <mergeCell ref="E18:I18"/>
    <mergeCell ref="J18:N18"/>
    <mergeCell ref="E19:I19"/>
    <mergeCell ref="J19:N19"/>
    <mergeCell ref="C12:D12"/>
    <mergeCell ref="C13:D13"/>
    <mergeCell ref="E12:I12"/>
    <mergeCell ref="J12:N12"/>
    <mergeCell ref="E13:I13"/>
    <mergeCell ref="C10:D10"/>
    <mergeCell ref="C11:D11"/>
    <mergeCell ref="J11:N11"/>
    <mergeCell ref="A4:G4"/>
    <mergeCell ref="H4:T4"/>
    <mergeCell ref="J13:N13"/>
    <mergeCell ref="E9:I9"/>
    <mergeCell ref="J9:N9"/>
    <mergeCell ref="E10:I10"/>
    <mergeCell ref="J10:N10"/>
    <mergeCell ref="E11:I11"/>
    <mergeCell ref="S9:AE9"/>
    <mergeCell ref="S10:AE10"/>
    <mergeCell ref="S11:AE11"/>
    <mergeCell ref="S12:AE12"/>
    <mergeCell ref="S13:AE13"/>
    <mergeCell ref="O10:R10"/>
    <mergeCell ref="O11:R11"/>
    <mergeCell ref="O12:R12"/>
    <mergeCell ref="U4:Y4"/>
    <mergeCell ref="Z4:AO4"/>
    <mergeCell ref="AP4:BK4"/>
    <mergeCell ref="C9:D9"/>
    <mergeCell ref="O9:R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3" customWidth="1"/>
    <col min="64" max="16384" width="10.109375" style="23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画面設計書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302" t="s">
        <v>19</v>
      </c>
      <c r="C7" s="302"/>
      <c r="D7" s="302"/>
      <c r="E7" s="302"/>
      <c r="F7" s="302"/>
      <c r="G7" s="302"/>
      <c r="H7" s="302"/>
      <c r="I7" s="302"/>
      <c r="J7" s="302"/>
      <c r="AE7" s="29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x14ac:dyDescent="0.25">
      <c r="A14" s="27"/>
      <c r="BK14" s="28"/>
    </row>
    <row r="15" spans="1:63" ht="15" customHeight="1" x14ac:dyDescent="0.25">
      <c r="A15" s="27"/>
      <c r="BK15" s="28"/>
    </row>
    <row r="16" spans="1:63" ht="15" customHeight="1" x14ac:dyDescent="0.25">
      <c r="A16" s="27"/>
      <c r="BK16" s="28"/>
    </row>
    <row r="17" spans="1:63" ht="15" customHeight="1" x14ac:dyDescent="0.25">
      <c r="A17" s="27"/>
      <c r="BK17" s="28"/>
    </row>
    <row r="18" spans="1:63" ht="15" customHeight="1" x14ac:dyDescent="0.25">
      <c r="A18" s="27"/>
      <c r="BK18" s="28"/>
    </row>
    <row r="19" spans="1:63" ht="15" customHeight="1" x14ac:dyDescent="0.25">
      <c r="A19" s="27"/>
      <c r="BK19" s="28"/>
    </row>
    <row r="20" spans="1:63" ht="15" customHeight="1" x14ac:dyDescent="0.25">
      <c r="A20" s="27"/>
      <c r="BK20" s="28"/>
    </row>
    <row r="21" spans="1:63" ht="15" customHeight="1" x14ac:dyDescent="0.25">
      <c r="A21" s="27"/>
      <c r="BK21" s="28"/>
    </row>
    <row r="22" spans="1:63" ht="15" customHeight="1" x14ac:dyDescent="0.25">
      <c r="A22" s="27"/>
      <c r="BK22" s="28"/>
    </row>
    <row r="23" spans="1:63" ht="15" customHeight="1" x14ac:dyDescent="0.25">
      <c r="A23" s="27"/>
      <c r="BK23" s="28"/>
    </row>
    <row r="24" spans="1:63" ht="15" customHeight="1" x14ac:dyDescent="0.25">
      <c r="A24" s="27"/>
      <c r="BK24" s="28"/>
    </row>
    <row r="25" spans="1:63" ht="14.25" customHeight="1" x14ac:dyDescent="0.25">
      <c r="A25" s="27"/>
      <c r="BK25" s="28"/>
    </row>
    <row r="26" spans="1:63" ht="15" customHeight="1" x14ac:dyDescent="0.25">
      <c r="A26" s="27"/>
      <c r="BK26" s="28"/>
    </row>
    <row r="27" spans="1:63" ht="15" customHeight="1" x14ac:dyDescent="0.25">
      <c r="A27" s="27"/>
      <c r="BK27" s="28"/>
    </row>
    <row r="28" spans="1:63" x14ac:dyDescent="0.25">
      <c r="BK28" s="28"/>
    </row>
    <row r="29" spans="1:63" x14ac:dyDescent="0.25">
      <c r="BK29" s="28"/>
    </row>
    <row r="30" spans="1:63" x14ac:dyDescent="0.25">
      <c r="BK30" s="28"/>
    </row>
    <row r="31" spans="1:63" x14ac:dyDescent="0.25">
      <c r="BK31" s="28"/>
    </row>
    <row r="32" spans="1:63" x14ac:dyDescent="0.25">
      <c r="BK32" s="28"/>
    </row>
    <row r="33" spans="1:63" x14ac:dyDescent="0.25">
      <c r="BK33" s="28"/>
    </row>
    <row r="34" spans="1:63" x14ac:dyDescent="0.25">
      <c r="BK34" s="28"/>
    </row>
    <row r="35" spans="1:63" ht="15" customHeight="1" x14ac:dyDescent="0.25">
      <c r="A35" s="27"/>
      <c r="B35" s="29" t="s">
        <v>108</v>
      </c>
      <c r="BK35" s="28"/>
    </row>
    <row r="36" spans="1:63" x14ac:dyDescent="0.25">
      <c r="BK36" s="28"/>
    </row>
    <row r="37" spans="1:63" ht="15.75" customHeight="1" x14ac:dyDescent="0.25">
      <c r="B37" s="157" t="s">
        <v>109</v>
      </c>
      <c r="C37" s="158"/>
      <c r="D37" s="163" t="s">
        <v>110</v>
      </c>
      <c r="E37" s="164"/>
      <c r="F37" s="164"/>
      <c r="G37" s="164"/>
      <c r="H37" s="164"/>
      <c r="I37" s="164"/>
      <c r="J37" s="158"/>
      <c r="K37" s="163" t="s">
        <v>111</v>
      </c>
      <c r="L37" s="164"/>
      <c r="M37" s="158"/>
      <c r="N37" s="167" t="s">
        <v>20</v>
      </c>
      <c r="O37" s="170" t="s">
        <v>112</v>
      </c>
      <c r="P37" s="121" t="s">
        <v>113</v>
      </c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3"/>
      <c r="AR37" s="124" t="s">
        <v>114</v>
      </c>
      <c r="AS37" s="125"/>
      <c r="AT37" s="125"/>
      <c r="AU37" s="125"/>
      <c r="AV37" s="125"/>
      <c r="AW37" s="125"/>
      <c r="AX37" s="125"/>
      <c r="AY37" s="125"/>
      <c r="AZ37" s="125"/>
      <c r="BA37" s="125"/>
      <c r="BB37" s="126"/>
      <c r="BC37" s="127" t="s">
        <v>115</v>
      </c>
      <c r="BD37" s="128"/>
      <c r="BE37" s="128"/>
      <c r="BF37" s="128"/>
      <c r="BG37" s="128"/>
      <c r="BH37" s="128"/>
      <c r="BI37" s="128"/>
      <c r="BJ37" s="129"/>
      <c r="BK37" s="28"/>
    </row>
    <row r="38" spans="1:63" ht="15.75" customHeight="1" x14ac:dyDescent="0.25">
      <c r="B38" s="159"/>
      <c r="C38" s="160"/>
      <c r="D38" s="159"/>
      <c r="E38" s="165"/>
      <c r="F38" s="165"/>
      <c r="G38" s="165"/>
      <c r="H38" s="165"/>
      <c r="I38" s="165"/>
      <c r="J38" s="160"/>
      <c r="K38" s="159"/>
      <c r="L38" s="165"/>
      <c r="M38" s="160"/>
      <c r="N38" s="168"/>
      <c r="O38" s="171"/>
      <c r="P38" s="136" t="s">
        <v>116</v>
      </c>
      <c r="Q38" s="137"/>
      <c r="R38" s="137"/>
      <c r="S38" s="137"/>
      <c r="T38" s="137"/>
      <c r="U38" s="137"/>
      <c r="V38" s="137"/>
      <c r="W38" s="138"/>
      <c r="X38" s="139" t="s">
        <v>117</v>
      </c>
      <c r="Y38" s="140"/>
      <c r="Z38" s="141"/>
      <c r="AA38" s="139" t="s">
        <v>118</v>
      </c>
      <c r="AB38" s="140"/>
      <c r="AC38" s="140"/>
      <c r="AD38" s="140"/>
      <c r="AE38" s="140"/>
      <c r="AF38" s="140"/>
      <c r="AG38" s="140"/>
      <c r="AH38" s="141"/>
      <c r="AI38" s="139" t="s">
        <v>119</v>
      </c>
      <c r="AJ38" s="140"/>
      <c r="AK38" s="140"/>
      <c r="AL38" s="140"/>
      <c r="AM38" s="140"/>
      <c r="AN38" s="140"/>
      <c r="AO38" s="140"/>
      <c r="AP38" s="140"/>
      <c r="AQ38" s="141"/>
      <c r="AR38" s="145" t="s">
        <v>21</v>
      </c>
      <c r="AS38" s="147" t="s">
        <v>120</v>
      </c>
      <c r="AT38" s="149" t="s">
        <v>121</v>
      </c>
      <c r="AU38" s="124" t="s">
        <v>116</v>
      </c>
      <c r="AV38" s="125"/>
      <c r="AW38" s="125"/>
      <c r="AX38" s="125"/>
      <c r="AY38" s="125"/>
      <c r="AZ38" s="125"/>
      <c r="BA38" s="125"/>
      <c r="BB38" s="126"/>
      <c r="BC38" s="130"/>
      <c r="BD38" s="131"/>
      <c r="BE38" s="131"/>
      <c r="BF38" s="131"/>
      <c r="BG38" s="131"/>
      <c r="BH38" s="131"/>
      <c r="BI38" s="131"/>
      <c r="BJ38" s="132"/>
      <c r="BK38" s="28"/>
    </row>
    <row r="39" spans="1:63" x14ac:dyDescent="0.25">
      <c r="B39" s="161"/>
      <c r="C39" s="162"/>
      <c r="D39" s="161"/>
      <c r="E39" s="166"/>
      <c r="F39" s="166"/>
      <c r="G39" s="166"/>
      <c r="H39" s="166"/>
      <c r="I39" s="166"/>
      <c r="J39" s="162"/>
      <c r="K39" s="161"/>
      <c r="L39" s="166"/>
      <c r="M39" s="162"/>
      <c r="N39" s="169"/>
      <c r="O39" s="172"/>
      <c r="P39" s="121" t="s">
        <v>122</v>
      </c>
      <c r="Q39" s="122"/>
      <c r="R39" s="122"/>
      <c r="S39" s="123"/>
      <c r="T39" s="121" t="s">
        <v>110</v>
      </c>
      <c r="U39" s="122"/>
      <c r="V39" s="122"/>
      <c r="W39" s="123"/>
      <c r="X39" s="142"/>
      <c r="Y39" s="143"/>
      <c r="Z39" s="144"/>
      <c r="AA39" s="142"/>
      <c r="AB39" s="143"/>
      <c r="AC39" s="143"/>
      <c r="AD39" s="143"/>
      <c r="AE39" s="143"/>
      <c r="AF39" s="143"/>
      <c r="AG39" s="143"/>
      <c r="AH39" s="144"/>
      <c r="AI39" s="142"/>
      <c r="AJ39" s="143"/>
      <c r="AK39" s="143"/>
      <c r="AL39" s="143"/>
      <c r="AM39" s="143"/>
      <c r="AN39" s="143"/>
      <c r="AO39" s="143"/>
      <c r="AP39" s="143"/>
      <c r="AQ39" s="144"/>
      <c r="AR39" s="146"/>
      <c r="AS39" s="148"/>
      <c r="AT39" s="150"/>
      <c r="AU39" s="124" t="s">
        <v>122</v>
      </c>
      <c r="AV39" s="125"/>
      <c r="AW39" s="125"/>
      <c r="AX39" s="173"/>
      <c r="AY39" s="174" t="s">
        <v>110</v>
      </c>
      <c r="AZ39" s="125"/>
      <c r="BA39" s="125"/>
      <c r="BB39" s="126"/>
      <c r="BC39" s="133"/>
      <c r="BD39" s="134"/>
      <c r="BE39" s="134"/>
      <c r="BF39" s="134"/>
      <c r="BG39" s="134"/>
      <c r="BH39" s="134"/>
      <c r="BI39" s="134"/>
      <c r="BJ39" s="135"/>
      <c r="BK39" s="28"/>
    </row>
    <row r="40" spans="1:63" ht="15.75" customHeight="1" x14ac:dyDescent="0.25">
      <c r="B40" s="114">
        <v>1</v>
      </c>
      <c r="C40" s="115"/>
      <c r="D40" s="116"/>
      <c r="E40" s="117"/>
      <c r="F40" s="117"/>
      <c r="G40" s="117"/>
      <c r="H40" s="117"/>
      <c r="I40" s="117"/>
      <c r="J40" s="118"/>
      <c r="K40" s="100" t="s">
        <v>22</v>
      </c>
      <c r="L40" s="101"/>
      <c r="M40" s="102"/>
      <c r="N40" s="30" t="s">
        <v>23</v>
      </c>
      <c r="O40" s="31" t="s">
        <v>24</v>
      </c>
      <c r="P40" s="119" t="s">
        <v>23</v>
      </c>
      <c r="Q40" s="120"/>
      <c r="R40" s="120"/>
      <c r="S40" s="115"/>
      <c r="T40" s="119" t="s">
        <v>23</v>
      </c>
      <c r="U40" s="120"/>
      <c r="V40" s="120"/>
      <c r="W40" s="115"/>
      <c r="X40" s="151" t="s">
        <v>106</v>
      </c>
      <c r="Y40" s="152"/>
      <c r="Z40" s="153"/>
      <c r="AA40" s="114" t="s">
        <v>25</v>
      </c>
      <c r="AB40" s="120"/>
      <c r="AC40" s="120"/>
      <c r="AD40" s="120"/>
      <c r="AE40" s="120"/>
      <c r="AF40" s="120"/>
      <c r="AG40" s="120"/>
      <c r="AH40" s="115"/>
      <c r="AI40" s="154" t="s">
        <v>23</v>
      </c>
      <c r="AJ40" s="155"/>
      <c r="AK40" s="155"/>
      <c r="AL40" s="155"/>
      <c r="AM40" s="155"/>
      <c r="AN40" s="155"/>
      <c r="AO40" s="155"/>
      <c r="AP40" s="155"/>
      <c r="AQ40" s="156"/>
      <c r="AR40" s="32" t="s">
        <v>23</v>
      </c>
      <c r="AS40" s="32" t="s">
        <v>25</v>
      </c>
      <c r="AT40" s="32" t="s">
        <v>25</v>
      </c>
      <c r="AU40" s="114" t="s">
        <v>26</v>
      </c>
      <c r="AV40" s="120"/>
      <c r="AW40" s="120"/>
      <c r="AX40" s="115"/>
      <c r="AY40" s="114" t="s">
        <v>25</v>
      </c>
      <c r="AZ40" s="120"/>
      <c r="BA40" s="120"/>
      <c r="BB40" s="115"/>
      <c r="BC40" s="303"/>
      <c r="BD40" s="304"/>
      <c r="BE40" s="304"/>
      <c r="BF40" s="304"/>
      <c r="BG40" s="304"/>
      <c r="BH40" s="304"/>
      <c r="BI40" s="304"/>
      <c r="BJ40" s="305"/>
      <c r="BK40" s="28"/>
    </row>
    <row r="41" spans="1:63" x14ac:dyDescent="0.25">
      <c r="B41" s="93">
        <v>2</v>
      </c>
      <c r="C41" s="92"/>
      <c r="D41" s="111"/>
      <c r="E41" s="112"/>
      <c r="F41" s="112"/>
      <c r="G41" s="112"/>
      <c r="H41" s="112"/>
      <c r="I41" s="112"/>
      <c r="J41" s="113"/>
      <c r="K41" s="100" t="s">
        <v>22</v>
      </c>
      <c r="L41" s="101"/>
      <c r="M41" s="102"/>
      <c r="N41" s="31" t="s">
        <v>27</v>
      </c>
      <c r="O41" s="31" t="s">
        <v>24</v>
      </c>
      <c r="P41" s="93" t="s">
        <v>26</v>
      </c>
      <c r="Q41" s="91"/>
      <c r="R41" s="91"/>
      <c r="S41" s="92"/>
      <c r="T41" s="93" t="s">
        <v>26</v>
      </c>
      <c r="U41" s="91"/>
      <c r="V41" s="91"/>
      <c r="W41" s="92"/>
      <c r="X41" s="107" t="s">
        <v>123</v>
      </c>
      <c r="Y41" s="108"/>
      <c r="Z41" s="109"/>
      <c r="AA41" s="93" t="s">
        <v>25</v>
      </c>
      <c r="AB41" s="91"/>
      <c r="AC41" s="91"/>
      <c r="AD41" s="91"/>
      <c r="AE41" s="91"/>
      <c r="AF41" s="91"/>
      <c r="AG41" s="91"/>
      <c r="AH41" s="92"/>
      <c r="AI41" s="94" t="s">
        <v>25</v>
      </c>
      <c r="AJ41" s="95"/>
      <c r="AK41" s="95"/>
      <c r="AL41" s="95"/>
      <c r="AM41" s="95"/>
      <c r="AN41" s="95"/>
      <c r="AO41" s="95"/>
      <c r="AP41" s="95"/>
      <c r="AQ41" s="96"/>
      <c r="AR41" s="33" t="s">
        <v>23</v>
      </c>
      <c r="AS41" s="33" t="s">
        <v>25</v>
      </c>
      <c r="AT41" s="33" t="s">
        <v>25</v>
      </c>
      <c r="AU41" s="93" t="s">
        <v>26</v>
      </c>
      <c r="AV41" s="91"/>
      <c r="AW41" s="91"/>
      <c r="AX41" s="92"/>
      <c r="AY41" s="93" t="s">
        <v>25</v>
      </c>
      <c r="AZ41" s="91"/>
      <c r="BA41" s="91"/>
      <c r="BB41" s="92"/>
      <c r="BC41" s="106"/>
      <c r="BD41" s="306"/>
      <c r="BE41" s="306"/>
      <c r="BF41" s="306"/>
      <c r="BG41" s="306"/>
      <c r="BH41" s="306"/>
      <c r="BI41" s="306"/>
      <c r="BJ41" s="307"/>
      <c r="BK41" s="28"/>
    </row>
    <row r="42" spans="1:63" x14ac:dyDescent="0.25">
      <c r="B42" s="93">
        <v>3</v>
      </c>
      <c r="C42" s="92"/>
      <c r="D42" s="97"/>
      <c r="E42" s="98"/>
      <c r="F42" s="98"/>
      <c r="G42" s="98"/>
      <c r="H42" s="98"/>
      <c r="I42" s="98"/>
      <c r="J42" s="99"/>
      <c r="K42" s="100" t="s">
        <v>22</v>
      </c>
      <c r="L42" s="101"/>
      <c r="M42" s="102"/>
      <c r="N42" s="31" t="s">
        <v>28</v>
      </c>
      <c r="O42" s="31" t="s">
        <v>23</v>
      </c>
      <c r="P42" s="110" t="s">
        <v>23</v>
      </c>
      <c r="Q42" s="91"/>
      <c r="R42" s="91"/>
      <c r="S42" s="92"/>
      <c r="T42" s="93"/>
      <c r="U42" s="91"/>
      <c r="V42" s="91"/>
      <c r="W42" s="92"/>
      <c r="X42" s="103" t="s">
        <v>23</v>
      </c>
      <c r="Y42" s="104"/>
      <c r="Z42" s="105"/>
      <c r="AA42" s="93" t="s">
        <v>25</v>
      </c>
      <c r="AB42" s="91"/>
      <c r="AC42" s="91"/>
      <c r="AD42" s="91"/>
      <c r="AE42" s="91"/>
      <c r="AF42" s="91"/>
      <c r="AG42" s="91"/>
      <c r="AH42" s="92"/>
      <c r="AI42" s="94" t="s">
        <v>25</v>
      </c>
      <c r="AJ42" s="95"/>
      <c r="AK42" s="95"/>
      <c r="AL42" s="95"/>
      <c r="AM42" s="95"/>
      <c r="AN42" s="95"/>
      <c r="AO42" s="95"/>
      <c r="AP42" s="95"/>
      <c r="AQ42" s="96"/>
      <c r="AR42" s="33" t="s">
        <v>23</v>
      </c>
      <c r="AS42" s="33" t="s">
        <v>25</v>
      </c>
      <c r="AT42" s="33" t="s">
        <v>25</v>
      </c>
      <c r="AU42" s="93" t="s">
        <v>26</v>
      </c>
      <c r="AV42" s="91"/>
      <c r="AW42" s="91"/>
      <c r="AX42" s="92"/>
      <c r="AY42" s="93" t="s">
        <v>25</v>
      </c>
      <c r="AZ42" s="91"/>
      <c r="BA42" s="91"/>
      <c r="BB42" s="92"/>
      <c r="BC42" s="308"/>
      <c r="BD42" s="306"/>
      <c r="BE42" s="306"/>
      <c r="BF42" s="306"/>
      <c r="BG42" s="306"/>
      <c r="BH42" s="306"/>
      <c r="BI42" s="306"/>
      <c r="BJ42" s="307"/>
      <c r="BK42" s="28"/>
    </row>
    <row r="43" spans="1:63" x14ac:dyDescent="0.25">
      <c r="B43" s="93">
        <v>4</v>
      </c>
      <c r="C43" s="92"/>
      <c r="D43" s="309"/>
      <c r="E43" s="310"/>
      <c r="F43" s="310"/>
      <c r="G43" s="310"/>
      <c r="H43" s="310"/>
      <c r="I43" s="310"/>
      <c r="J43" s="311"/>
      <c r="K43" s="100" t="s">
        <v>22</v>
      </c>
      <c r="L43" s="101"/>
      <c r="M43" s="102"/>
      <c r="N43" s="34" t="s">
        <v>27</v>
      </c>
      <c r="O43" s="31" t="s">
        <v>24</v>
      </c>
      <c r="P43" s="93" t="s">
        <v>26</v>
      </c>
      <c r="Q43" s="91"/>
      <c r="R43" s="91"/>
      <c r="S43" s="92"/>
      <c r="T43" s="93" t="s">
        <v>26</v>
      </c>
      <c r="U43" s="91"/>
      <c r="V43" s="91"/>
      <c r="W43" s="92"/>
      <c r="X43" s="90" t="s">
        <v>107</v>
      </c>
      <c r="Y43" s="91"/>
      <c r="Z43" s="92"/>
      <c r="AA43" s="93" t="s">
        <v>25</v>
      </c>
      <c r="AB43" s="91"/>
      <c r="AC43" s="91"/>
      <c r="AD43" s="91"/>
      <c r="AE43" s="91"/>
      <c r="AF43" s="91"/>
      <c r="AG43" s="91"/>
      <c r="AH43" s="92"/>
      <c r="AI43" s="94" t="s">
        <v>25</v>
      </c>
      <c r="AJ43" s="95"/>
      <c r="AK43" s="95"/>
      <c r="AL43" s="95"/>
      <c r="AM43" s="95"/>
      <c r="AN43" s="95"/>
      <c r="AO43" s="95"/>
      <c r="AP43" s="95"/>
      <c r="AQ43" s="96"/>
      <c r="AR43" s="33" t="s">
        <v>23</v>
      </c>
      <c r="AS43" s="33" t="s">
        <v>25</v>
      </c>
      <c r="AT43" s="33" t="s">
        <v>25</v>
      </c>
      <c r="AU43" s="93" t="s">
        <v>26</v>
      </c>
      <c r="AV43" s="91"/>
      <c r="AW43" s="91"/>
      <c r="AX43" s="92"/>
      <c r="AY43" s="93" t="s">
        <v>25</v>
      </c>
      <c r="AZ43" s="91"/>
      <c r="BA43" s="91"/>
      <c r="BB43" s="92"/>
      <c r="BC43" s="312"/>
      <c r="BD43" s="313"/>
      <c r="BE43" s="313"/>
      <c r="BF43" s="313"/>
      <c r="BG43" s="313"/>
      <c r="BH43" s="313"/>
      <c r="BI43" s="313"/>
      <c r="BJ43" s="314"/>
      <c r="BK43" s="28"/>
    </row>
    <row r="44" spans="1:63" x14ac:dyDescent="0.25">
      <c r="B44" s="93">
        <v>5</v>
      </c>
      <c r="C44" s="92"/>
      <c r="D44" s="97"/>
      <c r="E44" s="98"/>
      <c r="F44" s="98"/>
      <c r="G44" s="98"/>
      <c r="H44" s="98"/>
      <c r="I44" s="98"/>
      <c r="J44" s="99"/>
      <c r="K44" s="100" t="s">
        <v>29</v>
      </c>
      <c r="L44" s="101"/>
      <c r="M44" s="102"/>
      <c r="N44" s="34" t="s">
        <v>28</v>
      </c>
      <c r="O44" s="31" t="s">
        <v>23</v>
      </c>
      <c r="P44" s="93" t="s">
        <v>26</v>
      </c>
      <c r="Q44" s="91"/>
      <c r="R44" s="91"/>
      <c r="S44" s="92"/>
      <c r="T44" s="93" t="s">
        <v>26</v>
      </c>
      <c r="U44" s="91"/>
      <c r="V44" s="91"/>
      <c r="W44" s="92"/>
      <c r="X44" s="90" t="s">
        <v>23</v>
      </c>
      <c r="Y44" s="91"/>
      <c r="Z44" s="92"/>
      <c r="AA44" s="93" t="s">
        <v>25</v>
      </c>
      <c r="AB44" s="91"/>
      <c r="AC44" s="91"/>
      <c r="AD44" s="91"/>
      <c r="AE44" s="91"/>
      <c r="AF44" s="91"/>
      <c r="AG44" s="91"/>
      <c r="AH44" s="92"/>
      <c r="AI44" s="94" t="s">
        <v>25</v>
      </c>
      <c r="AJ44" s="95"/>
      <c r="AK44" s="95"/>
      <c r="AL44" s="95"/>
      <c r="AM44" s="95"/>
      <c r="AN44" s="95"/>
      <c r="AO44" s="95"/>
      <c r="AP44" s="95"/>
      <c r="AQ44" s="96"/>
      <c r="AR44" s="33" t="s">
        <v>23</v>
      </c>
      <c r="AS44" s="33" t="s">
        <v>25</v>
      </c>
      <c r="AT44" s="33" t="s">
        <v>25</v>
      </c>
      <c r="AU44" s="93" t="s">
        <v>26</v>
      </c>
      <c r="AV44" s="91"/>
      <c r="AW44" s="91"/>
      <c r="AX44" s="92"/>
      <c r="AY44" s="93" t="s">
        <v>25</v>
      </c>
      <c r="AZ44" s="91"/>
      <c r="BA44" s="91"/>
      <c r="BB44" s="92"/>
      <c r="BC44" s="308"/>
      <c r="BD44" s="306"/>
      <c r="BE44" s="306"/>
      <c r="BF44" s="306"/>
      <c r="BG44" s="306"/>
      <c r="BH44" s="306"/>
      <c r="BI44" s="306"/>
      <c r="BJ44" s="307"/>
      <c r="BK44" s="28"/>
    </row>
    <row r="45" spans="1:63" x14ac:dyDescent="0.25">
      <c r="B45" s="75">
        <v>6</v>
      </c>
      <c r="C45" s="77"/>
      <c r="D45" s="81"/>
      <c r="E45" s="82"/>
      <c r="F45" s="82"/>
      <c r="G45" s="82"/>
      <c r="H45" s="82"/>
      <c r="I45" s="82"/>
      <c r="J45" s="83"/>
      <c r="K45" s="84" t="s">
        <v>30</v>
      </c>
      <c r="L45" s="85"/>
      <c r="M45" s="86"/>
      <c r="N45" s="35" t="s">
        <v>28</v>
      </c>
      <c r="O45" s="35" t="s">
        <v>24</v>
      </c>
      <c r="P45" s="75" t="s">
        <v>26</v>
      </c>
      <c r="Q45" s="76"/>
      <c r="R45" s="76"/>
      <c r="S45" s="77"/>
      <c r="T45" s="75" t="s">
        <v>26</v>
      </c>
      <c r="U45" s="76"/>
      <c r="V45" s="76"/>
      <c r="W45" s="77"/>
      <c r="X45" s="87" t="s">
        <v>124</v>
      </c>
      <c r="Y45" s="88"/>
      <c r="Z45" s="89"/>
      <c r="AA45" s="75" t="s">
        <v>25</v>
      </c>
      <c r="AB45" s="76"/>
      <c r="AC45" s="76"/>
      <c r="AD45" s="76"/>
      <c r="AE45" s="76"/>
      <c r="AF45" s="76"/>
      <c r="AG45" s="76"/>
      <c r="AH45" s="77"/>
      <c r="AI45" s="78" t="s">
        <v>31</v>
      </c>
      <c r="AJ45" s="79"/>
      <c r="AK45" s="79"/>
      <c r="AL45" s="79"/>
      <c r="AM45" s="79"/>
      <c r="AN45" s="79"/>
      <c r="AO45" s="79"/>
      <c r="AP45" s="79"/>
      <c r="AQ45" s="80"/>
      <c r="AR45" s="36" t="s">
        <v>23</v>
      </c>
      <c r="AS45" s="36" t="s">
        <v>25</v>
      </c>
      <c r="AT45" s="36" t="s">
        <v>25</v>
      </c>
      <c r="AU45" s="75" t="s">
        <v>26</v>
      </c>
      <c r="AV45" s="76"/>
      <c r="AW45" s="76"/>
      <c r="AX45" s="77"/>
      <c r="AY45" s="75" t="s">
        <v>25</v>
      </c>
      <c r="AZ45" s="76"/>
      <c r="BA45" s="76"/>
      <c r="BB45" s="77"/>
      <c r="BC45" s="315" t="s">
        <v>32</v>
      </c>
      <c r="BD45" s="316"/>
      <c r="BE45" s="316"/>
      <c r="BF45" s="316"/>
      <c r="BG45" s="316"/>
      <c r="BH45" s="316"/>
      <c r="BI45" s="316"/>
      <c r="BJ45" s="317"/>
      <c r="BK45" s="28"/>
    </row>
    <row r="46" spans="1:63" x14ac:dyDescent="0.25">
      <c r="BK46" s="28"/>
    </row>
    <row r="47" spans="1:63" x14ac:dyDescent="0.25">
      <c r="BK47" s="28"/>
    </row>
    <row r="48" spans="1:63" x14ac:dyDescent="0.25">
      <c r="BK48" s="28"/>
    </row>
    <row r="49" spans="1:63" x14ac:dyDescent="0.25">
      <c r="BK49" s="28"/>
    </row>
    <row r="50" spans="1:63" x14ac:dyDescent="0.25">
      <c r="BK50" s="28"/>
    </row>
    <row r="51" spans="1:63" x14ac:dyDescent="0.25">
      <c r="BK51" s="28"/>
    </row>
    <row r="52" spans="1:63" x14ac:dyDescent="0.25">
      <c r="BK52" s="28"/>
    </row>
    <row r="53" spans="1:63" x14ac:dyDescent="0.25">
      <c r="BK53" s="28"/>
    </row>
    <row r="54" spans="1:63" x14ac:dyDescent="0.25">
      <c r="BK54" s="28"/>
    </row>
    <row r="55" spans="1:63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テンプレート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7" s="271"/>
      <c r="C7" s="272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3" ht="15" customHeight="1" x14ac:dyDescent="0.25">
      <c r="A8" s="212"/>
      <c r="C8" s="275"/>
      <c r="U8" s="275"/>
      <c r="AD8" s="275"/>
      <c r="AM8" s="275"/>
      <c r="BI8" s="277"/>
    </row>
    <row r="9" spans="1:63" ht="15" customHeight="1" x14ac:dyDescent="0.25">
      <c r="A9" s="212"/>
      <c r="C9" s="275"/>
      <c r="U9" s="275"/>
      <c r="AD9" s="275"/>
      <c r="AM9" s="275"/>
      <c r="BI9" s="277"/>
    </row>
    <row r="10" spans="1:63" ht="15" customHeight="1" x14ac:dyDescent="0.25">
      <c r="A10" s="212"/>
      <c r="C10" s="275"/>
      <c r="U10" s="275"/>
      <c r="AD10" s="275"/>
      <c r="AM10" s="275"/>
      <c r="BI10" s="277"/>
    </row>
    <row r="11" spans="1:63" ht="15" customHeight="1" x14ac:dyDescent="0.25">
      <c r="A11" s="212"/>
      <c r="C11" s="275"/>
      <c r="U11" s="275"/>
      <c r="AD11" s="275"/>
      <c r="AM11" s="275"/>
      <c r="BI11" s="277"/>
    </row>
    <row r="12" spans="1:63" ht="15" customHeight="1" x14ac:dyDescent="0.25">
      <c r="A12" s="212"/>
      <c r="C12" s="275"/>
      <c r="U12" s="275"/>
      <c r="AD12" s="275"/>
      <c r="AM12" s="275"/>
      <c r="AX12" s="181" t="s">
        <v>33</v>
      </c>
      <c r="BI12" s="277"/>
    </row>
    <row r="13" spans="1:63" ht="15" customHeight="1" x14ac:dyDescent="0.25">
      <c r="A13" s="212"/>
      <c r="C13" s="275"/>
      <c r="U13" s="275"/>
      <c r="AD13" s="275"/>
      <c r="AM13" s="275"/>
      <c r="BI13" s="277"/>
    </row>
    <row r="14" spans="1:63" ht="15" customHeight="1" x14ac:dyDescent="0.25">
      <c r="A14" s="212"/>
      <c r="C14" s="275"/>
      <c r="U14" s="275"/>
      <c r="AD14" s="275"/>
      <c r="AM14" s="275"/>
      <c r="BI14" s="277"/>
    </row>
    <row r="15" spans="1:63" ht="15" customHeight="1" x14ac:dyDescent="0.25">
      <c r="A15" s="212"/>
      <c r="C15" s="275"/>
      <c r="U15" s="275"/>
      <c r="AD15" s="275"/>
      <c r="AM15" s="275"/>
      <c r="BI15" s="277"/>
    </row>
    <row r="16" spans="1:63" ht="15" customHeight="1" x14ac:dyDescent="0.25">
      <c r="A16" s="212"/>
      <c r="C16" s="275"/>
      <c r="U16" s="275"/>
      <c r="AD16" s="275"/>
      <c r="AM16" s="275"/>
      <c r="BI16" s="277"/>
    </row>
    <row r="17" spans="1:61" ht="15" customHeight="1" x14ac:dyDescent="0.25">
      <c r="A17" s="212"/>
      <c r="C17" s="275"/>
      <c r="U17" s="275"/>
      <c r="AD17" s="275"/>
      <c r="AM17" s="275"/>
      <c r="BI17" s="277"/>
    </row>
    <row r="18" spans="1:61" ht="15" customHeight="1" x14ac:dyDescent="0.25">
      <c r="A18" s="212"/>
      <c r="C18" s="275"/>
      <c r="U18" s="275"/>
      <c r="AD18" s="275"/>
      <c r="AM18" s="275"/>
      <c r="BI18" s="277"/>
    </row>
    <row r="19" spans="1:61" ht="15" customHeight="1" x14ac:dyDescent="0.25">
      <c r="A19" s="212"/>
      <c r="C19" s="275"/>
      <c r="U19" s="275"/>
      <c r="AD19" s="275"/>
      <c r="AM19" s="275"/>
      <c r="BI19" s="277"/>
    </row>
    <row r="20" spans="1:61" ht="15" customHeight="1" x14ac:dyDescent="0.25">
      <c r="A20" s="212"/>
      <c r="C20" s="275"/>
      <c r="U20" s="275"/>
      <c r="AD20" s="275"/>
      <c r="AM20" s="275"/>
      <c r="BI20" s="277"/>
    </row>
    <row r="21" spans="1:61" ht="15" customHeight="1" x14ac:dyDescent="0.25">
      <c r="A21" s="212"/>
      <c r="C21" s="275"/>
      <c r="U21" s="275"/>
      <c r="AD21" s="275"/>
      <c r="AM21" s="275"/>
      <c r="BI21" s="277"/>
    </row>
    <row r="22" spans="1:61" ht="15" customHeight="1" x14ac:dyDescent="0.25">
      <c r="A22" s="212"/>
      <c r="C22" s="275"/>
      <c r="U22" s="275"/>
      <c r="AD22" s="275"/>
      <c r="AM22" s="275"/>
      <c r="BI22" s="277"/>
    </row>
    <row r="23" spans="1:61" ht="15" customHeight="1" x14ac:dyDescent="0.25">
      <c r="A23" s="212"/>
      <c r="C23" s="275"/>
      <c r="U23" s="275"/>
      <c r="AD23" s="275"/>
      <c r="AM23" s="275"/>
      <c r="BI23" s="277"/>
    </row>
    <row r="24" spans="1:61" ht="15" customHeight="1" x14ac:dyDescent="0.25">
      <c r="A24" s="212"/>
      <c r="C24" s="275"/>
      <c r="U24" s="275"/>
      <c r="AD24" s="275"/>
      <c r="AM24" s="275"/>
      <c r="BI24" s="277"/>
    </row>
    <row r="25" spans="1:61" ht="15" customHeight="1" x14ac:dyDescent="0.25">
      <c r="A25" s="212"/>
      <c r="C25" s="275"/>
      <c r="U25" s="275"/>
      <c r="AD25" s="275"/>
      <c r="AM25" s="275"/>
      <c r="BI25" s="277"/>
    </row>
    <row r="26" spans="1:61" ht="15" customHeight="1" x14ac:dyDescent="0.25">
      <c r="A26" s="212"/>
      <c r="C26" s="275"/>
      <c r="U26" s="275"/>
      <c r="AD26" s="275"/>
      <c r="AM26" s="275"/>
      <c r="BI26" s="277"/>
    </row>
    <row r="27" spans="1:61" ht="15" customHeight="1" x14ac:dyDescent="0.25">
      <c r="A27" s="212"/>
      <c r="C27" s="275"/>
      <c r="U27" s="275"/>
      <c r="AD27" s="275"/>
      <c r="AM27" s="275"/>
      <c r="BI27" s="277"/>
    </row>
    <row r="28" spans="1:61" ht="15" customHeight="1" x14ac:dyDescent="0.25">
      <c r="A28" s="212"/>
      <c r="C28" s="275"/>
      <c r="U28" s="275"/>
      <c r="AD28" s="275"/>
      <c r="AM28" s="275"/>
      <c r="BI28" s="277"/>
    </row>
    <row r="29" spans="1:61" ht="15" customHeight="1" x14ac:dyDescent="0.25">
      <c r="A29" s="212"/>
      <c r="C29" s="275"/>
      <c r="U29" s="275"/>
      <c r="AD29" s="275"/>
      <c r="AM29" s="275"/>
      <c r="BI29" s="277"/>
    </row>
    <row r="30" spans="1:61" ht="15" customHeight="1" x14ac:dyDescent="0.25">
      <c r="A30" s="212"/>
      <c r="C30" s="275"/>
      <c r="U30" s="275"/>
      <c r="AD30" s="275"/>
      <c r="AM30" s="275"/>
      <c r="BI30" s="277"/>
    </row>
    <row r="31" spans="1:61" ht="15" customHeight="1" x14ac:dyDescent="0.25">
      <c r="A31" s="212"/>
      <c r="C31" s="275"/>
      <c r="U31" s="275"/>
      <c r="AD31" s="275"/>
      <c r="AM31" s="275"/>
      <c r="BI31" s="277"/>
    </row>
    <row r="32" spans="1:61" ht="15" customHeight="1" x14ac:dyDescent="0.25">
      <c r="A32" s="212"/>
      <c r="C32" s="275"/>
      <c r="U32" s="275"/>
      <c r="AD32" s="275"/>
      <c r="AM32" s="275"/>
      <c r="BI32" s="277"/>
    </row>
    <row r="33" spans="1:61" ht="15" customHeight="1" x14ac:dyDescent="0.25">
      <c r="A33" s="212"/>
      <c r="C33" s="275"/>
      <c r="U33" s="275"/>
      <c r="AD33" s="275"/>
      <c r="AM33" s="275"/>
      <c r="BI33" s="277"/>
    </row>
    <row r="34" spans="1:61" ht="15" customHeight="1" x14ac:dyDescent="0.25">
      <c r="A34" s="212"/>
      <c r="C34" s="275"/>
      <c r="U34" s="275"/>
      <c r="AD34" s="275"/>
      <c r="AM34" s="275"/>
      <c r="BI34" s="277"/>
    </row>
    <row r="35" spans="1:61" ht="15" customHeight="1" x14ac:dyDescent="0.25">
      <c r="A35" s="212"/>
      <c r="C35" s="275"/>
      <c r="U35" s="275"/>
      <c r="AD35" s="275"/>
      <c r="AM35" s="275"/>
      <c r="BI35" s="277"/>
    </row>
    <row r="36" spans="1:61" ht="15" customHeight="1" x14ac:dyDescent="0.25">
      <c r="A36" s="212"/>
      <c r="C36" s="275"/>
      <c r="U36" s="275"/>
      <c r="AD36" s="275"/>
      <c r="AM36" s="275"/>
      <c r="BI36" s="277"/>
    </row>
    <row r="37" spans="1:61" ht="15" customHeight="1" x14ac:dyDescent="0.25">
      <c r="A37" s="212"/>
      <c r="C37" s="275"/>
      <c r="U37" s="275"/>
      <c r="AD37" s="275"/>
      <c r="AM37" s="275"/>
      <c r="BI37" s="277"/>
    </row>
    <row r="38" spans="1:61" ht="15" customHeight="1" x14ac:dyDescent="0.25">
      <c r="A38" s="212"/>
      <c r="C38" s="275"/>
      <c r="U38" s="275"/>
      <c r="AD38" s="275"/>
      <c r="AM38" s="275"/>
      <c r="BI38" s="277"/>
    </row>
    <row r="39" spans="1:61" ht="15" customHeight="1" x14ac:dyDescent="0.25">
      <c r="A39" s="212"/>
      <c r="C39" s="275"/>
      <c r="U39" s="275"/>
      <c r="AD39" s="275"/>
      <c r="AM39" s="275"/>
      <c r="BI39" s="277"/>
    </row>
    <row r="40" spans="1:61" ht="15" customHeight="1" x14ac:dyDescent="0.25">
      <c r="A40" s="212"/>
      <c r="C40" s="275"/>
      <c r="U40" s="275"/>
      <c r="AD40" s="275"/>
      <c r="AM40" s="275"/>
      <c r="BI40" s="277"/>
    </row>
    <row r="41" spans="1:61" ht="15" customHeight="1" x14ac:dyDescent="0.25">
      <c r="A41" s="212"/>
      <c r="C41" s="275"/>
      <c r="U41" s="275"/>
      <c r="AD41" s="275"/>
      <c r="AM41" s="275"/>
      <c r="BI41" s="277"/>
    </row>
    <row r="42" spans="1:61" ht="15" customHeight="1" x14ac:dyDescent="0.25">
      <c r="A42" s="212"/>
      <c r="C42" s="275"/>
      <c r="U42" s="275"/>
      <c r="AD42" s="275"/>
      <c r="AM42" s="275"/>
      <c r="BI42" s="277"/>
    </row>
    <row r="43" spans="1:61" ht="15" customHeight="1" x14ac:dyDescent="0.25">
      <c r="A43" s="212"/>
      <c r="C43" s="275"/>
      <c r="U43" s="275"/>
      <c r="AD43" s="275"/>
      <c r="AM43" s="275"/>
      <c r="BI43" s="277"/>
    </row>
    <row r="44" spans="1:61" ht="15" customHeight="1" x14ac:dyDescent="0.25">
      <c r="A44" s="212"/>
      <c r="C44" s="275"/>
      <c r="U44" s="275"/>
      <c r="AD44" s="275"/>
      <c r="AM44" s="275"/>
      <c r="BI44" s="277"/>
    </row>
    <row r="45" spans="1:61" ht="15" customHeight="1" x14ac:dyDescent="0.25">
      <c r="A45" s="212"/>
      <c r="C45" s="275"/>
      <c r="U45" s="275"/>
      <c r="AD45" s="275"/>
      <c r="AM45" s="275"/>
      <c r="BI45" s="277"/>
    </row>
    <row r="46" spans="1:61" ht="15" customHeight="1" x14ac:dyDescent="0.25">
      <c r="A46" s="212"/>
      <c r="C46" s="275"/>
      <c r="U46" s="275"/>
      <c r="AD46" s="275"/>
      <c r="AM46" s="275"/>
      <c r="BI46" s="277"/>
    </row>
    <row r="47" spans="1:61" ht="15" customHeight="1" x14ac:dyDescent="0.25">
      <c r="A47" s="212"/>
      <c r="C47" s="275"/>
      <c r="U47" s="275"/>
      <c r="AD47" s="275"/>
      <c r="AM47" s="275"/>
      <c r="BI47" s="277"/>
    </row>
    <row r="48" spans="1:61" ht="15" customHeight="1" x14ac:dyDescent="0.25">
      <c r="A48" s="212"/>
      <c r="C48" s="275"/>
      <c r="U48" s="275"/>
      <c r="AD48" s="275"/>
      <c r="AM48" s="275"/>
      <c r="BI48" s="277"/>
    </row>
    <row r="49" spans="1:63" ht="15" customHeight="1" x14ac:dyDescent="0.25">
      <c r="A49" s="212"/>
      <c r="C49" s="275"/>
      <c r="U49" s="275"/>
      <c r="AD49" s="275"/>
      <c r="AM49" s="275"/>
      <c r="BI49" s="277"/>
    </row>
    <row r="50" spans="1:63" ht="15" customHeight="1" x14ac:dyDescent="0.25">
      <c r="A50" s="212"/>
      <c r="C50" s="275"/>
      <c r="U50" s="275"/>
      <c r="AD50" s="275"/>
      <c r="AM50" s="275"/>
      <c r="BI50" s="277"/>
    </row>
    <row r="51" spans="1:63" ht="15" customHeight="1" x14ac:dyDescent="0.25">
      <c r="A51" s="212"/>
      <c r="C51" s="275"/>
      <c r="U51" s="275"/>
      <c r="AD51" s="275"/>
      <c r="AM51" s="275"/>
      <c r="BI51" s="277"/>
    </row>
    <row r="52" spans="1:63" ht="15" customHeight="1" x14ac:dyDescent="0.25">
      <c r="A52" s="212"/>
      <c r="C52" s="275"/>
      <c r="U52" s="275"/>
      <c r="AD52" s="275"/>
      <c r="AM52" s="275"/>
      <c r="BI52" s="277"/>
    </row>
    <row r="53" spans="1:63" ht="15" customHeight="1" x14ac:dyDescent="0.25">
      <c r="A53" s="212"/>
      <c r="C53" s="275"/>
      <c r="U53" s="275"/>
      <c r="AD53" s="275"/>
      <c r="AM53" s="275"/>
      <c r="BI53" s="277"/>
    </row>
    <row r="54" spans="1:63" ht="15" customHeight="1" x14ac:dyDescent="0.25">
      <c r="A54" s="212"/>
      <c r="C54" s="275"/>
      <c r="U54" s="275"/>
      <c r="AD54" s="275"/>
      <c r="AM54" s="275"/>
      <c r="BI54" s="277"/>
    </row>
    <row r="55" spans="1:63" ht="15" customHeight="1" x14ac:dyDescent="0.25">
      <c r="A55" s="209"/>
      <c r="B55" s="30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300"/>
      <c r="V55" s="210"/>
      <c r="W55" s="210"/>
      <c r="X55" s="210"/>
      <c r="Y55" s="210"/>
      <c r="Z55" s="210"/>
      <c r="AA55" s="210"/>
      <c r="AB55" s="210"/>
      <c r="AC55" s="210"/>
      <c r="AD55" s="300"/>
      <c r="AE55" s="210"/>
      <c r="AF55" s="210"/>
      <c r="AG55" s="210"/>
      <c r="AH55" s="210"/>
      <c r="AI55" s="210"/>
      <c r="AJ55" s="210"/>
      <c r="AK55" s="210"/>
      <c r="AL55" s="210"/>
      <c r="AM55" s="30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301"/>
      <c r="BJ55" s="210"/>
      <c r="BK55" s="21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464AE8-050A-49E1-879E-F44D9FC4BB06}"/>
</file>

<file path=customXml/itemProps2.xml><?xml version="1.0" encoding="utf-8"?>
<ds:datastoreItem xmlns:ds="http://schemas.openxmlformats.org/officeDocument/2006/customXml" ds:itemID="{58DC16F8-58EE-4DA7-9589-339F646F9D6A}"/>
</file>

<file path=customXml/itemProps3.xml><?xml version="1.0" encoding="utf-8"?>
<ds:datastoreItem xmlns:ds="http://schemas.openxmlformats.org/officeDocument/2006/customXml" ds:itemID="{35D4563E-8A92-4183-B0A4-A12AE94856D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業務フロー凡例</vt:lpstr>
      <vt:lpstr>機能概要説明</vt:lpstr>
      <vt:lpstr>機能概要</vt:lpstr>
      <vt:lpstr>メッセージ種別</vt:lpstr>
      <vt:lpstr>画面設計書</vt:lpstr>
      <vt:lpstr>テンプレート</vt:lpstr>
      <vt:lpstr>テンプレート!Print_Area</vt:lpstr>
      <vt:lpstr>メッセージ種別!Print_Area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メッセージ種別!Print_Titles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2024-06-19T08:55:40Z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