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3C11BC92-77D4-4CF8-876E-DB2382933D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2">業務フロー!$A$1:$BK$61</definedName>
    <definedName name="_xlnm.Print_Area" localSheetId="4">機能概要!$A$1:$BK$144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Y2" i="7"/>
  <c r="K2" i="7"/>
  <c r="A2" i="7"/>
  <c r="W1" i="7"/>
  <c r="BM14" i="5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0" i="5"/>
  <c r="BM11" i="5" s="1"/>
  <c r="BM12" i="5" s="1"/>
  <c r="BM13" i="5" s="1"/>
  <c r="BM9" i="5"/>
  <c r="BM8" i="5"/>
  <c r="AP4" i="5" a="1"/>
  <c r="AP4" i="5" s="1"/>
  <c r="Z4" i="5"/>
  <c r="H4" i="5"/>
  <c r="K2" i="5"/>
  <c r="A2" i="5"/>
  <c r="W1" i="5"/>
  <c r="BM7" i="8"/>
  <c r="BM8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AY2" i="8"/>
  <c r="AT2" i="8"/>
  <c r="K2" i="8"/>
  <c r="A2" i="8"/>
  <c r="W1" i="8"/>
  <c r="AP4" i="6" a="1"/>
  <c r="AP4" i="6" s="1"/>
  <c r="Z4" i="6"/>
  <c r="H4" i="6"/>
  <c r="AY2" i="6"/>
  <c r="K2" i="6"/>
  <c r="A2" i="6"/>
  <c r="W1" i="6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C2" i="4"/>
  <c r="AY2" i="4"/>
  <c r="AY2" i="2" s="1"/>
  <c r="AT2" i="4"/>
  <c r="AT2" i="7" s="1"/>
  <c r="AP2" i="4"/>
  <c r="BH2" i="8" l="1"/>
  <c r="BH2" i="6"/>
  <c r="BH2" i="7"/>
  <c r="BH2" i="5"/>
  <c r="BH2" i="2"/>
  <c r="BC2" i="2"/>
  <c r="BC2" i="3"/>
  <c r="BC2" i="8"/>
  <c r="BC2" i="6"/>
  <c r="BC2" i="7"/>
  <c r="AP2" i="8"/>
  <c r="AP2" i="7"/>
  <c r="AP2" i="2"/>
  <c r="BH2" i="3"/>
  <c r="AP2" i="5"/>
  <c r="BC2" i="5"/>
  <c r="AP2" i="6"/>
  <c r="AY2" i="3"/>
  <c r="AT2" i="5"/>
  <c r="AT2" i="2"/>
  <c r="AY2" i="5"/>
</calcChain>
</file>

<file path=xl/sharedStrings.xml><?xml version="1.0" encoding="utf-8"?>
<sst xmlns="http://schemas.openxmlformats.org/spreadsheetml/2006/main" count="198" uniqueCount="81">
  <si>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</si>
  <si>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</si>
  <si>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</si>
  <si>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</si>
  <si>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</si>
  <si>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</si>
  <si>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</si>
  <si>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</si>
  <si>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</si>
  <si>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</si>
  <si>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</si>
  <si>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</si>
  <si>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</si>
  <si>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</si>
  <si>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</si>
  <si>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</si>
  <si>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</si>
  <si>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</si>
  <si>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</si>
  <si>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</si>
  <si>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</si>
  <si>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</si>
  <si>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</si>
  <si>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</si>
  <si>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</si>
  <si>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</si>
  <si>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</si>
  <si>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</si>
  <si>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</si>
  <si>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</si>
  <si>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</si>
  <si>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</si>
  <si>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</si>
  <si>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</si>
  <si>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レジ状況照会機能では次のことが可能になる。</t>
    </r>
  </si>
  <si>
    <r>
      <rPr>
        <sz val="11"/>
        <color rgb="FF000000"/>
        <rFont val="Meiryo UI"/>
        <family val="2"/>
      </rPr>
      <t>・日別（過去・未来の日も選択可能）に1つ又は複数の店舗のレジ状況照会一覧</t>
    </r>
  </si>
  <si>
    <r>
      <rPr>
        <sz val="11"/>
        <color rgb="FF000000"/>
        <rFont val="Meiryo UI"/>
        <family val="2"/>
      </rPr>
      <t>73_レジ状況照会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</si>
  <si>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</si>
  <si>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</si>
  <si>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</si>
  <si>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</si>
  <si>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</si>
  <si>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</si>
  <si>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</si>
  <si>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</si>
  <si>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</si>
  <si>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</si>
  <si>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</si>
  <si>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</si>
  <si>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</si>
  <si>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</si>
  <si>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</si>
  <si>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</si>
  <si>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2024年06月06日のコメントによる更新</t>
  </si>
  <si>
    <t>シート：機能概要説明、機能概要</t>
  </si>
  <si>
    <t>TuyenNH</t>
  </si>
  <si>
    <r>
      <rPr>
        <sz val="11"/>
        <color theme="1"/>
        <rFont val="Meiryo UI"/>
        <family val="2"/>
      </rPr>
      <t>と</t>
    </r>
    <r>
      <rPr>
        <sz val="11"/>
        <color rgb="FF0000FF"/>
        <rFont val="Meiryo UI"/>
        <family val="2"/>
      </rPr>
      <t>ステータス</t>
    </r>
    <r>
      <rPr>
        <sz val="11"/>
        <color rgb="FF000000"/>
        <rFont val="Meiryo UI"/>
        <family val="2"/>
      </rPr>
      <t>(全通常と全異常)を検索して表示する。</t>
    </r>
  </si>
  <si>
    <t xml:space="preserve">状態, 営業日、営業回数、開設回数、担当者、ダウンロードマスターバージョン、反映済マスターパージョンなど </t>
  </si>
  <si>
    <r>
      <rPr>
        <sz val="11"/>
        <color rgb="FF000000"/>
        <rFont val="Meiryo UI"/>
        <family val="2"/>
      </rPr>
      <t>・以下の各レジの状況詳細を表示する。</t>
    </r>
  </si>
  <si>
    <t>73_レジ状況照会</t>
  </si>
  <si>
    <t>「各周辺機器接続」項目を追加してエリアの表示を削除するレイアウト</t>
  </si>
  <si>
    <t>古いレイアウト</t>
  </si>
  <si>
    <t>「各周辺機器接続」項目と各周辺機器を追加するレイアウト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</si>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</sst>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31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22" xfId="0" applyBorder="1"/>
    <xf numFmtId="0" fontId="0" fillId="0" borderId="31" xfId="0" applyBorder="1"/>
    <xf numFmtId="0" fontId="0" fillId="0" borderId="32" xfId="0" applyBorder="1"/>
    <xf numFmtId="0" fontId="0" fillId="0" borderId="3" xfId="0" applyBorder="1"/>
    <xf numFmtId="0" fontId="0" fillId="0" borderId="5" xfId="0" applyBorder="1"/>
    <xf numFmtId="0" fontId="0" fillId="0" borderId="30" xfId="0" applyBorder="1"/>
    <xf numFmtId="0" fontId="0" fillId="0" borderId="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2" fillId="2" borderId="0" xfId="0" applyFont="1" applyFill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5" xfId="0" applyFont="1" applyBorder="1"/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6" borderId="30" xfId="6" applyFont="1" applyFill="1" applyBorder="1" applyAlignment="1">
      <alignment vertical="center" wrapText="1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44" xfId="6" applyFont="1" applyFill="1" applyBorder="1" applyAlignment="1">
      <alignment vertical="center" shrinkToFit="1"/>
    </xf>
    <xf numFmtId="0" fontId="6" fillId="6" borderId="46" xfId="6" applyFont="1" applyFill="1" applyBorder="1" applyAlignment="1">
      <alignment vertical="center" shrinkToFit="1"/>
    </xf>
    <xf numFmtId="0" fontId="6" fillId="6" borderId="45" xfId="6" applyFont="1" applyFill="1" applyBorder="1" applyAlignment="1">
      <alignment vertical="center" shrinkToFit="1"/>
    </xf>
    <xf numFmtId="0" fontId="7" fillId="6" borderId="44" xfId="6" applyFont="1" applyFill="1" applyBorder="1" applyAlignment="1">
      <alignment vertical="center" wrapText="1"/>
    </xf>
    <xf numFmtId="0" fontId="7" fillId="6" borderId="46" xfId="6" applyFont="1" applyFill="1" applyBorder="1" applyAlignment="1">
      <alignment vertical="center" wrapText="1"/>
    </xf>
    <xf numFmtId="0" fontId="7" fillId="6" borderId="45" xfId="6" applyFont="1" applyFill="1" applyBorder="1" applyAlignment="1">
      <alignment vertical="center" wrapText="1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47" xfId="6" applyFont="1" applyFill="1" applyBorder="1" applyAlignment="1">
      <alignment vertical="center"/>
    </xf>
    <xf numFmtId="0" fontId="7" fillId="4" borderId="4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3" borderId="27" xfId="6" applyFont="1" applyFill="1" applyBorder="1"/>
    <xf numFmtId="0" fontId="7" fillId="3" borderId="28" xfId="6" applyFont="1" applyFill="1" applyBorder="1"/>
    <xf numFmtId="0" fontId="7" fillId="3" borderId="29" xfId="6" applyFont="1" applyFill="1" applyBorder="1"/>
    <xf numFmtId="0" fontId="7" fillId="3" borderId="30" xfId="6" applyFont="1" applyFill="1" applyBorder="1" applyAlignment="1">
      <alignment vertical="center"/>
    </xf>
    <xf numFmtId="0" fontId="6" fillId="3" borderId="31" xfId="6" applyFont="1" applyFill="1" applyBorder="1" applyAlignment="1">
      <alignment vertical="center"/>
    </xf>
    <xf numFmtId="0" fontId="6" fillId="3" borderId="32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6" fillId="4" borderId="30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44" xfId="6" applyFont="1" applyFill="1" applyBorder="1" applyAlignment="1">
      <alignment vertical="center" wrapText="1"/>
    </xf>
    <xf numFmtId="0" fontId="7" fillId="4" borderId="45" xfId="6" applyFont="1" applyFill="1" applyBorder="1" applyAlignment="1">
      <alignment vertical="center" wrapText="1"/>
    </xf>
    <xf numFmtId="0" fontId="7" fillId="4" borderId="32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8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5" fillId="0" borderId="0" xfId="0" applyFont="1"/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2" fontId="15" fillId="0" borderId="30" xfId="0" applyNumberFormat="1" applyFont="1" applyBorder="1" applyAlignment="1">
      <alignment horizontal="center" vertical="center"/>
    </xf>
    <xf numFmtId="2" fontId="15" fillId="0" borderId="31" xfId="0" applyNumberFormat="1" applyFont="1" applyBorder="1" applyAlignment="1">
      <alignment horizontal="center" vertical="center"/>
    </xf>
    <xf numFmtId="2" fontId="15" fillId="0" borderId="3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8" fillId="0" borderId="30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3" xfId="0" applyFont="1" applyBorder="1"/>
    <xf numFmtId="0" fontId="18" fillId="0" borderId="34" xfId="0" applyFont="1" applyBorder="1"/>
    <xf numFmtId="0" fontId="18" fillId="0" borderId="22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5" xfId="0" applyFont="1" applyBorder="1"/>
    <xf numFmtId="0" fontId="18" fillId="0" borderId="36" xfId="0" applyFont="1" applyBorder="1"/>
    <xf numFmtId="0" fontId="18" fillId="0" borderId="37" xfId="0" applyFont="1" applyBorder="1"/>
    <xf numFmtId="0" fontId="0" fillId="0" borderId="0" xfId="0" applyFont="1"/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4" fontId="0" fillId="0" borderId="30" xfId="0" applyNumberFormat="1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5" fillId="0" borderId="0" xfId="7" applyFont="1">
      <alignment vertical="center"/>
    </xf>
    <xf numFmtId="0" fontId="15" fillId="0" borderId="0" xfId="0" quotePrefix="1" applyFont="1"/>
    <xf numFmtId="0" fontId="15" fillId="0" borderId="1" xfId="7" applyFont="1" applyBorder="1">
      <alignment vertical="center"/>
    </xf>
    <xf numFmtId="0" fontId="15" fillId="0" borderId="4" xfId="7" applyFont="1" applyBorder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8" xfId="7" applyFont="1" applyBorder="1">
      <alignment vertical="center"/>
    </xf>
    <xf numFmtId="0" fontId="15" fillId="0" borderId="20" xfId="7" applyFont="1" applyBorder="1">
      <alignment vertical="center"/>
    </xf>
    <xf numFmtId="0" fontId="15" fillId="0" borderId="21" xfId="7" applyFont="1" applyBorder="1">
      <alignment vertical="center"/>
    </xf>
    <xf numFmtId="0" fontId="18" fillId="0" borderId="0" xfId="0" applyFont="1"/>
    <xf numFmtId="0" fontId="6" fillId="0" borderId="0" xfId="0" applyFont="1"/>
    <xf numFmtId="0" fontId="18" fillId="0" borderId="0" xfId="7" applyFont="1">
      <alignment vertical="center"/>
    </xf>
    <xf numFmtId="0" fontId="11" fillId="2" borderId="27" xfId="6" applyFont="1" applyFill="1" applyBorder="1" applyAlignment="1">
      <alignment horizontal="center" vertical="center"/>
    </xf>
    <xf numFmtId="0" fontId="11" fillId="2" borderId="28" xfId="6" applyFont="1" applyFill="1" applyBorder="1" applyAlignment="1">
      <alignment horizontal="center" vertical="center"/>
    </xf>
    <xf numFmtId="0" fontId="11" fillId="2" borderId="29" xfId="6" applyFont="1" applyFill="1" applyBorder="1" applyAlignment="1">
      <alignment horizontal="center" vertical="center"/>
    </xf>
    <xf numFmtId="0" fontId="13" fillId="0" borderId="30" xfId="6" applyFont="1" applyBorder="1" applyAlignment="1">
      <alignment horizontal="center" vertical="center"/>
    </xf>
    <xf numFmtId="0" fontId="13" fillId="0" borderId="31" xfId="6" applyFont="1" applyBorder="1" applyAlignment="1">
      <alignment horizontal="center" vertical="center"/>
    </xf>
    <xf numFmtId="0" fontId="13" fillId="0" borderId="32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5" fillId="0" borderId="0" xfId="6" applyFont="1" applyAlignment="1">
      <alignment vertical="center"/>
    </xf>
    <xf numFmtId="0" fontId="15" fillId="0" borderId="33" xfId="6" applyFont="1" applyBorder="1" applyAlignment="1">
      <alignment vertical="center" wrapText="1"/>
    </xf>
    <xf numFmtId="0" fontId="15" fillId="0" borderId="34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15" fillId="0" borderId="39" xfId="6" applyFont="1" applyBorder="1" applyAlignment="1">
      <alignment vertical="center"/>
    </xf>
    <xf numFmtId="0" fontId="15" fillId="0" borderId="40" xfId="6" applyFont="1" applyBorder="1" applyAlignment="1">
      <alignment vertical="center"/>
    </xf>
    <xf numFmtId="0" fontId="15" fillId="0" borderId="38" xfId="6" applyFont="1" applyBorder="1" applyAlignment="1">
      <alignment vertical="center"/>
    </xf>
    <xf numFmtId="0" fontId="15" fillId="0" borderId="41" xfId="6" quotePrefix="1" applyFont="1" applyBorder="1" applyAlignment="1">
      <alignment vertical="center"/>
    </xf>
    <xf numFmtId="0" fontId="15" fillId="0" borderId="42" xfId="6" quotePrefix="1" applyFont="1" applyBorder="1" applyAlignment="1">
      <alignment vertical="center"/>
    </xf>
    <xf numFmtId="0" fontId="15" fillId="0" borderId="43" xfId="6" quotePrefix="1" applyFont="1" applyBorder="1" applyAlignment="1">
      <alignment vertical="center"/>
    </xf>
    <xf numFmtId="0" fontId="15" fillId="0" borderId="41" xfId="6" applyFont="1" applyBorder="1" applyAlignment="1">
      <alignment vertical="center"/>
    </xf>
    <xf numFmtId="0" fontId="15" fillId="0" borderId="42" xfId="6" applyFont="1" applyBorder="1" applyAlignment="1">
      <alignment vertical="center"/>
    </xf>
    <xf numFmtId="0" fontId="15" fillId="0" borderId="43" xfId="6" applyFont="1" applyBorder="1" applyAlignment="1">
      <alignment vertical="center"/>
    </xf>
    <xf numFmtId="0" fontId="15" fillId="0" borderId="35" xfId="6" applyFont="1" applyBorder="1" applyAlignment="1">
      <alignment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15" fillId="0" borderId="20" xfId="0" applyFont="1" applyBorder="1"/>
    <xf numFmtId="0" fontId="15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73 レジ状況照会</a:t>
          </a:r>
        </a:p>
      </xdr:txBody>
    </xdr:sp>
    <xdr:clientData/>
  </xdr:twoCellAnchor>
  <xdr:twoCellAnchor>
    <xdr:from>
      <xdr:col>1</xdr:col>
      <xdr:colOff>217715</xdr:colOff>
      <xdr:row>18</xdr:row>
      <xdr:rowOff>0</xdr:rowOff>
    </xdr:from>
    <xdr:to>
      <xdr:col>8</xdr:col>
      <xdr:colOff>15572</xdr:colOff>
      <xdr:row>22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5433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SC7301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レジ状況照会一覧画面</a:t>
          </a:r>
        </a:p>
      </xdr:txBody>
    </xdr:sp>
    <xdr:clientData/>
  </xdr:twoCellAnchor>
  <xdr:twoCellAnchor>
    <xdr:from>
      <xdr:col>4</xdr:col>
      <xdr:colOff>239108</xdr:colOff>
      <xdr:row>15</xdr:row>
      <xdr:rowOff>0</xdr:rowOff>
    </xdr:from>
    <xdr:to>
      <xdr:col>4</xdr:col>
      <xdr:colOff>239108</xdr:colOff>
      <xdr:row>18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1</xdr:rowOff>
    </xdr:from>
    <xdr:to>
      <xdr:col>61</xdr:col>
      <xdr:colOff>0</xdr:colOff>
      <xdr:row>40</xdr:row>
      <xdr:rowOff>1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972300"/>
          <a:ext cx="6134100" cy="762000"/>
        </a:xfrm>
        <a:prstGeom prst="borderCallout1">
          <a:avLst>
            <a:gd name="adj1" fmla="val 50269"/>
            <a:gd name="adj2" fmla="val -151"/>
            <a:gd name="adj3" fmla="val 50217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・決定ボタン：MD0101_店舗一覧モダールでユーザーが選択したstoreIdを使用して店舗連携情報確認機能を実行する。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30</xdr:row>
      <xdr:rowOff>12700</xdr:rowOff>
    </xdr:from>
    <xdr:to>
      <xdr:col>8</xdr:col>
      <xdr:colOff>15572</xdr:colOff>
      <xdr:row>34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8388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239108</xdr:colOff>
      <xdr:row>22</xdr:row>
      <xdr:rowOff>0</xdr:rowOff>
    </xdr:from>
    <xdr:to>
      <xdr:col>4</xdr:col>
      <xdr:colOff>239108</xdr:colOff>
      <xdr:row>24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305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37</xdr:row>
      <xdr:rowOff>2</xdr:rowOff>
    </xdr:from>
    <xdr:to>
      <xdr:col>6</xdr:col>
      <xdr:colOff>1310</xdr:colOff>
      <xdr:row>39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71628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232267</xdr:colOff>
      <xdr:row>37</xdr:row>
      <xdr:rowOff>2</xdr:rowOff>
    </xdr:from>
    <xdr:to>
      <xdr:col>13</xdr:col>
      <xdr:colOff>11205</xdr:colOff>
      <xdr:row>39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895600" y="7162800"/>
          <a:ext cx="5810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34</xdr:row>
      <xdr:rowOff>12700</xdr:rowOff>
    </xdr:from>
    <xdr:to>
      <xdr:col>4</xdr:col>
      <xdr:colOff>234305</xdr:colOff>
      <xdr:row>37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6008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34</xdr:row>
      <xdr:rowOff>12700</xdr:rowOff>
    </xdr:from>
    <xdr:to>
      <xdr:col>12</xdr:col>
      <xdr:colOff>4075</xdr:colOff>
      <xdr:row>37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600825"/>
          <a:ext cx="1895475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24</xdr:row>
      <xdr:rowOff>1</xdr:rowOff>
    </xdr:from>
    <xdr:to>
      <xdr:col>15</xdr:col>
      <xdr:colOff>33622</xdr:colOff>
      <xdr:row>26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943225" y="4686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24</xdr:row>
      <xdr:rowOff>13607</xdr:rowOff>
    </xdr:from>
    <xdr:to>
      <xdr:col>7</xdr:col>
      <xdr:colOff>8441</xdr:colOff>
      <xdr:row>25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6958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21</xdr:row>
      <xdr:rowOff>190499</xdr:rowOff>
    </xdr:from>
    <xdr:to>
      <xdr:col>13</xdr:col>
      <xdr:colOff>19361</xdr:colOff>
      <xdr:row>24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305300"/>
          <a:ext cx="21812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26</xdr:row>
      <xdr:rowOff>0</xdr:rowOff>
    </xdr:from>
    <xdr:to>
      <xdr:col>13</xdr:col>
      <xdr:colOff>19361</xdr:colOff>
      <xdr:row>30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04925" y="5067300"/>
          <a:ext cx="218122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25</xdr:row>
      <xdr:rowOff>0</xdr:rowOff>
    </xdr:from>
    <xdr:to>
      <xdr:col>4</xdr:col>
      <xdr:colOff>239108</xdr:colOff>
      <xdr:row>30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876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39</xdr:row>
      <xdr:rowOff>2</xdr:rowOff>
    </xdr:from>
    <xdr:to>
      <xdr:col>5</xdr:col>
      <xdr:colOff>0</xdr:colOff>
      <xdr:row>44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</xdr:cNvCxnSpPr>
      </xdr:nvCxnSpPr>
      <xdr:spPr>
        <a:xfrm>
          <a:off x="1304925" y="75438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43</xdr:row>
      <xdr:rowOff>0</xdr:rowOff>
    </xdr:from>
    <xdr:to>
      <xdr:col>61</xdr:col>
      <xdr:colOff>0</xdr:colOff>
      <xdr:row>117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34600" y="8305800"/>
          <a:ext cx="6134100" cy="14097000"/>
        </a:xfrm>
        <a:prstGeom prst="borderCallout1">
          <a:avLst>
            <a:gd name="adj1" fmla="val 4497"/>
            <a:gd name="adj2" fmla="val 56"/>
            <a:gd name="adj3" fmla="val 4464"/>
            <a:gd name="adj4" fmla="val -1305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営業日：現在日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ステータス: 全通常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・「検索」ボタン、「詳細」ボタン：有効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・検索アクションを実行しないので、レジ状況情報表示一覧エリアにはデータを表示せず、ヘッダー情報のみを表示する。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・営業日: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‣デフォルトで現在日が選択される。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‣曜日を表示する。例：2024/05/28(火)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‣カレンダーから日付を選択し、過去・未来の日も選択可能。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・ステータスは全通常と全異常の状態で検索可能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・検索時のデータがない場合、エラーモダールを表示する。メッセージ：データが見つかりませんでした。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・検索時のデータがある場合、以下の情報フィールドを画面に表示する。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‣店舗: {店舗コード}:{店舗名称}の形式で表示する。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‣レジ: {レジコード}:{レジ名称}の形式で表示する。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‣状態は以下の4つの種類がある。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+精算済：緑色で表示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+未精算：オレンジ色で表示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+未開設：紫色で表示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未稼働：赤色で表示し、店舗、レジ、状態の情報のみを表示し、他の項目がブランクを表示する。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‣各周辺機器接続：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+すべての周辺機器が接続されている場合、テキスト「通常」（緑色）を表示する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+1つでも周辺機器が接続されていない場合、テキスト「異常」（赤色）を表示する。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項目にホバーすると、周辺機器の接続状況詳細を表示するツールチップを表示する。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・営業日：yyyy/mm/ddの形式で表示する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・営業回数（1回の支払いごとに1回としてカウント）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</a:t>
          </a:r>
          <a:r>
            <a:rPr lang="en-US" altLang="ja-JP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+マスタ更新日時がなく、マスタ反映状況が未反映(未起動)の場合、営業日を使用して表示する。</a:t>
          </a:r>
          <a:r>
            <a:rPr lang="ja-JP" altLang="en-US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例：営業日が2024/05/27の場合、「20240527」を表示する。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上記以外の場合、レジの営業回数を正しく表示する。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‣開設回数：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+状態が未開設の場合、項目にはブランクを表示する。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+状態が精算済又は未精算の場合、レジの開設回数を表示する。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‣担当者: レジを所有する会社のコードと名称を {会社コード}:{会社名称} 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‣最終更新日時: 「yyyy/mm/dd hh:mm」の形式で表示する (例：2024/05/28 15:05)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‣マスターダウン ロード日時: レジへのマスターダウンロード日時（プリセット、売価、割引など）を「yyyy/mm/dd hh:mm」の形式で表示する（例：2024/05/28 15:05）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‣マスタ更新日時とマスタ反映状況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レジにマスターをダウンロードした後、ダウンロードされたマスターを適用する必要がある。これらの項目にはマスタ更新日時とマスタ反映状況を表示する。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マスタ更新日時：「yyyy/mm/dd hh:mm」形式で表示する (例：2024/05/28 15:05)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マスタ反映状況は以下の3つ種類を含む。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未反映(未起動)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未反映(起動済)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反映済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詳細ボタンをタッチすると、KN7302_レジ状況照会詳細取得機能を実行する。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・レコードが選択されていない場合、「明細行が選択されていません。」メッセージがあるモダールを表示する。</a:t>
          </a:r>
        </a:p>
      </xdr:txBody>
    </xdr:sp>
    <xdr:clientData/>
  </xdr:twoCellAnchor>
  <xdr:twoCellAnchor>
    <xdr:from>
      <xdr:col>1</xdr:col>
      <xdr:colOff>224117</xdr:colOff>
      <xdr:row>43</xdr:row>
      <xdr:rowOff>179294</xdr:rowOff>
    </xdr:from>
    <xdr:to>
      <xdr:col>8</xdr:col>
      <xdr:colOff>11206</xdr:colOff>
      <xdr:row>47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84867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SC7301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レジ状況照会一覧画面</a:t>
          </a:r>
        </a:p>
      </xdr:txBody>
    </xdr:sp>
    <xdr:clientData/>
  </xdr:twoCellAnchor>
  <xdr:twoCellAnchor>
    <xdr:from>
      <xdr:col>5</xdr:col>
      <xdr:colOff>0</xdr:colOff>
      <xdr:row>47</xdr:row>
      <xdr:rowOff>179294</xdr:rowOff>
    </xdr:from>
    <xdr:to>
      <xdr:col>5</xdr:col>
      <xdr:colOff>3</xdr:colOff>
      <xdr:row>50</xdr:row>
      <xdr:rowOff>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54" idx="2"/>
          <a:endCxn id="7" idx="0"/>
        </xdr:cNvCxnSpPr>
      </xdr:nvCxnSpPr>
      <xdr:spPr>
        <a:xfrm>
          <a:off x="1333500" y="924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112060</xdr:colOff>
      <xdr:row>50</xdr:row>
      <xdr:rowOff>0</xdr:rowOff>
    </xdr:from>
    <xdr:to>
      <xdr:col>7</xdr:col>
      <xdr:colOff>123269</xdr:colOff>
      <xdr:row>52</xdr:row>
      <xdr:rowOff>11209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47700" y="9639300"/>
          <a:ext cx="13430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112067</xdr:colOff>
      <xdr:row>50</xdr:row>
      <xdr:rowOff>11206</xdr:rowOff>
    </xdr:from>
    <xdr:to>
      <xdr:col>22</xdr:col>
      <xdr:colOff>123276</xdr:colOff>
      <xdr:row>52</xdr:row>
      <xdr:rowOff>22415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4648200" y="9648825"/>
          <a:ext cx="13430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詳細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47</xdr:row>
      <xdr:rowOff>179294</xdr:rowOff>
    </xdr:from>
    <xdr:to>
      <xdr:col>20</xdr:col>
      <xdr:colOff>9</xdr:colOff>
      <xdr:row>50</xdr:row>
      <xdr:rowOff>11206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54" idx="2"/>
          <a:endCxn id="8" idx="0"/>
        </xdr:cNvCxnSpPr>
      </xdr:nvCxnSpPr>
      <xdr:spPr>
        <a:xfrm rot="16200000" flipH="1">
          <a:off x="1304925" y="9248775"/>
          <a:ext cx="4029075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52</xdr:row>
      <xdr:rowOff>11209</xdr:rowOff>
    </xdr:from>
    <xdr:to>
      <xdr:col>5</xdr:col>
      <xdr:colOff>3</xdr:colOff>
      <xdr:row>55</xdr:row>
      <xdr:rowOff>8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7" idx="2"/>
          <a:endCxn id="67" idx="0"/>
        </xdr:cNvCxnSpPr>
      </xdr:nvCxnSpPr>
      <xdr:spPr>
        <a:xfrm flipH="1">
          <a:off x="1333500" y="100298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52</xdr:row>
      <xdr:rowOff>22415</xdr:rowOff>
    </xdr:from>
    <xdr:to>
      <xdr:col>20</xdr:col>
      <xdr:colOff>10</xdr:colOff>
      <xdr:row>72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8" idx="2"/>
          <a:endCxn id="3" idx="0"/>
        </xdr:cNvCxnSpPr>
      </xdr:nvCxnSpPr>
      <xdr:spPr>
        <a:xfrm flipH="1">
          <a:off x="5334000" y="10039350"/>
          <a:ext cx="0" cy="37909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</xdr:row>
      <xdr:rowOff>8</xdr:rowOff>
    </xdr:from>
    <xdr:to>
      <xdr:col>8</xdr:col>
      <xdr:colOff>0</xdr:colOff>
      <xdr:row>59</xdr:row>
      <xdr:rowOff>8</xdr:rowOff>
    </xdr:to>
    <xdr:sp macro="" textlink="" fLocksText="0">
      <xdr:nvSpPr>
        <xdr:cNvPr id="67" name="四角形: 角を丸くする 3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533400" y="10591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KN7301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レジ状況照会一覧取得機能</a:t>
          </a:r>
        </a:p>
      </xdr:txBody>
    </xdr:sp>
    <xdr:clientData/>
  </xdr:twoCellAnchor>
  <xdr:twoCellAnchor>
    <xdr:from>
      <xdr:col>28</xdr:col>
      <xdr:colOff>224120</xdr:colOff>
      <xdr:row>55</xdr:row>
      <xdr:rowOff>2</xdr:rowOff>
    </xdr:from>
    <xdr:to>
      <xdr:col>34</xdr:col>
      <xdr:colOff>224121</xdr:colOff>
      <xdr:row>59</xdr:row>
      <xdr:rowOff>2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696200" y="10591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AP7301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レジ状況照会一覧取得</a:t>
          </a:r>
        </a:p>
      </xdr:txBody>
    </xdr:sp>
    <xdr:clientData/>
  </xdr:twoCellAnchor>
  <xdr:twoCellAnchor>
    <xdr:from>
      <xdr:col>8</xdr:col>
      <xdr:colOff>0</xdr:colOff>
      <xdr:row>57</xdr:row>
      <xdr:rowOff>2</xdr:rowOff>
    </xdr:from>
    <xdr:to>
      <xdr:col>28</xdr:col>
      <xdr:colOff>224120</xdr:colOff>
      <xdr:row>57</xdr:row>
      <xdr:rowOff>8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7" idx="3"/>
          <a:endCxn id="68" idx="2"/>
        </xdr:cNvCxnSpPr>
      </xdr:nvCxnSpPr>
      <xdr:spPr>
        <a:xfrm flipV="1">
          <a:off x="2133600" y="10972800"/>
          <a:ext cx="5562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3</xdr:col>
      <xdr:colOff>0</xdr:colOff>
      <xdr:row>42</xdr:row>
      <xdr:rowOff>0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66700" y="792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73</a:t>
          </a:r>
        </a:p>
      </xdr:txBody>
    </xdr:sp>
    <xdr:clientData/>
  </xdr:twoCellAnchor>
  <xdr:twoCellAnchor>
    <xdr:from>
      <xdr:col>3</xdr:col>
      <xdr:colOff>0</xdr:colOff>
      <xdr:row>41</xdr:row>
      <xdr:rowOff>95250</xdr:rowOff>
    </xdr:from>
    <xdr:to>
      <xdr:col>5</xdr:col>
      <xdr:colOff>0</xdr:colOff>
      <xdr:row>44</xdr:row>
      <xdr:rowOff>0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20" idx="3"/>
        </xdr:cNvCxnSpPr>
      </xdr:nvCxnSpPr>
      <xdr:spPr>
        <a:xfrm>
          <a:off x="800100" y="80200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86</xdr:row>
      <xdr:rowOff>0</xdr:rowOff>
    </xdr:from>
    <xdr:to>
      <xdr:col>6</xdr:col>
      <xdr:colOff>0</xdr:colOff>
      <xdr:row>87</xdr:row>
      <xdr:rowOff>0</xdr:rowOff>
    </xdr:to>
    <xdr:sp macro="" textlink="" fLocksText="0">
      <xdr:nvSpPr>
        <xdr:cNvPr id="122" name="Rectangle: Rounded Corner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1066800" y="16497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73</a:t>
          </a:r>
        </a:p>
      </xdr:txBody>
    </xdr:sp>
    <xdr:clientData/>
  </xdr:twoCellAnchor>
  <xdr:twoCellAnchor>
    <xdr:from>
      <xdr:col>5</xdr:col>
      <xdr:colOff>0</xdr:colOff>
      <xdr:row>59</xdr:row>
      <xdr:rowOff>8</xdr:rowOff>
    </xdr:from>
    <xdr:to>
      <xdr:col>5</xdr:col>
      <xdr:colOff>0</xdr:colOff>
      <xdr:row>62</xdr:row>
      <xdr:rowOff>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>
          <a:stCxn id="67" idx="2"/>
          <a:endCxn id="84" idx="0"/>
        </xdr:cNvCxnSpPr>
      </xdr:nvCxnSpPr>
      <xdr:spPr>
        <a:xfrm>
          <a:off x="1333500" y="1135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26</xdr:row>
      <xdr:rowOff>190499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134600" y="44958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34</xdr:row>
      <xdr:rowOff>190499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134600" y="56388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1つ又は複数の店舗選択可能。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観客が選択した店舗を保存する。SC7301画面に戻ると、観客が選択した店舗を表示する。SCX0101_メインメニュー画面に戻ると、顧客が選択した店舗をクリアする。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9</xdr:col>
      <xdr:colOff>0</xdr:colOff>
      <xdr:row>65</xdr:row>
      <xdr:rowOff>0</xdr:rowOff>
    </xdr:from>
    <xdr:to>
      <xdr:col>15</xdr:col>
      <xdr:colOff>0</xdr:colOff>
      <xdr:row>69</xdr:row>
      <xdr:rowOff>0</xdr:rowOff>
    </xdr:to>
    <xdr:sp macro="" textlink="" fLocksText="0">
      <xdr:nvSpPr>
        <xdr:cNvPr id="74" name="正方形/長方形 19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2400300" y="12496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</a:t>
          </a:r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7</xdr:col>
      <xdr:colOff>0</xdr:colOff>
      <xdr:row>63</xdr:row>
      <xdr:rowOff>11206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800100" y="119253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9</xdr:col>
      <xdr:colOff>235322</xdr:colOff>
      <xdr:row>61</xdr:row>
      <xdr:rowOff>179294</xdr:rowOff>
    </xdr:from>
    <xdr:to>
      <xdr:col>13</xdr:col>
      <xdr:colOff>235322</xdr:colOff>
      <xdr:row>63</xdr:row>
      <xdr:rowOff>0</xdr:rowOff>
    </xdr:to>
    <xdr:sp macro="" textlink="" fLocksText="0">
      <xdr:nvSpPr>
        <xdr:cNvPr id="87" name="四角形: 角を丸くする 29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2638425" y="119157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4</xdr:col>
      <xdr:colOff>235323</xdr:colOff>
      <xdr:row>59</xdr:row>
      <xdr:rowOff>8</xdr:rowOff>
    </xdr:from>
    <xdr:to>
      <xdr:col>11</xdr:col>
      <xdr:colOff>235321</xdr:colOff>
      <xdr:row>61</xdr:row>
      <xdr:rowOff>179294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7" idx="2"/>
          <a:endCxn id="87" idx="0"/>
        </xdr:cNvCxnSpPr>
      </xdr:nvCxnSpPr>
      <xdr:spPr>
        <a:xfrm rot="16200000" flipH="1">
          <a:off x="1304925" y="11353800"/>
          <a:ext cx="18669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235322</xdr:colOff>
      <xdr:row>63</xdr:row>
      <xdr:rowOff>0</xdr:rowOff>
    </xdr:from>
    <xdr:to>
      <xdr:col>12</xdr:col>
      <xdr:colOff>1</xdr:colOff>
      <xdr:row>65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7" idx="2"/>
          <a:endCxn id="74" idx="0"/>
        </xdr:cNvCxnSpPr>
      </xdr:nvCxnSpPr>
      <xdr:spPr>
        <a:xfrm>
          <a:off x="3171825" y="121158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68</xdr:row>
      <xdr:rowOff>190498</xdr:rowOff>
    </xdr:from>
    <xdr:to>
      <xdr:col>13</xdr:col>
      <xdr:colOff>0</xdr:colOff>
      <xdr:row>69</xdr:row>
      <xdr:rowOff>179294</xdr:rowOff>
    </xdr:to>
    <xdr:sp macro="" textlink="" fLocksText="0">
      <xdr:nvSpPr>
        <xdr:cNvPr id="95" name="四角形: 角を丸くする 2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2933700" y="13258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63</xdr:row>
      <xdr:rowOff>11206</xdr:rowOff>
    </xdr:from>
    <xdr:to>
      <xdr:col>5</xdr:col>
      <xdr:colOff>0</xdr:colOff>
      <xdr:row>86</xdr:row>
      <xdr:rowOff>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4" idx="2"/>
          <a:endCxn id="122" idx="0"/>
        </xdr:cNvCxnSpPr>
      </xdr:nvCxnSpPr>
      <xdr:spPr>
        <a:xfrm>
          <a:off x="1333500" y="12125325"/>
          <a:ext cx="0" cy="437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179295</xdr:rowOff>
    </xdr:from>
    <xdr:to>
      <xdr:col>12</xdr:col>
      <xdr:colOff>1</xdr:colOff>
      <xdr:row>86</xdr:row>
      <xdr:rowOff>1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95" idx="2"/>
          <a:endCxn id="122" idx="0"/>
        </xdr:cNvCxnSpPr>
      </xdr:nvCxnSpPr>
      <xdr:spPr>
        <a:xfrm rot="5400000">
          <a:off x="1333500" y="13439775"/>
          <a:ext cx="1866900" cy="3057525"/>
        </a:xfrm>
        <a:prstGeom prst="bentConnector3">
          <a:avLst>
            <a:gd name="adj1" fmla="val 935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84</xdr:row>
      <xdr:rowOff>0</xdr:rowOff>
    </xdr:from>
    <xdr:to>
      <xdr:col>20</xdr:col>
      <xdr:colOff>1</xdr:colOff>
      <xdr:row>86</xdr:row>
      <xdr:rowOff>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122" idx="0"/>
        </xdr:cNvCxnSpPr>
      </xdr:nvCxnSpPr>
      <xdr:spPr>
        <a:xfrm rot="5400000">
          <a:off x="1333500" y="16116300"/>
          <a:ext cx="4000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72</xdr:row>
      <xdr:rowOff>0</xdr:rowOff>
    </xdr:from>
    <xdr:to>
      <xdr:col>35</xdr:col>
      <xdr:colOff>0</xdr:colOff>
      <xdr:row>76</xdr:row>
      <xdr:rowOff>0</xdr:rowOff>
    </xdr:to>
    <xdr:sp macro="" textlink="" fLocksText="0">
      <xdr:nvSpPr>
        <xdr:cNvPr id="46" name="フローチャート: 磁気ディスク 194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7734300" y="13830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AP7302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レジ状況照会詳細取得</a:t>
          </a:r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29</xdr:col>
      <xdr:colOff>0</xdr:colOff>
      <xdr:row>74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endCxn id="46" idx="2"/>
        </xdr:cNvCxnSpPr>
      </xdr:nvCxnSpPr>
      <xdr:spPr>
        <a:xfrm>
          <a:off x="6134100" y="14211300"/>
          <a:ext cx="16002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118</xdr:row>
      <xdr:rowOff>190498</xdr:rowOff>
    </xdr:from>
    <xdr:to>
      <xdr:col>61</xdr:col>
      <xdr:colOff>0</xdr:colOff>
      <xdr:row>143</xdr:row>
      <xdr:rowOff>0</xdr:rowOff>
    </xdr:to>
    <xdr:sp macro="" textlink="" fLocksText="0">
      <xdr:nvSpPr>
        <xdr:cNvPr id="65" name="吹き出し: 線 2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134600" y="22783800"/>
          <a:ext cx="6134100" cy="4572000"/>
        </a:xfrm>
        <a:prstGeom prst="borderCallout1">
          <a:avLst>
            <a:gd name="adj1" fmla="val 50269"/>
            <a:gd name="adj2" fmla="val -151"/>
            <a:gd name="adj3" fmla="val -150131"/>
            <a:gd name="adj4" fmla="val -6860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▪レジ状況詳細情報表示モダールには、SC7301_レジ状況照会一覧画面で表示された情報に加えて、 以下の情報を追加表示する。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・各周辺機器接続：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+各周辺機器の接続状況を表示する。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*接続されている場合は、テキスト「通常」（緑色）を表示する。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*接続されていない場合は、テキスト「異常」（赤色）を表示する。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+現在、以下の周辺機器が含まれている。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* 自動釣銭機接続確認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* スキャンナー接続確認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* セカンドディスプレイ接続確認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* プリンタ接続確認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* ウェブカメラ接続確認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* 磁気カードリーダー接続確認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・取引番号：営業日に従って最後取引番号を表示する。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・ダウンロードマスターバージョン: 実際にレジにダウンロードされたマスターバージョンを表示する。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・反映済マスターパージョン: レジに反映されたマスターパージョンを表示する。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・ダウンロードモジュールバージョン: この項目の意味が分かりませんので、ご説明お願い致します。</a:t>
          </a:r>
        </a:p>
      </xdr:txBody>
    </xdr:sp>
    <xdr:clientData/>
  </xdr:twoCellAnchor>
  <xdr:twoCellAnchor>
    <xdr:from>
      <xdr:col>17</xdr:col>
      <xdr:colOff>0</xdr:colOff>
      <xdr:row>72</xdr:row>
      <xdr:rowOff>0</xdr:rowOff>
    </xdr:from>
    <xdr:to>
      <xdr:col>23</xdr:col>
      <xdr:colOff>0</xdr:colOff>
      <xdr:row>76</xdr:row>
      <xdr:rowOff>0</xdr:rowOff>
    </xdr:to>
    <xdr:sp macro="" textlink="" fLocksText="0">
      <xdr:nvSpPr>
        <xdr:cNvPr id="3" name="四角形: 角を丸くする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533900" y="13830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KN7302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レジ状況照会詳細取得機能</a:t>
          </a:r>
        </a:p>
      </xdr:txBody>
    </xdr:sp>
    <xdr:clientData/>
  </xdr:twoCellAnchor>
  <xdr:twoCellAnchor>
    <xdr:from>
      <xdr:col>17</xdr:col>
      <xdr:colOff>0</xdr:colOff>
      <xdr:row>79</xdr:row>
      <xdr:rowOff>0</xdr:rowOff>
    </xdr:from>
    <xdr:to>
      <xdr:col>23</xdr:col>
      <xdr:colOff>0</xdr:colOff>
      <xdr:row>83</xdr:row>
      <xdr:rowOff>0</xdr:rowOff>
    </xdr:to>
    <xdr:sp macro="" textlink="" fLocksText="0">
      <xdr:nvSpPr>
        <xdr:cNvPr id="9" name="正方形/長方形 1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4533900" y="15163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MD7301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レジ状況照会詳細</a:t>
          </a:r>
        </a:p>
      </xdr:txBody>
    </xdr:sp>
    <xdr:clientData/>
  </xdr:twoCellAnchor>
  <xdr:twoCellAnchor>
    <xdr:from>
      <xdr:col>18</xdr:col>
      <xdr:colOff>1</xdr:colOff>
      <xdr:row>83</xdr:row>
      <xdr:rowOff>0</xdr:rowOff>
    </xdr:from>
    <xdr:to>
      <xdr:col>22</xdr:col>
      <xdr:colOff>1</xdr:colOff>
      <xdr:row>84</xdr:row>
      <xdr:rowOff>0</xdr:rowOff>
    </xdr:to>
    <xdr:sp macro="" textlink="" fLocksText="0">
      <xdr:nvSpPr>
        <xdr:cNvPr id="10" name="四角形: 角を丸くする 29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800600" y="15925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20</xdr:col>
      <xdr:colOff>0</xdr:colOff>
      <xdr:row>76</xdr:row>
      <xdr:rowOff>0</xdr:rowOff>
    </xdr:from>
    <xdr:to>
      <xdr:col>20</xdr:col>
      <xdr:colOff>0</xdr:colOff>
      <xdr:row>79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3" idx="2"/>
          <a:endCxn id="9" idx="0"/>
        </xdr:cNvCxnSpPr>
      </xdr:nvCxnSpPr>
      <xdr:spPr>
        <a:xfrm>
          <a:off x="5334000" y="14592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76</xdr:row>
      <xdr:rowOff>156215</xdr:rowOff>
    </xdr:from>
    <xdr:to>
      <xdr:col>91</xdr:col>
      <xdr:colOff>0</xdr:colOff>
      <xdr:row>91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14744700"/>
          <a:ext cx="6667500" cy="2705100"/>
        </a:xfrm>
        <a:prstGeom prst="rect">
          <a:avLst/>
        </a:prstGeom>
      </xdr:spPr>
    </xdr:pic>
    <xdr:clientData/>
  </xdr:twoCellAnchor>
  <xdr:twoCellAnchor editAs="oneCell">
    <xdr:from>
      <xdr:col>66</xdr:col>
      <xdr:colOff>11206</xdr:colOff>
      <xdr:row>91</xdr:row>
      <xdr:rowOff>158201</xdr:rowOff>
    </xdr:from>
    <xdr:to>
      <xdr:col>91</xdr:col>
      <xdr:colOff>11206</xdr:colOff>
      <xdr:row>106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1725" y="17611725"/>
          <a:ext cx="6667500" cy="269557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135</xdr:row>
      <xdr:rowOff>145676</xdr:rowOff>
    </xdr:from>
    <xdr:to>
      <xdr:col>91</xdr:col>
      <xdr:colOff>47117</xdr:colOff>
      <xdr:row>150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25974675"/>
          <a:ext cx="6715125" cy="271462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1</xdr:rowOff>
    </xdr:from>
    <xdr:to>
      <xdr:col>91</xdr:col>
      <xdr:colOff>9837</xdr:colOff>
      <xdr:row>56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8305800"/>
          <a:ext cx="6677025" cy="2476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119</xdr:row>
      <xdr:rowOff>0</xdr:rowOff>
    </xdr:from>
    <xdr:to>
      <xdr:col>91</xdr:col>
      <xdr:colOff>0</xdr:colOff>
      <xdr:row>133</xdr:row>
      <xdr:rowOff>27729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2200" y="22783800"/>
          <a:ext cx="6667500" cy="2695575"/>
        </a:xfrm>
        <a:prstGeom prst="rect">
          <a:avLst/>
        </a:prstGeom>
      </xdr:spPr>
    </xdr:pic>
    <xdr:clientData/>
  </xdr:twoCellAnchor>
  <xdr:twoCellAnchor editAs="oneCell">
    <xdr:from>
      <xdr:col>92</xdr:col>
      <xdr:colOff>0</xdr:colOff>
      <xdr:row>119</xdr:row>
      <xdr:rowOff>16270</xdr:rowOff>
    </xdr:from>
    <xdr:to>
      <xdr:col>117</xdr:col>
      <xdr:colOff>0</xdr:colOff>
      <xdr:row>133</xdr:row>
      <xdr:rowOff>33618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36400" y="22802850"/>
          <a:ext cx="6667500" cy="268605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57</xdr:row>
      <xdr:rowOff>1</xdr:rowOff>
    </xdr:from>
    <xdr:to>
      <xdr:col>91</xdr:col>
      <xdr:colOff>9837</xdr:colOff>
      <xdr:row>70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02200" y="10972800"/>
          <a:ext cx="6677025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6" customWidth="1"/>
    <col min="61" max="16384" width="2.77734375" style="186"/>
  </cols>
  <sheetData>
    <row r="1" spans="1:63" ht="24.95" customHeight="1" x14ac:dyDescent="0.25">
      <c r="A1" s="180" t="s">
        <v>39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40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">
        <v>41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42</v>
      </c>
      <c r="AQ1" s="181"/>
      <c r="AR1" s="181"/>
      <c r="AS1" s="182"/>
      <c r="AT1" s="180" t="s">
        <v>43</v>
      </c>
      <c r="AU1" s="181"/>
      <c r="AV1" s="181"/>
      <c r="AW1" s="181"/>
      <c r="AX1" s="182"/>
      <c r="AY1" s="180" t="s">
        <v>44</v>
      </c>
      <c r="AZ1" s="181"/>
      <c r="BA1" s="181"/>
      <c r="BB1" s="182"/>
      <c r="BC1" s="180" t="s">
        <v>45</v>
      </c>
      <c r="BD1" s="181"/>
      <c r="BE1" s="181"/>
      <c r="BF1" s="181"/>
      <c r="BG1" s="182"/>
      <c r="BH1" s="180" t="s">
        <v>46</v>
      </c>
      <c r="BI1" s="181"/>
      <c r="BJ1" s="181"/>
      <c r="BK1" s="182"/>
    </row>
    <row r="2" spans="1:63" ht="15" customHeight="1" x14ac:dyDescent="0.25">
      <c r="A2" s="41" t="s">
        <v>47</v>
      </c>
      <c r="B2" s="187"/>
      <c r="C2" s="187"/>
      <c r="D2" s="187"/>
      <c r="E2" s="187"/>
      <c r="F2" s="187"/>
      <c r="G2" s="187"/>
      <c r="H2" s="187"/>
      <c r="I2" s="187"/>
      <c r="J2" s="188"/>
      <c r="K2" s="189" t="s">
        <v>12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改訂履歴!$H$11</f>
        <v>TuyenNH</v>
      </c>
      <c r="AQ2" s="187"/>
      <c r="AR2" s="187"/>
      <c r="AS2" s="188"/>
      <c r="AT2" s="193">
        <f>改訂履歴!$B$11</f>
        <v>45440</v>
      </c>
      <c r="AU2" s="194"/>
      <c r="AV2" s="194"/>
      <c r="AW2" s="194"/>
      <c r="AX2" s="195"/>
      <c r="AY2" s="189" t="str">
        <f>LOOKUP(2,1/(改訂履歴!H11:H30000&lt;&gt;""),改訂履歴!H11:H30000)</f>
        <v>TuyenNH</v>
      </c>
      <c r="AZ2" s="187"/>
      <c r="BA2" s="187"/>
      <c r="BB2" s="188"/>
      <c r="BC2" s="193">
        <f>LOOKUP(2,1/(改訂履歴!B11:B30000&lt;&gt;""),改訂履歴!B11:B30000)</f>
        <v>45479</v>
      </c>
      <c r="BD2" s="194"/>
      <c r="BE2" s="194"/>
      <c r="BF2" s="194"/>
      <c r="BG2" s="195"/>
      <c r="BH2" s="196">
        <f>LOOKUP(2,1/(改訂履歴!O11:O30000&lt;&gt;""),改訂履歴!O11:O30000)</f>
        <v>0.11</v>
      </c>
      <c r="BI2" s="197"/>
      <c r="BJ2" s="197"/>
      <c r="BK2" s="198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208"/>
      <c r="BI3" s="209"/>
      <c r="BJ3" s="209"/>
      <c r="BK3" s="210"/>
    </row>
    <row r="4" spans="1:63" ht="24.95" customHeight="1" x14ac:dyDescent="0.25">
      <c r="A4" s="180" t="s">
        <v>48</v>
      </c>
      <c r="B4" s="181"/>
      <c r="C4" s="181"/>
      <c r="D4" s="181"/>
      <c r="E4" s="181"/>
      <c r="F4" s="181"/>
      <c r="G4" s="182"/>
      <c r="H4" s="211" t="s">
        <v>36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49</v>
      </c>
      <c r="V4" s="181"/>
      <c r="W4" s="181"/>
      <c r="X4" s="181"/>
      <c r="Y4" s="182"/>
      <c r="Z4" s="211" t="s">
        <v>13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表紙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K7" s="218"/>
    </row>
    <row r="8" spans="1:63" ht="15" customHeight="1" x14ac:dyDescent="0.25">
      <c r="A8" s="217"/>
      <c r="BK8" s="218"/>
    </row>
    <row r="9" spans="1:63" ht="15" customHeight="1" x14ac:dyDescent="0.25">
      <c r="A9" s="217"/>
      <c r="BK9" s="218"/>
    </row>
    <row r="10" spans="1:63" ht="15" customHeight="1" x14ac:dyDescent="0.25">
      <c r="A10" s="217"/>
      <c r="BK10" s="218"/>
    </row>
    <row r="11" spans="1:63" ht="15" customHeight="1" x14ac:dyDescent="0.25">
      <c r="A11" s="217"/>
      <c r="BK11" s="218"/>
    </row>
    <row r="12" spans="1:63" ht="15" customHeight="1" x14ac:dyDescent="0.25">
      <c r="A12" s="217"/>
      <c r="BK12" s="218"/>
    </row>
    <row r="13" spans="1:63" ht="15" customHeight="1" x14ac:dyDescent="0.25">
      <c r="A13" s="217"/>
      <c r="BK13" s="218"/>
    </row>
    <row r="14" spans="1:63" ht="15" customHeight="1" thickBot="1" x14ac:dyDescent="0.3">
      <c r="A14" s="217"/>
      <c r="BK14" s="218"/>
    </row>
    <row r="15" spans="1:63" ht="15" customHeight="1" thickTop="1" x14ac:dyDescent="0.25">
      <c r="A15" s="217"/>
      <c r="K15" s="219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1"/>
      <c r="BK15" s="218"/>
    </row>
    <row r="16" spans="1:63" ht="15" customHeight="1" x14ac:dyDescent="0.25">
      <c r="A16" s="217"/>
      <c r="K16" s="222"/>
      <c r="L16" s="223" t="s">
        <v>50</v>
      </c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5"/>
      <c r="BK16" s="218"/>
    </row>
    <row r="17" spans="1:63" ht="15" customHeight="1" x14ac:dyDescent="0.25">
      <c r="A17" s="217"/>
      <c r="K17" s="222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/>
      <c r="AX17" s="224"/>
      <c r="AY17" s="224"/>
      <c r="AZ17" s="224"/>
      <c r="BA17" s="225"/>
      <c r="BK17" s="218"/>
    </row>
    <row r="18" spans="1:63" ht="15" customHeight="1" x14ac:dyDescent="0.25">
      <c r="A18" s="217"/>
      <c r="K18" s="222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5"/>
      <c r="BK18" s="218"/>
    </row>
    <row r="19" spans="1:63" ht="15" customHeight="1" x14ac:dyDescent="0.25">
      <c r="A19" s="217"/>
      <c r="K19" s="222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5"/>
      <c r="BK19" s="218"/>
    </row>
    <row r="20" spans="1:63" ht="15" customHeight="1" x14ac:dyDescent="0.25">
      <c r="A20" s="217"/>
      <c r="K20" s="222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5"/>
      <c r="BK20" s="218"/>
    </row>
    <row r="21" spans="1:63" ht="15" customHeight="1" x14ac:dyDescent="0.25">
      <c r="A21" s="217"/>
      <c r="K21" s="222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  <c r="AZ21" s="224"/>
      <c r="BA21" s="225"/>
      <c r="BK21" s="218"/>
    </row>
    <row r="22" spans="1:63" ht="15" customHeight="1" thickBot="1" x14ac:dyDescent="0.3">
      <c r="A22" s="217"/>
      <c r="K22" s="222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5"/>
      <c r="BK22" s="218"/>
    </row>
    <row r="23" spans="1:63" ht="15" customHeight="1" x14ac:dyDescent="0.25">
      <c r="A23" s="217"/>
      <c r="K23" s="222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  <c r="AZ23" s="227"/>
      <c r="BA23" s="225"/>
      <c r="BK23" s="218"/>
    </row>
    <row r="24" spans="1:63" ht="15" customHeight="1" x14ac:dyDescent="0.25">
      <c r="A24" s="217"/>
      <c r="K24" s="222"/>
      <c r="L24" s="224" t="str">
        <f>K2&amp;"/"&amp;H4&amp;"/"&amp;Z4</f>
        <v>POSサーバ/73_レジ状況照会/概要設計</v>
      </c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5"/>
      <c r="BK24" s="218"/>
    </row>
    <row r="25" spans="1:63" ht="15" customHeight="1" x14ac:dyDescent="0.25">
      <c r="A25" s="217"/>
      <c r="K25" s="222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4"/>
      <c r="AU25" s="224"/>
      <c r="AV25" s="224"/>
      <c r="AW25" s="224"/>
      <c r="AX25" s="224"/>
      <c r="AY25" s="224"/>
      <c r="AZ25" s="224"/>
      <c r="BA25" s="225"/>
      <c r="BK25" s="218"/>
    </row>
    <row r="26" spans="1:63" ht="15" customHeight="1" x14ac:dyDescent="0.25">
      <c r="A26" s="217"/>
      <c r="K26" s="222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5"/>
      <c r="BK26" s="218"/>
    </row>
    <row r="27" spans="1:63" ht="15" customHeight="1" x14ac:dyDescent="0.25">
      <c r="A27" s="217"/>
      <c r="K27" s="222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5"/>
      <c r="BK27" s="218"/>
    </row>
    <row r="28" spans="1:63" ht="15" customHeight="1" x14ac:dyDescent="0.25">
      <c r="A28" s="217"/>
      <c r="K28" s="222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5"/>
      <c r="BK28" s="218"/>
    </row>
    <row r="29" spans="1:63" ht="15" customHeight="1" x14ac:dyDescent="0.25">
      <c r="A29" s="217"/>
      <c r="K29" s="222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4"/>
      <c r="AY29" s="224"/>
      <c r="AZ29" s="224"/>
      <c r="BA29" s="225"/>
      <c r="BK29" s="218"/>
    </row>
    <row r="30" spans="1:63" ht="15" customHeight="1" x14ac:dyDescent="0.25">
      <c r="A30" s="217"/>
      <c r="K30" s="222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/>
      <c r="AX30" s="224"/>
      <c r="AY30" s="224"/>
      <c r="AZ30" s="224"/>
      <c r="BA30" s="225"/>
      <c r="BK30" s="218"/>
    </row>
    <row r="31" spans="1:63" ht="15" customHeight="1" x14ac:dyDescent="0.25">
      <c r="A31" s="217"/>
      <c r="K31" s="222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5"/>
      <c r="BK31" s="218"/>
    </row>
    <row r="32" spans="1:63" ht="15" customHeight="1" x14ac:dyDescent="0.25">
      <c r="A32" s="217"/>
      <c r="K32" s="222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5"/>
      <c r="BK32" s="218"/>
    </row>
    <row r="33" spans="1:63" ht="15" customHeight="1" x14ac:dyDescent="0.25">
      <c r="A33" s="217"/>
      <c r="K33" s="222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5"/>
      <c r="BK33" s="218"/>
    </row>
    <row r="34" spans="1:63" ht="15" customHeight="1" x14ac:dyDescent="0.25">
      <c r="A34" s="217"/>
      <c r="K34" s="222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5"/>
      <c r="BK34" s="218"/>
    </row>
    <row r="35" spans="1:63" ht="15" customHeight="1" x14ac:dyDescent="0.25">
      <c r="A35" s="217"/>
      <c r="K35" s="222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5"/>
      <c r="BK35" s="218"/>
    </row>
    <row r="36" spans="1:63" ht="15" customHeight="1" x14ac:dyDescent="0.25">
      <c r="A36" s="217"/>
      <c r="K36" s="222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5"/>
      <c r="BK36" s="218"/>
    </row>
    <row r="37" spans="1:63" ht="15" customHeight="1" thickBot="1" x14ac:dyDescent="0.3">
      <c r="A37" s="217"/>
      <c r="K37" s="228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30"/>
      <c r="BK37" s="218"/>
    </row>
    <row r="38" spans="1:63" ht="15" customHeight="1" thickTop="1" x14ac:dyDescent="0.25">
      <c r="A38" s="217"/>
      <c r="BK38" s="218"/>
    </row>
    <row r="39" spans="1:63" ht="15" customHeight="1" x14ac:dyDescent="0.25">
      <c r="A39" s="217"/>
      <c r="BK39" s="218"/>
    </row>
    <row r="40" spans="1:63" ht="15" customHeight="1" x14ac:dyDescent="0.25">
      <c r="A40" s="217"/>
      <c r="BK40" s="218"/>
    </row>
    <row r="41" spans="1:63" ht="15" customHeight="1" x14ac:dyDescent="0.25">
      <c r="A41" s="217"/>
      <c r="BK41" s="218"/>
    </row>
    <row r="42" spans="1:63" ht="15" customHeight="1" x14ac:dyDescent="0.25">
      <c r="A42" s="217"/>
      <c r="BK42" s="218"/>
    </row>
    <row r="43" spans="1:63" ht="15" customHeight="1" x14ac:dyDescent="0.25">
      <c r="A43" s="217"/>
      <c r="BK43" s="218"/>
    </row>
    <row r="44" spans="1:63" ht="15" customHeight="1" x14ac:dyDescent="0.25">
      <c r="A44" s="217"/>
      <c r="Q44" s="231" t="s">
        <v>51</v>
      </c>
      <c r="R44" s="232"/>
      <c r="S44" s="232"/>
      <c r="T44" s="232"/>
      <c r="U44" s="232"/>
      <c r="V44" s="232"/>
      <c r="W44" s="232"/>
      <c r="X44" s="232"/>
      <c r="Y44" s="232"/>
      <c r="Z44" s="233"/>
      <c r="AA44" s="231" t="s">
        <v>52</v>
      </c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3"/>
      <c r="AQ44" s="231" t="s">
        <v>46</v>
      </c>
      <c r="AR44" s="232"/>
      <c r="AS44" s="232"/>
      <c r="AT44" s="232"/>
      <c r="AU44" s="233"/>
      <c r="BK44" s="218"/>
    </row>
    <row r="45" spans="1:63" ht="15" customHeight="1" x14ac:dyDescent="0.25">
      <c r="A45" s="217"/>
      <c r="Q45" s="234"/>
      <c r="R45" s="235"/>
      <c r="S45" s="235"/>
      <c r="T45" s="235"/>
      <c r="U45" s="235"/>
      <c r="V45" s="235"/>
      <c r="W45" s="235"/>
      <c r="X45" s="235"/>
      <c r="Y45" s="235"/>
      <c r="Z45" s="236"/>
      <c r="AA45" s="234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6"/>
      <c r="AQ45" s="234"/>
      <c r="AR45" s="235"/>
      <c r="AS45" s="235"/>
      <c r="AT45" s="235"/>
      <c r="AU45" s="236"/>
      <c r="BK45" s="218"/>
    </row>
    <row r="46" spans="1:63" ht="15" customHeight="1" x14ac:dyDescent="0.25">
      <c r="A46" s="217"/>
      <c r="Q46" s="189"/>
      <c r="R46" s="187"/>
      <c r="S46" s="187"/>
      <c r="T46" s="187"/>
      <c r="U46" s="187"/>
      <c r="V46" s="187"/>
      <c r="W46" s="187"/>
      <c r="X46" s="187"/>
      <c r="Y46" s="187"/>
      <c r="Z46" s="188"/>
      <c r="AA46" s="189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8"/>
      <c r="AQ46" s="189"/>
      <c r="AR46" s="187"/>
      <c r="AS46" s="187"/>
      <c r="AT46" s="187"/>
      <c r="AU46" s="188"/>
      <c r="BK46" s="218"/>
    </row>
    <row r="47" spans="1:63" ht="15" customHeight="1" x14ac:dyDescent="0.25">
      <c r="A47" s="217"/>
      <c r="Q47" s="237"/>
      <c r="R47" s="238"/>
      <c r="S47" s="238"/>
      <c r="T47" s="238"/>
      <c r="U47" s="238"/>
      <c r="V47" s="238"/>
      <c r="W47" s="238"/>
      <c r="X47" s="238"/>
      <c r="Y47" s="238"/>
      <c r="Z47" s="239"/>
      <c r="AA47" s="237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9"/>
      <c r="AQ47" s="237"/>
      <c r="AR47" s="238"/>
      <c r="AS47" s="238"/>
      <c r="AT47" s="238"/>
      <c r="AU47" s="239"/>
      <c r="BK47" s="218"/>
    </row>
    <row r="48" spans="1:63" ht="15" customHeight="1" x14ac:dyDescent="0.25">
      <c r="A48" s="217"/>
      <c r="Q48" s="237"/>
      <c r="R48" s="238"/>
      <c r="S48" s="238"/>
      <c r="T48" s="238"/>
      <c r="U48" s="238"/>
      <c r="V48" s="238"/>
      <c r="W48" s="238"/>
      <c r="X48" s="238"/>
      <c r="Y48" s="238"/>
      <c r="Z48" s="239"/>
      <c r="AA48" s="237"/>
      <c r="AB48" s="238"/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/>
      <c r="AP48" s="239"/>
      <c r="AQ48" s="237"/>
      <c r="AR48" s="238"/>
      <c r="AS48" s="238"/>
      <c r="AT48" s="238"/>
      <c r="AU48" s="239"/>
      <c r="BK48" s="218"/>
    </row>
    <row r="49" spans="1:63" ht="15" customHeight="1" x14ac:dyDescent="0.25">
      <c r="A49" s="217"/>
      <c r="Q49" s="199"/>
      <c r="R49" s="200"/>
      <c r="S49" s="200"/>
      <c r="T49" s="200"/>
      <c r="U49" s="200"/>
      <c r="V49" s="200"/>
      <c r="W49" s="200"/>
      <c r="X49" s="200"/>
      <c r="Y49" s="200"/>
      <c r="Z49" s="201"/>
      <c r="AA49" s="199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1"/>
      <c r="AQ49" s="199"/>
      <c r="AR49" s="200"/>
      <c r="AS49" s="200"/>
      <c r="AT49" s="200"/>
      <c r="AU49" s="201"/>
      <c r="BK49" s="218"/>
    </row>
    <row r="50" spans="1:63" ht="15" customHeight="1" x14ac:dyDescent="0.25">
      <c r="A50" s="217"/>
      <c r="BK50" s="218"/>
    </row>
    <row r="51" spans="1:63" ht="15" customHeight="1" x14ac:dyDescent="0.25">
      <c r="A51" s="217"/>
      <c r="BK51" s="218"/>
    </row>
    <row r="52" spans="1:63" ht="15" customHeight="1" x14ac:dyDescent="0.25">
      <c r="A52" s="217"/>
      <c r="BK52" s="218"/>
    </row>
    <row r="53" spans="1:63" ht="15" customHeight="1" x14ac:dyDescent="0.25">
      <c r="A53" s="217"/>
      <c r="BK53" s="218"/>
    </row>
    <row r="54" spans="1:63" ht="15" customHeight="1" x14ac:dyDescent="0.25">
      <c r="A54" s="217"/>
      <c r="BK54" s="218"/>
    </row>
    <row r="55" spans="1:63" ht="15" customHeight="1" x14ac:dyDescent="0.25">
      <c r="A55" s="214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1"/>
      <c r="K1" s="29" t="s">
        <v>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42" t="str">
        <f>IF(表紙!W1="","",表紙!W1)</f>
        <v>基本設計書</v>
      </c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4"/>
      <c r="AP1" s="29" t="s">
        <v>2</v>
      </c>
      <c r="AQ1" s="30"/>
      <c r="AR1" s="30"/>
      <c r="AS1" s="31"/>
      <c r="AT1" s="29" t="s">
        <v>3</v>
      </c>
      <c r="AU1" s="30"/>
      <c r="AV1" s="30"/>
      <c r="AW1" s="30"/>
      <c r="AX1" s="31"/>
      <c r="AY1" s="29" t="s">
        <v>4</v>
      </c>
      <c r="AZ1" s="30"/>
      <c r="BA1" s="30"/>
      <c r="BB1" s="31"/>
      <c r="BC1" s="29" t="s">
        <v>5</v>
      </c>
      <c r="BD1" s="30"/>
      <c r="BE1" s="30"/>
      <c r="BF1" s="30"/>
      <c r="BG1" s="31"/>
      <c r="BH1" s="29" t="s">
        <v>6</v>
      </c>
      <c r="BI1" s="30"/>
      <c r="BJ1" s="30"/>
      <c r="BK1" s="31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45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7"/>
      <c r="AP2" s="6" t="str">
        <f>IF(表紙!AP2="","",表紙!AP2)</f>
        <v>TuyenNH</v>
      </c>
      <c r="AQ2" s="5"/>
      <c r="AR2" s="5"/>
      <c r="AS2" s="4"/>
      <c r="AT2" s="35">
        <f>IF(表紙!AT2="","",表紙!AT2)</f>
        <v>45440</v>
      </c>
      <c r="AU2" s="36"/>
      <c r="AV2" s="36"/>
      <c r="AW2" s="36"/>
      <c r="AX2" s="37"/>
      <c r="AY2" s="6" t="str">
        <f>IF(表紙!AY2="","",表紙!AY2)</f>
        <v>TuyenNH</v>
      </c>
      <c r="AZ2" s="5"/>
      <c r="BA2" s="5"/>
      <c r="BB2" s="4"/>
      <c r="BC2" s="35">
        <f>IF(表紙!BC2="","",表紙!BC2)</f>
        <v>45479</v>
      </c>
      <c r="BD2" s="36"/>
      <c r="BE2" s="36"/>
      <c r="BF2" s="36"/>
      <c r="BG2" s="37"/>
      <c r="BH2" s="6">
        <f>IF(表紙!BH2="","",表紙!BH2)</f>
        <v>0.11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48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50"/>
      <c r="AP3" s="3"/>
      <c r="AQ3" s="2"/>
      <c r="AR3" s="2"/>
      <c r="AS3" s="1"/>
      <c r="AT3" s="38"/>
      <c r="AU3" s="39"/>
      <c r="AV3" s="39"/>
      <c r="AW3" s="39"/>
      <c r="AX3" s="40"/>
      <c r="AY3" s="3"/>
      <c r="AZ3" s="2"/>
      <c r="BA3" s="2"/>
      <c r="BB3" s="1"/>
      <c r="BC3" s="38"/>
      <c r="BD3" s="39"/>
      <c r="BE3" s="39"/>
      <c r="BF3" s="39"/>
      <c r="BG3" s="40"/>
      <c r="BH3" s="3"/>
      <c r="BI3" s="2"/>
      <c r="BJ3" s="2"/>
      <c r="BK3" s="1"/>
    </row>
    <row r="4" spans="1:63" ht="24.95" customHeight="1" x14ac:dyDescent="0.25">
      <c r="A4" s="29" t="s">
        <v>37</v>
      </c>
      <c r="B4" s="30"/>
      <c r="C4" s="30"/>
      <c r="D4" s="30"/>
      <c r="E4" s="30"/>
      <c r="F4" s="30"/>
      <c r="G4" s="31"/>
      <c r="H4" s="32" t="str">
        <f>IF(表紙!H4="","",表紙!H4)</f>
        <v>73_レジ状況照会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  <c r="U4" s="29" t="s">
        <v>7</v>
      </c>
      <c r="V4" s="30"/>
      <c r="W4" s="30"/>
      <c r="X4" s="30"/>
      <c r="Y4" s="31"/>
      <c r="Z4" s="32" t="str">
        <f>IF(表紙!Z4="","",表紙!Z4)</f>
        <v>概要設計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4"/>
      <c r="AP4" s="32" t="str">
        <f t="array" aca="1" ref="AP4" ca="1">RIGHT(CELL("filename",$A$1),LEN(CELL("filename",$A$1))-FIND("]",CELL("filename",$A$1)))</f>
        <v>改訂履歴</v>
      </c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8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63" t="s">
        <v>5</v>
      </c>
      <c r="C10" s="63"/>
      <c r="D10" s="63"/>
      <c r="E10" s="63"/>
      <c r="F10" s="63"/>
      <c r="G10" s="63"/>
      <c r="H10" s="63" t="s">
        <v>4</v>
      </c>
      <c r="I10" s="63"/>
      <c r="J10" s="63"/>
      <c r="K10" s="63"/>
      <c r="L10" s="63"/>
      <c r="M10" s="63"/>
      <c r="N10" s="63"/>
      <c r="O10" s="63" t="s">
        <v>6</v>
      </c>
      <c r="P10" s="63"/>
      <c r="Q10" s="63"/>
      <c r="R10" s="63"/>
      <c r="S10" s="63" t="s">
        <v>9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 t="s">
        <v>10</v>
      </c>
      <c r="AY10" s="63"/>
      <c r="AZ10" s="63"/>
      <c r="BA10" s="63"/>
      <c r="BB10" s="63"/>
      <c r="BC10" s="63"/>
      <c r="BD10" s="63" t="s">
        <v>11</v>
      </c>
      <c r="BE10" s="63"/>
      <c r="BF10" s="63"/>
      <c r="BG10" s="63"/>
      <c r="BH10" s="63"/>
      <c r="BI10" s="63"/>
      <c r="BJ10" s="63"/>
      <c r="BK10" s="10"/>
    </row>
    <row r="11" spans="1:63" ht="15" customHeight="1" x14ac:dyDescent="0.25">
      <c r="A11" s="7"/>
      <c r="B11" s="35">
        <v>45440</v>
      </c>
      <c r="C11" s="5"/>
      <c r="D11" s="5"/>
      <c r="E11" s="5"/>
      <c r="F11" s="5"/>
      <c r="G11" s="4"/>
      <c r="H11" s="41" t="s">
        <v>38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51" t="s">
        <v>17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3"/>
      <c r="AX11" s="54"/>
      <c r="AY11" s="54"/>
      <c r="AZ11" s="54"/>
      <c r="BA11" s="54"/>
      <c r="BB11" s="54"/>
      <c r="BC11" s="55"/>
      <c r="BD11" s="58"/>
      <c r="BE11" s="54"/>
      <c r="BF11" s="54"/>
      <c r="BG11" s="54"/>
      <c r="BH11" s="54"/>
      <c r="BI11" s="54"/>
      <c r="BJ11" s="55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6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2"/>
      <c r="AX12" s="56"/>
      <c r="AY12" s="56"/>
      <c r="AZ12" s="56"/>
      <c r="BA12" s="56"/>
      <c r="BB12" s="56"/>
      <c r="BC12" s="57"/>
      <c r="BD12" s="59"/>
      <c r="BE12" s="56"/>
      <c r="BF12" s="56"/>
      <c r="BG12" s="56"/>
      <c r="BH12" s="56"/>
      <c r="BI12" s="56"/>
      <c r="BJ12" s="57"/>
      <c r="BK12" s="10"/>
    </row>
    <row r="13" spans="1:63" ht="15" customHeight="1" x14ac:dyDescent="0.25">
      <c r="A13" s="7"/>
      <c r="B13" s="240">
        <v>45479</v>
      </c>
      <c r="C13" s="241"/>
      <c r="D13" s="241"/>
      <c r="E13" s="241"/>
      <c r="F13" s="241"/>
      <c r="G13" s="242"/>
      <c r="H13" s="243" t="s">
        <v>55</v>
      </c>
      <c r="I13" s="241"/>
      <c r="J13" s="241"/>
      <c r="K13" s="241"/>
      <c r="L13" s="241"/>
      <c r="M13" s="241"/>
      <c r="N13" s="242"/>
      <c r="O13" s="243">
        <v>0.11</v>
      </c>
      <c r="P13" s="241"/>
      <c r="Q13" s="241"/>
      <c r="R13" s="241"/>
      <c r="S13" s="244" t="s">
        <v>54</v>
      </c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6"/>
      <c r="AX13" s="65"/>
      <c r="AY13" s="65"/>
      <c r="AZ13" s="65"/>
      <c r="BA13" s="65"/>
      <c r="BB13" s="65"/>
      <c r="BC13" s="66"/>
      <c r="BD13" s="64"/>
      <c r="BE13" s="65"/>
      <c r="BF13" s="65"/>
      <c r="BG13" s="65"/>
      <c r="BH13" s="65"/>
      <c r="BI13" s="65"/>
      <c r="BJ13" s="66"/>
      <c r="BK13" s="10"/>
    </row>
    <row r="14" spans="1:63" ht="15" customHeight="1" x14ac:dyDescent="0.25">
      <c r="A14" s="7"/>
      <c r="B14" s="247"/>
      <c r="C14" s="248"/>
      <c r="D14" s="248"/>
      <c r="E14" s="248"/>
      <c r="F14" s="248"/>
      <c r="G14" s="249"/>
      <c r="H14" s="247"/>
      <c r="I14" s="248"/>
      <c r="J14" s="248"/>
      <c r="K14" s="248"/>
      <c r="L14" s="248"/>
      <c r="M14" s="248"/>
      <c r="N14" s="249"/>
      <c r="O14" s="247"/>
      <c r="P14" s="248"/>
      <c r="Q14" s="248"/>
      <c r="R14" s="248"/>
      <c r="S14" s="250" t="s">
        <v>53</v>
      </c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2"/>
      <c r="AX14" s="68"/>
      <c r="AY14" s="68"/>
      <c r="AZ14" s="68"/>
      <c r="BA14" s="68"/>
      <c r="BB14" s="68"/>
      <c r="BC14" s="69"/>
      <c r="BD14" s="67"/>
      <c r="BE14" s="68"/>
      <c r="BF14" s="68"/>
      <c r="BG14" s="68"/>
      <c r="BH14" s="68"/>
      <c r="BI14" s="68"/>
      <c r="BJ14" s="69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51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54"/>
      <c r="AY15" s="54"/>
      <c r="AZ15" s="54"/>
      <c r="BA15" s="54"/>
      <c r="BB15" s="54"/>
      <c r="BC15" s="55"/>
      <c r="BD15" s="58"/>
      <c r="BE15" s="54"/>
      <c r="BF15" s="54"/>
      <c r="BG15" s="54"/>
      <c r="BH15" s="54"/>
      <c r="BI15" s="54"/>
      <c r="BJ15" s="55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56"/>
      <c r="AY16" s="56"/>
      <c r="AZ16" s="56"/>
      <c r="BA16" s="56"/>
      <c r="BB16" s="56"/>
      <c r="BC16" s="57"/>
      <c r="BD16" s="59"/>
      <c r="BE16" s="56"/>
      <c r="BF16" s="56"/>
      <c r="BG16" s="56"/>
      <c r="BH16" s="56"/>
      <c r="BI16" s="56"/>
      <c r="BJ16" s="57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51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2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53" customWidth="1"/>
    <col min="64" max="16384" width="8.88671875" style="253"/>
  </cols>
  <sheetData>
    <row r="1" spans="1:63" ht="24.9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1"/>
      <c r="K1" s="29" t="s">
        <v>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42" t="str">
        <f>IF(表紙!W1="","",表紙!W1)</f>
        <v>基本設計書</v>
      </c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4"/>
      <c r="AP1" s="29" t="s">
        <v>2</v>
      </c>
      <c r="AQ1" s="30"/>
      <c r="AR1" s="30"/>
      <c r="AS1" s="31"/>
      <c r="AT1" s="29" t="s">
        <v>3</v>
      </c>
      <c r="AU1" s="30"/>
      <c r="AV1" s="30"/>
      <c r="AW1" s="30"/>
      <c r="AX1" s="31"/>
      <c r="AY1" s="29" t="s">
        <v>4</v>
      </c>
      <c r="AZ1" s="30"/>
      <c r="BA1" s="30"/>
      <c r="BB1" s="31"/>
      <c r="BC1" s="29" t="s">
        <v>5</v>
      </c>
      <c r="BD1" s="30"/>
      <c r="BE1" s="30"/>
      <c r="BF1" s="30"/>
      <c r="BG1" s="31"/>
      <c r="BH1" s="29" t="s">
        <v>6</v>
      </c>
      <c r="BI1" s="30"/>
      <c r="BJ1" s="30"/>
      <c r="BK1" s="31"/>
    </row>
    <row r="2" spans="1:63" ht="15" customHeight="1" x14ac:dyDescent="0.25">
      <c r="A2" s="254" t="str">
        <f>IF(表紙!A2="","",表紙!A2)</f>
        <v>POSサーバー</v>
      </c>
      <c r="B2" s="255"/>
      <c r="C2" s="255"/>
      <c r="D2" s="255"/>
      <c r="E2" s="255"/>
      <c r="F2" s="255"/>
      <c r="G2" s="255"/>
      <c r="H2" s="255"/>
      <c r="I2" s="255"/>
      <c r="J2" s="256"/>
      <c r="K2" s="254" t="str">
        <f>IF(表紙!K2="","",表紙!K2)</f>
        <v>POSサーバ</v>
      </c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6"/>
      <c r="W2" s="45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7"/>
      <c r="AP2" s="254" t="str">
        <f>IF(表紙!AP2="","",表紙!AP2)</f>
        <v>TuyenNH</v>
      </c>
      <c r="AQ2" s="255"/>
      <c r="AR2" s="255"/>
      <c r="AS2" s="256"/>
      <c r="AT2" s="257">
        <v>45084</v>
      </c>
      <c r="AU2" s="258"/>
      <c r="AV2" s="258"/>
      <c r="AW2" s="258"/>
      <c r="AX2" s="259"/>
      <c r="AY2" s="254" t="str">
        <f>IF(表紙!AY2="","",表紙!AY2)</f>
        <v>TuyenNH</v>
      </c>
      <c r="AZ2" s="255"/>
      <c r="BA2" s="255"/>
      <c r="BB2" s="256"/>
      <c r="BC2" s="257">
        <f>IF(表紙!BC2="","",表紙!BC2)</f>
        <v>45479</v>
      </c>
      <c r="BD2" s="258"/>
      <c r="BE2" s="258"/>
      <c r="BF2" s="258"/>
      <c r="BG2" s="259"/>
      <c r="BH2" s="254">
        <f>IF(表紙!BH2="","",表紙!BH2)</f>
        <v>0.11</v>
      </c>
      <c r="BI2" s="255"/>
      <c r="BJ2" s="255"/>
      <c r="BK2" s="256"/>
    </row>
    <row r="3" spans="1:63" ht="15" customHeight="1" x14ac:dyDescent="0.25">
      <c r="A3" s="260"/>
      <c r="B3" s="261"/>
      <c r="C3" s="261"/>
      <c r="D3" s="261"/>
      <c r="E3" s="261"/>
      <c r="F3" s="261"/>
      <c r="G3" s="261"/>
      <c r="H3" s="261"/>
      <c r="I3" s="261"/>
      <c r="J3" s="262"/>
      <c r="K3" s="260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2"/>
      <c r="W3" s="48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50"/>
      <c r="AP3" s="260"/>
      <c r="AQ3" s="261"/>
      <c r="AR3" s="261"/>
      <c r="AS3" s="262"/>
      <c r="AT3" s="263"/>
      <c r="AU3" s="264"/>
      <c r="AV3" s="264"/>
      <c r="AW3" s="264"/>
      <c r="AX3" s="265"/>
      <c r="AY3" s="260"/>
      <c r="AZ3" s="261"/>
      <c r="BA3" s="261"/>
      <c r="BB3" s="262"/>
      <c r="BC3" s="263"/>
      <c r="BD3" s="264"/>
      <c r="BE3" s="264"/>
      <c r="BF3" s="264"/>
      <c r="BG3" s="265"/>
      <c r="BH3" s="260"/>
      <c r="BI3" s="261"/>
      <c r="BJ3" s="261"/>
      <c r="BK3" s="262"/>
    </row>
    <row r="4" spans="1:63" ht="24.95" customHeight="1" x14ac:dyDescent="0.25">
      <c r="A4" s="29" t="s">
        <v>37</v>
      </c>
      <c r="B4" s="30"/>
      <c r="C4" s="30"/>
      <c r="D4" s="30"/>
      <c r="E4" s="30"/>
      <c r="F4" s="30"/>
      <c r="G4" s="31"/>
      <c r="H4" s="266" t="str">
        <f>IF(表紙!H4="","",表紙!H4)</f>
        <v>73_レジ状況照会</v>
      </c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8"/>
      <c r="U4" s="29" t="s">
        <v>7</v>
      </c>
      <c r="V4" s="30"/>
      <c r="W4" s="30"/>
      <c r="X4" s="30"/>
      <c r="Y4" s="31"/>
      <c r="Z4" s="266" t="str">
        <f>IF(表紙!Z4="","",表紙!Z4)</f>
        <v>概要設計</v>
      </c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8"/>
      <c r="AP4" s="266" t="str">
        <f t="array" aca="1" ref="AP4" ca="1">RIGHT(CELL("filename",$A$1),LEN(CELL("filename",$A$1))-FIND("]",CELL("filename",$A$1)))</f>
        <v>業務フロー</v>
      </c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8"/>
    </row>
    <row r="5" spans="1:63" ht="5.0999999999999996" customHeight="1" x14ac:dyDescent="0.25">
      <c r="A5" s="269"/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0"/>
      <c r="AY5" s="270"/>
      <c r="AZ5" s="270"/>
      <c r="BA5" s="270"/>
      <c r="BB5" s="270"/>
      <c r="BC5" s="270"/>
      <c r="BD5" s="270"/>
      <c r="BE5" s="270"/>
      <c r="BF5" s="270"/>
      <c r="BG5" s="270"/>
      <c r="BH5" s="270"/>
      <c r="BI5" s="270"/>
      <c r="BJ5" s="270"/>
      <c r="BK5" s="271"/>
    </row>
    <row r="6" spans="1:63" ht="15" customHeight="1" x14ac:dyDescent="0.25">
      <c r="A6" s="272"/>
      <c r="B6" s="273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274"/>
      <c r="AE6" s="275"/>
      <c r="AF6" s="273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/>
      <c r="BG6" s="274"/>
      <c r="BH6" s="274"/>
      <c r="BI6" s="275"/>
      <c r="BJ6" s="274"/>
      <c r="BK6" s="276"/>
    </row>
    <row r="7" spans="1:63" ht="15" customHeight="1" x14ac:dyDescent="0.25">
      <c r="A7" s="272"/>
      <c r="B7" s="13" t="s">
        <v>14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3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4"/>
      <c r="BJ7" s="12"/>
      <c r="BK7" s="276"/>
    </row>
    <row r="8" spans="1:63" ht="15" customHeight="1" x14ac:dyDescent="0.25">
      <c r="A8" s="272"/>
      <c r="B8" s="273"/>
      <c r="C8" s="274"/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4"/>
      <c r="AE8" s="275"/>
      <c r="AF8" s="273"/>
      <c r="AG8" s="274"/>
      <c r="AH8" s="274"/>
      <c r="AI8" s="274"/>
      <c r="AJ8" s="274"/>
      <c r="AK8" s="274"/>
      <c r="AL8" s="274"/>
      <c r="AM8" s="274"/>
      <c r="AN8" s="274"/>
      <c r="AO8" s="274"/>
      <c r="AP8" s="274"/>
      <c r="AQ8" s="274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274"/>
      <c r="BG8" s="274"/>
      <c r="BH8" s="274"/>
      <c r="BI8" s="275"/>
      <c r="BJ8" s="274"/>
      <c r="BK8" s="276"/>
    </row>
    <row r="9" spans="1:63" ht="15" customHeight="1" x14ac:dyDescent="0.25">
      <c r="A9" s="272"/>
      <c r="B9" s="273"/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5"/>
      <c r="AF9" s="273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74"/>
      <c r="BI9" s="275"/>
      <c r="BJ9" s="274"/>
      <c r="BK9" s="276"/>
    </row>
    <row r="10" spans="1:63" ht="15" customHeight="1" x14ac:dyDescent="0.25">
      <c r="A10" s="272"/>
      <c r="B10" s="273"/>
      <c r="C10" s="274"/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5"/>
      <c r="AF10" s="273"/>
      <c r="AG10" s="274"/>
      <c r="AH10" s="274"/>
      <c r="AI10" s="274"/>
      <c r="AJ10" s="274"/>
      <c r="AK10" s="274"/>
      <c r="AL10" s="274"/>
      <c r="AM10" s="274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4"/>
      <c r="BD10" s="274"/>
      <c r="BE10" s="274"/>
      <c r="BF10" s="274"/>
      <c r="BG10" s="274"/>
      <c r="BH10" s="274"/>
      <c r="BI10" s="275"/>
      <c r="BJ10" s="274"/>
      <c r="BK10" s="276"/>
    </row>
    <row r="11" spans="1:63" ht="15" customHeight="1" x14ac:dyDescent="0.25">
      <c r="A11" s="272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5"/>
      <c r="AF11" s="273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5"/>
      <c r="BJ11" s="274"/>
      <c r="BK11" s="276"/>
    </row>
    <row r="12" spans="1:63" ht="15" customHeight="1" x14ac:dyDescent="0.25">
      <c r="A12" s="272"/>
      <c r="B12" s="273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  <c r="AE12" s="275"/>
      <c r="AF12" s="273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5"/>
      <c r="BJ12" s="274"/>
      <c r="BK12" s="276"/>
    </row>
    <row r="13" spans="1:63" ht="15" customHeight="1" x14ac:dyDescent="0.25">
      <c r="A13" s="272"/>
      <c r="B13" s="273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  <c r="AE13" s="275"/>
      <c r="AF13" s="273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274"/>
      <c r="AV13" s="274"/>
      <c r="AW13" s="274"/>
      <c r="AX13" s="274"/>
      <c r="AY13" s="274"/>
      <c r="AZ13" s="274"/>
      <c r="BA13" s="274"/>
      <c r="BB13" s="274"/>
      <c r="BC13" s="274"/>
      <c r="BD13" s="274"/>
      <c r="BE13" s="274"/>
      <c r="BF13" s="274"/>
      <c r="BG13" s="274"/>
      <c r="BH13" s="274"/>
      <c r="BI13" s="275"/>
      <c r="BJ13" s="274"/>
      <c r="BK13" s="276"/>
    </row>
    <row r="14" spans="1:63" ht="15" customHeight="1" x14ac:dyDescent="0.25">
      <c r="A14" s="272"/>
      <c r="B14" s="273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5"/>
      <c r="AF14" s="273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5"/>
      <c r="BJ14" s="274"/>
      <c r="BK14" s="276"/>
    </row>
    <row r="15" spans="1:63" ht="15" customHeight="1" x14ac:dyDescent="0.25">
      <c r="A15" s="272"/>
      <c r="B15" s="273"/>
      <c r="C15" s="274"/>
      <c r="D15" s="274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274"/>
      <c r="AE15" s="275"/>
      <c r="AF15" s="273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5"/>
      <c r="BJ15" s="274"/>
      <c r="BK15" s="276"/>
    </row>
    <row r="16" spans="1:63" ht="15" customHeight="1" x14ac:dyDescent="0.25">
      <c r="A16" s="272"/>
      <c r="B16" s="273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5"/>
      <c r="AF16" s="273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5"/>
      <c r="BJ16" s="274"/>
      <c r="BK16" s="276"/>
    </row>
    <row r="17" spans="1:63" ht="15" customHeight="1" x14ac:dyDescent="0.25">
      <c r="A17" s="272"/>
      <c r="B17" s="273"/>
      <c r="C17" s="274"/>
      <c r="D17" s="274"/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  <c r="AD17" s="274"/>
      <c r="AE17" s="275"/>
      <c r="AF17" s="273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5"/>
      <c r="BJ17" s="274"/>
      <c r="BK17" s="276"/>
    </row>
    <row r="18" spans="1:63" ht="15" customHeight="1" x14ac:dyDescent="0.25">
      <c r="A18" s="272"/>
      <c r="B18" s="273"/>
      <c r="C18" s="274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5"/>
      <c r="AF18" s="273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5"/>
      <c r="BJ18" s="274"/>
      <c r="BK18" s="276"/>
    </row>
    <row r="19" spans="1:63" ht="15" customHeight="1" x14ac:dyDescent="0.25">
      <c r="A19" s="272"/>
      <c r="B19" s="273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  <c r="AE19" s="275"/>
      <c r="AF19" s="273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5"/>
      <c r="BJ19" s="274"/>
      <c r="BK19" s="276"/>
    </row>
    <row r="20" spans="1:63" ht="15" customHeight="1" x14ac:dyDescent="0.25">
      <c r="A20" s="272"/>
      <c r="B20" s="273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  <c r="AC20" s="274"/>
      <c r="AD20" s="274"/>
      <c r="AE20" s="275"/>
      <c r="AF20" s="273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274"/>
      <c r="AV20" s="274"/>
      <c r="AW20" s="274"/>
      <c r="AX20" s="274"/>
      <c r="AY20" s="274"/>
      <c r="AZ20" s="274"/>
      <c r="BA20" s="274"/>
      <c r="BB20" s="274"/>
      <c r="BC20" s="274"/>
      <c r="BD20" s="274"/>
      <c r="BE20" s="274"/>
      <c r="BF20" s="274"/>
      <c r="BG20" s="274"/>
      <c r="BH20" s="274"/>
      <c r="BI20" s="275"/>
      <c r="BJ20" s="274"/>
      <c r="BK20" s="276"/>
    </row>
    <row r="21" spans="1:63" ht="15" customHeight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  <c r="AE21" s="275"/>
      <c r="AF21" s="273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5"/>
      <c r="BJ21" s="274"/>
      <c r="BK21" s="276"/>
    </row>
    <row r="22" spans="1:63" ht="15" customHeight="1" x14ac:dyDescent="0.25">
      <c r="A22" s="272"/>
      <c r="B22" s="13" t="s">
        <v>15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4"/>
      <c r="AF22" s="13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4"/>
      <c r="BJ22" s="12"/>
      <c r="BK22" s="276"/>
    </row>
    <row r="23" spans="1:63" ht="15" customHeight="1" x14ac:dyDescent="0.25">
      <c r="A23" s="272"/>
      <c r="B23" s="273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5"/>
      <c r="AF23" s="273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5"/>
      <c r="BJ23" s="274"/>
      <c r="BK23" s="276"/>
    </row>
    <row r="24" spans="1:63" ht="15" customHeight="1" x14ac:dyDescent="0.25">
      <c r="A24" s="272"/>
      <c r="B24" s="273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  <c r="AB24" s="274"/>
      <c r="AC24" s="274"/>
      <c r="AD24" s="274"/>
      <c r="AE24" s="275"/>
      <c r="AF24" s="273"/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5"/>
      <c r="BJ24" s="274"/>
      <c r="BK24" s="276"/>
    </row>
    <row r="25" spans="1:63" ht="15" customHeight="1" x14ac:dyDescent="0.25">
      <c r="A25" s="272"/>
      <c r="B25" s="273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  <c r="AA25" s="274"/>
      <c r="AB25" s="274"/>
      <c r="AC25" s="274"/>
      <c r="AD25" s="274"/>
      <c r="AE25" s="275"/>
      <c r="AF25" s="273"/>
      <c r="AG25" s="274"/>
      <c r="AH25" s="274"/>
      <c r="AI25" s="274"/>
      <c r="AJ25" s="274"/>
      <c r="AK25" s="274"/>
      <c r="AL25" s="274"/>
      <c r="AM25" s="274"/>
      <c r="AN25" s="274"/>
      <c r="AO25" s="274"/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5"/>
      <c r="BJ25" s="274"/>
      <c r="BK25" s="276"/>
    </row>
    <row r="26" spans="1:63" ht="15" customHeight="1" x14ac:dyDescent="0.25">
      <c r="A26" s="272"/>
      <c r="B26" s="273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  <c r="AE26" s="275"/>
      <c r="AF26" s="273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5"/>
      <c r="BJ26" s="274"/>
      <c r="BK26" s="276"/>
    </row>
    <row r="27" spans="1:63" ht="15" customHeight="1" x14ac:dyDescent="0.25">
      <c r="A27" s="272"/>
      <c r="B27" s="273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5"/>
      <c r="AF27" s="273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5"/>
      <c r="BJ27" s="274"/>
      <c r="BK27" s="276"/>
    </row>
    <row r="28" spans="1:63" ht="15" customHeight="1" x14ac:dyDescent="0.25">
      <c r="A28" s="272"/>
      <c r="B28" s="273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74"/>
      <c r="AB28" s="274"/>
      <c r="AC28" s="274"/>
      <c r="AD28" s="274"/>
      <c r="AE28" s="275"/>
      <c r="AF28" s="273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5"/>
      <c r="BJ28" s="274"/>
      <c r="BK28" s="276"/>
    </row>
    <row r="29" spans="1:63" ht="1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  <c r="AE29" s="275"/>
      <c r="AF29" s="273"/>
      <c r="AG29" s="274"/>
      <c r="AH29" s="274"/>
      <c r="AI29" s="274"/>
      <c r="AJ29" s="274"/>
      <c r="AK29" s="274"/>
      <c r="AL29" s="274"/>
      <c r="AM29" s="274"/>
      <c r="AN29" s="274"/>
      <c r="AO29" s="274"/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5"/>
      <c r="BJ29" s="274"/>
      <c r="BK29" s="276"/>
    </row>
    <row r="30" spans="1:63" ht="15" customHeight="1" x14ac:dyDescent="0.25">
      <c r="A30" s="272"/>
      <c r="B30" s="273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5"/>
      <c r="AF30" s="273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5"/>
      <c r="BJ30" s="274"/>
      <c r="BK30" s="276"/>
    </row>
    <row r="31" spans="1:63" ht="15" customHeight="1" x14ac:dyDescent="0.25">
      <c r="A31" s="272"/>
      <c r="B31" s="273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5"/>
      <c r="AF31" s="273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5"/>
      <c r="BJ31" s="274"/>
      <c r="BK31" s="276"/>
    </row>
    <row r="32" spans="1:63" ht="15" customHeight="1" x14ac:dyDescent="0.25">
      <c r="A32" s="272"/>
      <c r="B32" s="273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5"/>
      <c r="AF32" s="273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5"/>
      <c r="BJ32" s="274"/>
      <c r="BK32" s="276"/>
    </row>
    <row r="33" spans="1:63" ht="15" customHeight="1" x14ac:dyDescent="0.25">
      <c r="A33" s="272"/>
      <c r="B33" s="273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5"/>
      <c r="AF33" s="273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5"/>
      <c r="BJ33" s="274"/>
      <c r="BK33" s="276"/>
    </row>
    <row r="34" spans="1:63" ht="15" customHeight="1" x14ac:dyDescent="0.25">
      <c r="A34" s="272"/>
      <c r="B34" s="273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5"/>
      <c r="AF34" s="273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5"/>
      <c r="BJ34" s="274"/>
      <c r="BK34" s="276"/>
    </row>
    <row r="35" spans="1:63" ht="15" customHeight="1" x14ac:dyDescent="0.25">
      <c r="A35" s="272"/>
      <c r="B35" s="273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5"/>
      <c r="AF35" s="273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5"/>
      <c r="BJ35" s="274"/>
      <c r="BK35" s="276"/>
    </row>
    <row r="36" spans="1:63" ht="15" customHeight="1" x14ac:dyDescent="0.25">
      <c r="A36" s="272"/>
      <c r="B36" s="273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5"/>
      <c r="AF36" s="273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  <c r="AT36" s="274"/>
      <c r="AU36" s="274"/>
      <c r="AV36" s="274"/>
      <c r="AW36" s="274"/>
      <c r="AX36" s="274"/>
      <c r="AY36" s="274"/>
      <c r="AZ36" s="274"/>
      <c r="BA36" s="274"/>
      <c r="BB36" s="274"/>
      <c r="BC36" s="274"/>
      <c r="BD36" s="274"/>
      <c r="BE36" s="274"/>
      <c r="BF36" s="274"/>
      <c r="BG36" s="274"/>
      <c r="BH36" s="274"/>
      <c r="BI36" s="275"/>
      <c r="BJ36" s="274"/>
      <c r="BK36" s="276"/>
    </row>
    <row r="37" spans="1:63" ht="15" customHeight="1" x14ac:dyDescent="0.25">
      <c r="A37" s="272"/>
      <c r="B37" s="273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3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5"/>
      <c r="BJ37" s="274"/>
      <c r="BK37" s="276"/>
    </row>
    <row r="38" spans="1:63" ht="15" customHeight="1" x14ac:dyDescent="0.25">
      <c r="A38" s="272"/>
      <c r="B38" s="273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3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5"/>
      <c r="BJ38" s="274"/>
      <c r="BK38" s="276"/>
    </row>
    <row r="39" spans="1:63" ht="15" customHeight="1" x14ac:dyDescent="0.25">
      <c r="A39" s="272"/>
      <c r="B39" s="273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3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5"/>
      <c r="BJ39" s="274"/>
      <c r="BK39" s="276"/>
    </row>
    <row r="40" spans="1:63" ht="15" customHeight="1" x14ac:dyDescent="0.25">
      <c r="A40" s="272"/>
      <c r="B40" s="273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  <c r="AF40" s="273"/>
      <c r="AG40" s="274"/>
      <c r="AH40" s="274"/>
      <c r="AI40" s="274"/>
      <c r="AJ40" s="274"/>
      <c r="AK40" s="274"/>
      <c r="AL40" s="274"/>
      <c r="AM40" s="274"/>
      <c r="AN40" s="274"/>
      <c r="AO40" s="274"/>
      <c r="AP40" s="274"/>
      <c r="AQ40" s="274"/>
      <c r="AR40" s="274"/>
      <c r="AS40" s="274"/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5"/>
      <c r="BJ40" s="274"/>
      <c r="BK40" s="276"/>
    </row>
    <row r="41" spans="1:63" ht="15" customHeight="1" x14ac:dyDescent="0.25">
      <c r="A41" s="272"/>
      <c r="B41" s="273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73"/>
      <c r="AG41" s="274"/>
      <c r="AH41" s="274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5"/>
      <c r="BJ41" s="274"/>
      <c r="BK41" s="276"/>
    </row>
    <row r="42" spans="1:63" ht="15" customHeight="1" x14ac:dyDescent="0.25">
      <c r="A42" s="272"/>
      <c r="B42" s="13" t="s">
        <v>16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4"/>
      <c r="AF42" s="13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4"/>
      <c r="BJ42" s="12"/>
      <c r="BK42" s="276"/>
    </row>
    <row r="43" spans="1:63" ht="15" customHeight="1" x14ac:dyDescent="0.25">
      <c r="A43" s="272"/>
      <c r="B43" s="273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5"/>
      <c r="AF43" s="273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5"/>
      <c r="BJ43" s="274"/>
      <c r="BK43" s="276"/>
    </row>
    <row r="44" spans="1:63" ht="15" customHeight="1" x14ac:dyDescent="0.25">
      <c r="A44" s="272"/>
      <c r="B44" s="273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5"/>
      <c r="AF44" s="273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274"/>
      <c r="AU44" s="274"/>
      <c r="AV44" s="274"/>
      <c r="AW44" s="274"/>
      <c r="AX44" s="274"/>
      <c r="AY44" s="274"/>
      <c r="AZ44" s="274"/>
      <c r="BA44" s="274"/>
      <c r="BB44" s="274"/>
      <c r="BC44" s="274"/>
      <c r="BD44" s="274"/>
      <c r="BE44" s="274"/>
      <c r="BF44" s="274"/>
      <c r="BG44" s="274"/>
      <c r="BH44" s="274"/>
      <c r="BI44" s="275"/>
      <c r="BJ44" s="274"/>
      <c r="BK44" s="276"/>
    </row>
    <row r="45" spans="1:63" ht="15" customHeight="1" x14ac:dyDescent="0.25">
      <c r="A45" s="272"/>
      <c r="B45" s="273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5"/>
      <c r="AF45" s="273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74"/>
      <c r="BE45" s="274"/>
      <c r="BF45" s="274"/>
      <c r="BG45" s="274"/>
      <c r="BH45" s="274"/>
      <c r="BI45" s="275"/>
      <c r="BJ45" s="274"/>
      <c r="BK45" s="276"/>
    </row>
    <row r="46" spans="1:63" ht="15" customHeight="1" x14ac:dyDescent="0.25">
      <c r="A46" s="272"/>
      <c r="B46" s="273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5"/>
      <c r="AF46" s="273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4"/>
      <c r="AS46" s="274"/>
      <c r="AT46" s="274"/>
      <c r="AU46" s="274"/>
      <c r="AV46" s="274"/>
      <c r="AW46" s="274"/>
      <c r="AX46" s="274"/>
      <c r="AY46" s="274"/>
      <c r="AZ46" s="274"/>
      <c r="BA46" s="274"/>
      <c r="BB46" s="274"/>
      <c r="BC46" s="274"/>
      <c r="BD46" s="274"/>
      <c r="BE46" s="274"/>
      <c r="BF46" s="274"/>
      <c r="BG46" s="274"/>
      <c r="BH46" s="274"/>
      <c r="BI46" s="275"/>
      <c r="BJ46" s="274"/>
      <c r="BK46" s="276"/>
    </row>
    <row r="47" spans="1:63" ht="15" customHeight="1" x14ac:dyDescent="0.25">
      <c r="A47" s="272"/>
      <c r="B47" s="273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5"/>
      <c r="AF47" s="273"/>
      <c r="AG47" s="274"/>
      <c r="AH47" s="274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4"/>
      <c r="AU47" s="274"/>
      <c r="AV47" s="274"/>
      <c r="AW47" s="274"/>
      <c r="AX47" s="274"/>
      <c r="AY47" s="274"/>
      <c r="AZ47" s="274"/>
      <c r="BA47" s="274"/>
      <c r="BB47" s="274"/>
      <c r="BC47" s="274"/>
      <c r="BD47" s="274"/>
      <c r="BE47" s="274"/>
      <c r="BF47" s="274"/>
      <c r="BG47" s="274"/>
      <c r="BH47" s="274"/>
      <c r="BI47" s="275"/>
      <c r="BJ47" s="274"/>
      <c r="BK47" s="276"/>
    </row>
    <row r="48" spans="1:63" ht="15" customHeight="1" x14ac:dyDescent="0.25">
      <c r="A48" s="272"/>
      <c r="B48" s="273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5"/>
      <c r="AF48" s="273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4"/>
      <c r="BA48" s="274"/>
      <c r="BB48" s="274"/>
      <c r="BC48" s="274"/>
      <c r="BD48" s="274"/>
      <c r="BE48" s="274"/>
      <c r="BF48" s="274"/>
      <c r="BG48" s="274"/>
      <c r="BH48" s="274"/>
      <c r="BI48" s="275"/>
      <c r="BJ48" s="274"/>
      <c r="BK48" s="276"/>
    </row>
    <row r="49" spans="1:63" ht="15" customHeight="1" x14ac:dyDescent="0.25">
      <c r="A49" s="272"/>
      <c r="B49" s="273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3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274"/>
      <c r="AT49" s="274"/>
      <c r="AU49" s="274"/>
      <c r="AV49" s="274"/>
      <c r="AW49" s="274"/>
      <c r="AX49" s="274"/>
      <c r="AY49" s="274"/>
      <c r="AZ49" s="274"/>
      <c r="BA49" s="274"/>
      <c r="BB49" s="274"/>
      <c r="BC49" s="274"/>
      <c r="BD49" s="274"/>
      <c r="BE49" s="274"/>
      <c r="BF49" s="274"/>
      <c r="BG49" s="274"/>
      <c r="BH49" s="274"/>
      <c r="BI49" s="275"/>
      <c r="BJ49" s="274"/>
      <c r="BK49" s="276"/>
    </row>
    <row r="50" spans="1:63" ht="15" customHeight="1" x14ac:dyDescent="0.25">
      <c r="A50" s="272"/>
      <c r="B50" s="273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3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74"/>
      <c r="AX50" s="274"/>
      <c r="AY50" s="274"/>
      <c r="AZ50" s="274"/>
      <c r="BA50" s="274"/>
      <c r="BB50" s="274"/>
      <c r="BC50" s="274"/>
      <c r="BD50" s="274"/>
      <c r="BE50" s="274"/>
      <c r="BF50" s="274"/>
      <c r="BG50" s="274"/>
      <c r="BH50" s="274"/>
      <c r="BI50" s="275"/>
      <c r="BJ50" s="274"/>
      <c r="BK50" s="276"/>
    </row>
    <row r="51" spans="1:63" ht="15" customHeight="1" x14ac:dyDescent="0.25">
      <c r="A51" s="272"/>
      <c r="B51" s="273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3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4"/>
      <c r="AX51" s="274"/>
      <c r="AY51" s="274"/>
      <c r="AZ51" s="274"/>
      <c r="BA51" s="274"/>
      <c r="BB51" s="274"/>
      <c r="BC51" s="274"/>
      <c r="BD51" s="274"/>
      <c r="BE51" s="274"/>
      <c r="BF51" s="274"/>
      <c r="BG51" s="274"/>
      <c r="BH51" s="274"/>
      <c r="BI51" s="275"/>
      <c r="BJ51" s="274"/>
      <c r="BK51" s="276"/>
    </row>
    <row r="52" spans="1:63" ht="15" customHeight="1" x14ac:dyDescent="0.25">
      <c r="A52" s="272"/>
      <c r="B52" s="273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3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74"/>
      <c r="BI52" s="275"/>
      <c r="BJ52" s="274"/>
      <c r="BK52" s="276"/>
    </row>
    <row r="53" spans="1:63" ht="15" customHeight="1" x14ac:dyDescent="0.25">
      <c r="A53" s="272"/>
      <c r="B53" s="273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3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4"/>
      <c r="AX53" s="274"/>
      <c r="AY53" s="274"/>
      <c r="AZ53" s="274"/>
      <c r="BA53" s="274"/>
      <c r="BB53" s="274"/>
      <c r="BC53" s="274"/>
      <c r="BD53" s="274"/>
      <c r="BE53" s="274"/>
      <c r="BF53" s="274"/>
      <c r="BG53" s="274"/>
      <c r="BH53" s="274"/>
      <c r="BI53" s="275"/>
      <c r="BJ53" s="274"/>
      <c r="BK53" s="276"/>
    </row>
    <row r="54" spans="1:63" ht="15" customHeight="1" x14ac:dyDescent="0.25">
      <c r="A54" s="272"/>
      <c r="B54" s="273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3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4"/>
      <c r="AU54" s="274"/>
      <c r="AV54" s="274"/>
      <c r="AW54" s="274"/>
      <c r="AX54" s="274"/>
      <c r="AY54" s="274"/>
      <c r="AZ54" s="274"/>
      <c r="BA54" s="274"/>
      <c r="BB54" s="274"/>
      <c r="BC54" s="274"/>
      <c r="BD54" s="274"/>
      <c r="BE54" s="274"/>
      <c r="BF54" s="274"/>
      <c r="BG54" s="274"/>
      <c r="BH54" s="274"/>
      <c r="BI54" s="275"/>
      <c r="BJ54" s="274"/>
      <c r="BK54" s="276"/>
    </row>
    <row r="55" spans="1:63" ht="15" customHeight="1" x14ac:dyDescent="0.25">
      <c r="A55" s="274"/>
      <c r="B55" s="273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5"/>
      <c r="AF55" s="273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/>
      <c r="BF55" s="274"/>
      <c r="BG55" s="274"/>
      <c r="BH55" s="274"/>
      <c r="BI55" s="275"/>
      <c r="BJ55" s="274"/>
      <c r="BK55" s="276"/>
    </row>
    <row r="56" spans="1:63" x14ac:dyDescent="0.25">
      <c r="A56" s="274"/>
      <c r="B56" s="273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5"/>
      <c r="AF56" s="273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4"/>
      <c r="AX56" s="274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 s="275"/>
      <c r="BJ56" s="274"/>
      <c r="BK56" s="276"/>
    </row>
    <row r="57" spans="1:63" x14ac:dyDescent="0.25">
      <c r="A57" s="274"/>
      <c r="B57" s="273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5"/>
      <c r="AF57" s="273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4"/>
      <c r="AV57" s="274"/>
      <c r="AW57" s="274"/>
      <c r="AX57" s="274"/>
      <c r="AY57" s="274"/>
      <c r="AZ57" s="274"/>
      <c r="BA57" s="274"/>
      <c r="BB57" s="274"/>
      <c r="BC57" s="274"/>
      <c r="BD57" s="274"/>
      <c r="BE57" s="274"/>
      <c r="BF57" s="274"/>
      <c r="BG57" s="274"/>
      <c r="BH57" s="274"/>
      <c r="BI57" s="275"/>
      <c r="BJ57" s="274"/>
      <c r="BK57" s="276"/>
    </row>
    <row r="58" spans="1:63" x14ac:dyDescent="0.25">
      <c r="A58" s="274"/>
      <c r="B58" s="273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5"/>
      <c r="AF58" s="273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  <c r="AT58" s="274"/>
      <c r="AU58" s="274"/>
      <c r="AV58" s="274"/>
      <c r="AW58" s="274"/>
      <c r="AX58" s="274"/>
      <c r="AY58" s="274"/>
      <c r="AZ58" s="274"/>
      <c r="BA58" s="274"/>
      <c r="BB58" s="274"/>
      <c r="BC58" s="274"/>
      <c r="BD58" s="274"/>
      <c r="BE58" s="274"/>
      <c r="BF58" s="274"/>
      <c r="BG58" s="274"/>
      <c r="BH58" s="274"/>
      <c r="BI58" s="275"/>
      <c r="BJ58" s="274"/>
      <c r="BK58" s="276"/>
    </row>
    <row r="59" spans="1:63" x14ac:dyDescent="0.25">
      <c r="A59" s="274"/>
      <c r="B59" s="273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5"/>
      <c r="AF59" s="273"/>
      <c r="AG59" s="274"/>
      <c r="AH59" s="274"/>
      <c r="AI59" s="274"/>
      <c r="AJ59" s="274"/>
      <c r="AK59" s="274"/>
      <c r="AL59" s="274"/>
      <c r="AM59" s="274"/>
      <c r="AN59" s="274"/>
      <c r="AO59" s="274"/>
      <c r="AP59" s="274"/>
      <c r="AQ59" s="274"/>
      <c r="AR59" s="274"/>
      <c r="AS59" s="274"/>
      <c r="AT59" s="274"/>
      <c r="AU59" s="274"/>
      <c r="AV59" s="274"/>
      <c r="AW59" s="274"/>
      <c r="AX59" s="274"/>
      <c r="AY59" s="274"/>
      <c r="AZ59" s="274"/>
      <c r="BA59" s="274"/>
      <c r="BB59" s="274"/>
      <c r="BC59" s="274"/>
      <c r="BD59" s="274"/>
      <c r="BE59" s="274"/>
      <c r="BF59" s="274"/>
      <c r="BG59" s="274"/>
      <c r="BH59" s="274"/>
      <c r="BI59" s="275"/>
      <c r="BJ59" s="274"/>
      <c r="BK59" s="276"/>
    </row>
    <row r="60" spans="1:63" x14ac:dyDescent="0.25">
      <c r="A60" s="274"/>
      <c r="B60" s="273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5"/>
      <c r="AF60" s="273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  <c r="AU60" s="274"/>
      <c r="AV60" s="274"/>
      <c r="AW60" s="274"/>
      <c r="AX60" s="274"/>
      <c r="AY60" s="274"/>
      <c r="AZ60" s="274"/>
      <c r="BA60" s="274"/>
      <c r="BB60" s="274"/>
      <c r="BC60" s="274"/>
      <c r="BD60" s="274"/>
      <c r="BE60" s="274"/>
      <c r="BF60" s="274"/>
      <c r="BG60" s="274"/>
      <c r="BH60" s="274"/>
      <c r="BI60" s="275"/>
      <c r="BJ60" s="274"/>
      <c r="BK60" s="276"/>
    </row>
    <row r="61" spans="1:63" x14ac:dyDescent="0.25">
      <c r="A61" s="277"/>
      <c r="B61" s="278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9"/>
      <c r="AF61" s="278"/>
      <c r="AG61" s="277"/>
      <c r="AH61" s="277"/>
      <c r="AI61" s="277"/>
      <c r="AJ61" s="277"/>
      <c r="AK61" s="277"/>
      <c r="AL61" s="277"/>
      <c r="AM61" s="277"/>
      <c r="AN61" s="277"/>
      <c r="AO61" s="277"/>
      <c r="AP61" s="277"/>
      <c r="AQ61" s="277"/>
      <c r="AR61" s="277"/>
      <c r="AS61" s="277"/>
      <c r="AT61" s="277"/>
      <c r="AU61" s="277"/>
      <c r="AV61" s="277"/>
      <c r="AW61" s="277"/>
      <c r="AX61" s="277"/>
      <c r="AY61" s="277"/>
      <c r="AZ61" s="277"/>
      <c r="BA61" s="277"/>
      <c r="BB61" s="277"/>
      <c r="BC61" s="277"/>
      <c r="BD61" s="277"/>
      <c r="BE61" s="277"/>
      <c r="BF61" s="277"/>
      <c r="BG61" s="277"/>
      <c r="BH61" s="277"/>
      <c r="BI61" s="279"/>
      <c r="BJ61" s="277"/>
      <c r="BK61" s="28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tabColor rgb="FF0000FF"/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6" customWidth="1"/>
    <col min="66" max="16384" width="2.77734375" style="186"/>
  </cols>
  <sheetData>
    <row r="1" spans="1:65" ht="24.95" customHeight="1" x14ac:dyDescent="0.25">
      <c r="A1" s="180" t="s">
        <v>39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40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tr">
        <f>IF(表紙!W1="","",表紙!W1)</f>
        <v>基本設計書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42</v>
      </c>
      <c r="AQ1" s="181"/>
      <c r="AR1" s="181"/>
      <c r="AS1" s="182"/>
      <c r="AT1" s="180" t="s">
        <v>43</v>
      </c>
      <c r="AU1" s="181"/>
      <c r="AV1" s="181"/>
      <c r="AW1" s="181"/>
      <c r="AX1" s="182"/>
      <c r="AY1" s="180" t="s">
        <v>44</v>
      </c>
      <c r="AZ1" s="181"/>
      <c r="BA1" s="181"/>
      <c r="BB1" s="182"/>
      <c r="BC1" s="180" t="s">
        <v>45</v>
      </c>
      <c r="BD1" s="181"/>
      <c r="BE1" s="181"/>
      <c r="BF1" s="181"/>
      <c r="BG1" s="182"/>
      <c r="BH1" s="180" t="s">
        <v>46</v>
      </c>
      <c r="BI1" s="181"/>
      <c r="BJ1" s="181"/>
      <c r="BK1" s="182"/>
    </row>
    <row r="2" spans="1:65" ht="15" customHeight="1" x14ac:dyDescent="0.25">
      <c r="A2" s="189" t="str">
        <f>IF(表紙!A2="","",表紙!A2)</f>
        <v>POSサーバー</v>
      </c>
      <c r="B2" s="187"/>
      <c r="C2" s="187"/>
      <c r="D2" s="187"/>
      <c r="E2" s="187"/>
      <c r="F2" s="187"/>
      <c r="G2" s="187"/>
      <c r="H2" s="187"/>
      <c r="I2" s="187"/>
      <c r="J2" s="188"/>
      <c r="K2" s="189" t="str">
        <f>IF(表紙!K2="","",表紙!K2)</f>
        <v>POSサーバ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IF(表紙!AP2="","",表紙!AP2)</f>
        <v>TuyenNH</v>
      </c>
      <c r="AQ2" s="187"/>
      <c r="AR2" s="187"/>
      <c r="AS2" s="188"/>
      <c r="AT2" s="193">
        <f>IF(表紙!AT2="","",表紙!AT2)</f>
        <v>45440</v>
      </c>
      <c r="AU2" s="194"/>
      <c r="AV2" s="194"/>
      <c r="AW2" s="194"/>
      <c r="AX2" s="195"/>
      <c r="AY2" s="189" t="str">
        <f>IF(表紙!AY2="","",表紙!AY2)</f>
        <v>TuyenNH</v>
      </c>
      <c r="AZ2" s="187"/>
      <c r="BA2" s="187"/>
      <c r="BB2" s="188"/>
      <c r="BC2" s="193">
        <f>IF(表紙!BC2="","",表紙!BC2)</f>
        <v>45479</v>
      </c>
      <c r="BD2" s="194"/>
      <c r="BE2" s="194"/>
      <c r="BF2" s="194"/>
      <c r="BG2" s="195"/>
      <c r="BH2" s="189">
        <f>IF(表紙!BH2="","",表紙!BH2)</f>
        <v>0.11</v>
      </c>
      <c r="BI2" s="187"/>
      <c r="BJ2" s="187"/>
      <c r="BK2" s="188"/>
    </row>
    <row r="3" spans="1:65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5" ht="24.95" customHeight="1" x14ac:dyDescent="0.25">
      <c r="A4" s="180" t="s">
        <v>48</v>
      </c>
      <c r="B4" s="181"/>
      <c r="C4" s="181"/>
      <c r="D4" s="181"/>
      <c r="E4" s="181"/>
      <c r="F4" s="181"/>
      <c r="G4" s="182"/>
      <c r="H4" s="211" t="str">
        <f>IF(表紙!H4="","",表紙!H4)</f>
        <v>73_レジ状況照会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49</v>
      </c>
      <c r="V4" s="181"/>
      <c r="W4" s="181"/>
      <c r="X4" s="181"/>
      <c r="Y4" s="182"/>
      <c r="Z4" s="211" t="str">
        <f>IF(表紙!Z4="","",表紙!Z4)</f>
        <v>概要設計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機能概要説明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5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5" ht="15" customHeight="1" x14ac:dyDescent="0.25">
      <c r="A6" s="217"/>
      <c r="BK6" s="218"/>
    </row>
    <row r="7" spans="1:65" ht="15" customHeight="1" x14ac:dyDescent="0.25">
      <c r="A7" s="217"/>
      <c r="C7" s="186" t="s">
        <v>34</v>
      </c>
      <c r="K7" s="281"/>
      <c r="BK7" s="218"/>
      <c r="BM7" s="15">
        <f>IF(BM6=50,1,BM6+1)</f>
        <v>1</v>
      </c>
    </row>
    <row r="8" spans="1:65" ht="15" customHeight="1" x14ac:dyDescent="0.25">
      <c r="A8" s="217"/>
      <c r="D8" s="186" t="s">
        <v>35</v>
      </c>
      <c r="K8" s="281"/>
      <c r="BK8" s="218"/>
      <c r="BM8" s="15">
        <f t="shared" ref="BM8:BM12" si="0">IF(BM7=50,1,BM7+1)</f>
        <v>2</v>
      </c>
    </row>
    <row r="9" spans="1:65" ht="15" customHeight="1" x14ac:dyDescent="0.25">
      <c r="A9" s="217"/>
      <c r="E9" s="186" t="s">
        <v>56</v>
      </c>
      <c r="K9" s="281"/>
      <c r="BK9" s="218"/>
      <c r="BM9" s="15"/>
    </row>
    <row r="10" spans="1:65" ht="15" customHeight="1" x14ac:dyDescent="0.25">
      <c r="A10" s="217"/>
      <c r="D10" s="282" t="s">
        <v>58</v>
      </c>
      <c r="K10" s="281"/>
      <c r="BK10" s="218"/>
      <c r="BM10" s="15">
        <f>IF(BM8=50,1,BM8+1)</f>
        <v>3</v>
      </c>
    </row>
    <row r="11" spans="1:65" ht="15" customHeight="1" x14ac:dyDescent="0.25">
      <c r="A11" s="217"/>
      <c r="E11" s="186" t="s">
        <v>57</v>
      </c>
      <c r="F11" s="282"/>
      <c r="K11" s="281"/>
      <c r="BK11" s="218"/>
      <c r="BM11" s="15">
        <f t="shared" si="0"/>
        <v>4</v>
      </c>
    </row>
    <row r="12" spans="1:65" ht="15" customHeight="1" x14ac:dyDescent="0.25">
      <c r="A12" s="217"/>
      <c r="F12" s="282"/>
      <c r="K12" s="281"/>
      <c r="BK12" s="218"/>
      <c r="BM12" s="15">
        <f t="shared" si="0"/>
        <v>5</v>
      </c>
    </row>
    <row r="13" spans="1:65" ht="15" customHeight="1" x14ac:dyDescent="0.25">
      <c r="A13" s="217"/>
      <c r="F13" s="282"/>
      <c r="K13" s="281"/>
      <c r="BK13" s="218"/>
      <c r="BM13" s="15">
        <f t="shared" ref="BM13:BM15" si="1">IF(BM12=50,1,BM12+1)</f>
        <v>6</v>
      </c>
    </row>
    <row r="14" spans="1:65" ht="15" customHeight="1" x14ac:dyDescent="0.25">
      <c r="A14" s="217"/>
      <c r="F14" s="282"/>
      <c r="K14" s="281"/>
      <c r="BK14" s="218"/>
      <c r="BM14" s="15">
        <f t="shared" si="1"/>
        <v>7</v>
      </c>
    </row>
    <row r="15" spans="1:65" s="281" customFormat="1" ht="15" customHeight="1" x14ac:dyDescent="0.25">
      <c r="A15" s="283"/>
      <c r="D15" s="186"/>
      <c r="BK15" s="284"/>
      <c r="BM15" s="15">
        <f t="shared" si="1"/>
        <v>8</v>
      </c>
    </row>
    <row r="16" spans="1:65" s="281" customFormat="1" ht="15" customHeight="1" x14ac:dyDescent="0.25">
      <c r="A16" s="283"/>
      <c r="BK16" s="284"/>
      <c r="BM16" s="15">
        <f t="shared" ref="BM16:BM48" si="2">IF(BM15=50,1,BM15+1)</f>
        <v>9</v>
      </c>
    </row>
    <row r="17" spans="1:65" s="281" customFormat="1" ht="15" customHeight="1" x14ac:dyDescent="0.25">
      <c r="A17" s="283"/>
      <c r="BK17" s="284"/>
      <c r="BM17" s="15">
        <f t="shared" si="2"/>
        <v>10</v>
      </c>
    </row>
    <row r="18" spans="1:65" s="281" customFormat="1" ht="15" customHeight="1" x14ac:dyDescent="0.25">
      <c r="A18" s="283"/>
      <c r="BK18" s="284"/>
      <c r="BM18" s="15">
        <f t="shared" si="2"/>
        <v>11</v>
      </c>
    </row>
    <row r="19" spans="1:65" s="281" customFormat="1" ht="15" customHeight="1" x14ac:dyDescent="0.25">
      <c r="A19" s="283"/>
      <c r="BK19" s="284"/>
      <c r="BM19" s="15">
        <f t="shared" si="2"/>
        <v>12</v>
      </c>
    </row>
    <row r="20" spans="1:65" s="281" customFormat="1" ht="15" customHeight="1" x14ac:dyDescent="0.25">
      <c r="A20" s="283"/>
      <c r="BK20" s="284"/>
      <c r="BM20" s="15">
        <f t="shared" si="2"/>
        <v>13</v>
      </c>
    </row>
    <row r="21" spans="1:65" s="281" customFormat="1" ht="15" customHeight="1" x14ac:dyDescent="0.25">
      <c r="A21" s="283"/>
      <c r="BK21" s="284"/>
      <c r="BM21" s="15">
        <f t="shared" si="2"/>
        <v>14</v>
      </c>
    </row>
    <row r="22" spans="1:65" s="281" customFormat="1" ht="15" customHeight="1" x14ac:dyDescent="0.25">
      <c r="A22" s="283"/>
      <c r="BK22" s="284"/>
      <c r="BM22" s="15">
        <f t="shared" si="2"/>
        <v>15</v>
      </c>
    </row>
    <row r="23" spans="1:65" s="281" customFormat="1" ht="15" customHeight="1" x14ac:dyDescent="0.25">
      <c r="A23" s="283"/>
      <c r="BK23" s="284"/>
      <c r="BM23" s="15">
        <f t="shared" si="2"/>
        <v>16</v>
      </c>
    </row>
    <row r="24" spans="1:65" s="281" customFormat="1" ht="15" customHeight="1" x14ac:dyDescent="0.25">
      <c r="A24" s="283"/>
      <c r="BK24" s="284"/>
      <c r="BM24" s="15">
        <f t="shared" si="2"/>
        <v>17</v>
      </c>
    </row>
    <row r="25" spans="1:65" s="281" customFormat="1" ht="15" customHeight="1" x14ac:dyDescent="0.25">
      <c r="A25" s="283"/>
      <c r="BK25" s="284"/>
      <c r="BM25" s="15">
        <f t="shared" si="2"/>
        <v>18</v>
      </c>
    </row>
    <row r="26" spans="1:65" s="281" customFormat="1" ht="15" customHeight="1" x14ac:dyDescent="0.25">
      <c r="A26" s="283"/>
      <c r="BK26" s="284"/>
      <c r="BM26" s="15">
        <f t="shared" si="2"/>
        <v>19</v>
      </c>
    </row>
    <row r="27" spans="1:65" s="281" customFormat="1" ht="15" customHeight="1" x14ac:dyDescent="0.25">
      <c r="A27" s="283"/>
      <c r="BK27" s="284"/>
      <c r="BM27" s="15">
        <f t="shared" si="2"/>
        <v>20</v>
      </c>
    </row>
    <row r="28" spans="1:65" s="281" customFormat="1" ht="15" customHeight="1" x14ac:dyDescent="0.25">
      <c r="A28" s="283"/>
      <c r="BK28" s="284"/>
      <c r="BM28" s="15">
        <f t="shared" si="2"/>
        <v>21</v>
      </c>
    </row>
    <row r="29" spans="1:65" s="281" customFormat="1" ht="15" customHeight="1" x14ac:dyDescent="0.25">
      <c r="A29" s="283"/>
      <c r="BK29" s="284"/>
      <c r="BM29" s="15">
        <f t="shared" si="2"/>
        <v>22</v>
      </c>
    </row>
    <row r="30" spans="1:65" s="281" customFormat="1" ht="15" customHeight="1" x14ac:dyDescent="0.25">
      <c r="A30" s="283"/>
      <c r="BK30" s="284"/>
      <c r="BM30" s="15">
        <f t="shared" si="2"/>
        <v>23</v>
      </c>
    </row>
    <row r="31" spans="1:65" s="281" customFormat="1" ht="15" customHeight="1" x14ac:dyDescent="0.25">
      <c r="A31" s="283"/>
      <c r="BK31" s="284"/>
      <c r="BM31" s="15">
        <f t="shared" si="2"/>
        <v>24</v>
      </c>
    </row>
    <row r="32" spans="1:65" s="281" customFormat="1" ht="15" customHeight="1" x14ac:dyDescent="0.25">
      <c r="A32" s="283"/>
      <c r="BK32" s="284"/>
      <c r="BM32" s="15">
        <f t="shared" si="2"/>
        <v>25</v>
      </c>
    </row>
    <row r="33" spans="1:65" s="281" customFormat="1" ht="15" customHeight="1" x14ac:dyDescent="0.25">
      <c r="A33" s="283"/>
      <c r="BK33" s="284"/>
      <c r="BM33" s="15">
        <f t="shared" si="2"/>
        <v>26</v>
      </c>
    </row>
    <row r="34" spans="1:65" s="281" customFormat="1" ht="15" customHeight="1" x14ac:dyDescent="0.25">
      <c r="A34" s="283"/>
      <c r="BK34" s="284"/>
      <c r="BM34" s="15">
        <f t="shared" si="2"/>
        <v>27</v>
      </c>
    </row>
    <row r="35" spans="1:65" s="281" customFormat="1" ht="15" customHeight="1" x14ac:dyDescent="0.25">
      <c r="A35" s="283"/>
      <c r="BK35" s="284"/>
      <c r="BM35" s="15">
        <f t="shared" si="2"/>
        <v>28</v>
      </c>
    </row>
    <row r="36" spans="1:65" s="281" customFormat="1" ht="15" customHeight="1" x14ac:dyDescent="0.25">
      <c r="A36" s="283"/>
      <c r="BK36" s="284"/>
      <c r="BM36" s="15">
        <f t="shared" si="2"/>
        <v>29</v>
      </c>
    </row>
    <row r="37" spans="1:65" s="281" customFormat="1" ht="15" customHeight="1" x14ac:dyDescent="0.25">
      <c r="A37" s="283"/>
      <c r="BK37" s="284"/>
      <c r="BM37" s="15">
        <f t="shared" si="2"/>
        <v>30</v>
      </c>
    </row>
    <row r="38" spans="1:65" s="281" customFormat="1" ht="15" customHeight="1" x14ac:dyDescent="0.25">
      <c r="A38" s="283"/>
      <c r="BK38" s="284"/>
      <c r="BM38" s="15">
        <f t="shared" si="2"/>
        <v>31</v>
      </c>
    </row>
    <row r="39" spans="1:65" s="281" customFormat="1" ht="15" customHeight="1" x14ac:dyDescent="0.25">
      <c r="A39" s="283"/>
      <c r="BK39" s="284"/>
      <c r="BM39" s="15">
        <f t="shared" si="2"/>
        <v>32</v>
      </c>
    </row>
    <row r="40" spans="1:65" s="281" customFormat="1" ht="15" customHeight="1" x14ac:dyDescent="0.25">
      <c r="A40" s="283"/>
      <c r="BK40" s="284"/>
      <c r="BM40" s="15">
        <f t="shared" si="2"/>
        <v>33</v>
      </c>
    </row>
    <row r="41" spans="1:65" s="281" customFormat="1" ht="15" customHeight="1" x14ac:dyDescent="0.25">
      <c r="A41" s="283"/>
      <c r="BK41" s="284"/>
      <c r="BM41" s="15">
        <f t="shared" si="2"/>
        <v>34</v>
      </c>
    </row>
    <row r="42" spans="1:65" s="281" customFormat="1" ht="15" customHeight="1" x14ac:dyDescent="0.25">
      <c r="A42" s="283"/>
      <c r="BK42" s="284"/>
      <c r="BM42" s="15">
        <f t="shared" si="2"/>
        <v>35</v>
      </c>
    </row>
    <row r="43" spans="1:65" s="281" customFormat="1" ht="15" customHeight="1" x14ac:dyDescent="0.25">
      <c r="A43" s="283"/>
      <c r="BK43" s="284"/>
      <c r="BM43" s="15">
        <f t="shared" si="2"/>
        <v>36</v>
      </c>
    </row>
    <row r="44" spans="1:65" s="281" customFormat="1" ht="15" customHeight="1" x14ac:dyDescent="0.25">
      <c r="A44" s="283"/>
      <c r="BK44" s="284"/>
      <c r="BM44" s="15">
        <f t="shared" si="2"/>
        <v>37</v>
      </c>
    </row>
    <row r="45" spans="1:65" s="281" customFormat="1" ht="15" customHeight="1" x14ac:dyDescent="0.25">
      <c r="A45" s="283"/>
      <c r="BK45" s="284"/>
      <c r="BM45" s="15">
        <f t="shared" si="2"/>
        <v>38</v>
      </c>
    </row>
    <row r="46" spans="1:65" s="281" customFormat="1" ht="15" customHeight="1" x14ac:dyDescent="0.25">
      <c r="A46" s="283"/>
      <c r="BK46" s="284"/>
      <c r="BM46" s="15">
        <f t="shared" si="2"/>
        <v>39</v>
      </c>
    </row>
    <row r="47" spans="1:65" s="281" customFormat="1" ht="15" customHeight="1" x14ac:dyDescent="0.25">
      <c r="A47" s="283"/>
      <c r="BK47" s="284"/>
      <c r="BM47" s="15">
        <f t="shared" si="2"/>
        <v>40</v>
      </c>
    </row>
    <row r="48" spans="1:65" s="281" customFormat="1" ht="15" customHeight="1" x14ac:dyDescent="0.25">
      <c r="A48" s="283"/>
      <c r="BK48" s="284"/>
      <c r="BM48" s="15">
        <f t="shared" si="2"/>
        <v>41</v>
      </c>
    </row>
    <row r="49" spans="1:65" s="281" customFormat="1" ht="15" customHeight="1" x14ac:dyDescent="0.25">
      <c r="A49" s="283"/>
      <c r="BK49" s="284"/>
      <c r="BM49" s="15">
        <f t="shared" ref="BM49:BM57" si="3">IF(BM48=50,1,BM48+1)</f>
        <v>42</v>
      </c>
    </row>
    <row r="50" spans="1:65" s="281" customFormat="1" ht="15" customHeight="1" x14ac:dyDescent="0.25">
      <c r="A50" s="283"/>
      <c r="BK50" s="284"/>
      <c r="BM50" s="15">
        <f t="shared" si="3"/>
        <v>43</v>
      </c>
    </row>
    <row r="51" spans="1:65" s="281" customFormat="1" ht="15" customHeight="1" x14ac:dyDescent="0.25">
      <c r="A51" s="283"/>
      <c r="BK51" s="284"/>
      <c r="BM51" s="15">
        <f t="shared" si="3"/>
        <v>44</v>
      </c>
    </row>
    <row r="52" spans="1:65" s="281" customFormat="1" ht="15" customHeight="1" x14ac:dyDescent="0.25">
      <c r="A52" s="283"/>
      <c r="BK52" s="284"/>
      <c r="BM52" s="15">
        <f t="shared" si="3"/>
        <v>45</v>
      </c>
    </row>
    <row r="53" spans="1:65" s="281" customFormat="1" ht="15" customHeight="1" x14ac:dyDescent="0.25">
      <c r="A53" s="283"/>
      <c r="BK53" s="284"/>
      <c r="BM53" s="15">
        <f t="shared" si="3"/>
        <v>46</v>
      </c>
    </row>
    <row r="54" spans="1:65" s="281" customFormat="1" ht="15" customHeight="1" x14ac:dyDescent="0.25">
      <c r="A54" s="283"/>
      <c r="BK54" s="284"/>
      <c r="BM54" s="15">
        <f t="shared" si="3"/>
        <v>47</v>
      </c>
    </row>
    <row r="55" spans="1:65" s="281" customFormat="1" ht="15" customHeight="1" x14ac:dyDescent="0.25">
      <c r="A55" s="283"/>
      <c r="BK55" s="284"/>
      <c r="BM55" s="15">
        <f t="shared" si="3"/>
        <v>48</v>
      </c>
    </row>
    <row r="56" spans="1:65" s="281" customFormat="1" ht="15" customHeight="1" x14ac:dyDescent="0.25">
      <c r="A56" s="283"/>
      <c r="BK56" s="284"/>
      <c r="BM56" s="15">
        <f t="shared" si="3"/>
        <v>49</v>
      </c>
    </row>
    <row r="57" spans="1:65" s="281" customFormat="1" ht="15" customHeight="1" x14ac:dyDescent="0.25">
      <c r="A57" s="285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6"/>
      <c r="AS57" s="286"/>
      <c r="AT57" s="286"/>
      <c r="AU57" s="286"/>
      <c r="AV57" s="286"/>
      <c r="AW57" s="286"/>
      <c r="AX57" s="286"/>
      <c r="AY57" s="286"/>
      <c r="AZ57" s="286"/>
      <c r="BA57" s="286"/>
      <c r="BB57" s="286"/>
      <c r="BC57" s="286"/>
      <c r="BD57" s="286"/>
      <c r="BE57" s="286"/>
      <c r="BF57" s="286"/>
      <c r="BG57" s="286"/>
      <c r="BH57" s="286"/>
      <c r="BI57" s="286"/>
      <c r="BJ57" s="286"/>
      <c r="BK57" s="287"/>
      <c r="BM57" s="15">
        <f t="shared" si="3"/>
        <v>50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CF14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86" customWidth="1"/>
    <col min="68" max="16384" width="2.77734375" style="186"/>
  </cols>
  <sheetData>
    <row r="1" spans="1:65" ht="24.95" customHeight="1" x14ac:dyDescent="0.25">
      <c r="A1" s="180" t="s">
        <v>39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40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tr">
        <f>IF(表紙!W1="","",表紙!W1)</f>
        <v>基本設計書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42</v>
      </c>
      <c r="AQ1" s="181"/>
      <c r="AR1" s="181"/>
      <c r="AS1" s="182"/>
      <c r="AT1" s="180" t="s">
        <v>43</v>
      </c>
      <c r="AU1" s="181"/>
      <c r="AV1" s="181"/>
      <c r="AW1" s="181"/>
      <c r="AX1" s="182"/>
      <c r="AY1" s="180" t="s">
        <v>44</v>
      </c>
      <c r="AZ1" s="181"/>
      <c r="BA1" s="181"/>
      <c r="BB1" s="182"/>
      <c r="BC1" s="180" t="s">
        <v>45</v>
      </c>
      <c r="BD1" s="181"/>
      <c r="BE1" s="181"/>
      <c r="BF1" s="181"/>
      <c r="BG1" s="182"/>
      <c r="BH1" s="180" t="s">
        <v>46</v>
      </c>
      <c r="BI1" s="181"/>
      <c r="BJ1" s="181"/>
      <c r="BK1" s="182"/>
    </row>
    <row r="2" spans="1:65" ht="15" customHeight="1" x14ac:dyDescent="0.25">
      <c r="A2" s="189" t="str">
        <f>IF(表紙!A2="","",表紙!A2)</f>
        <v>POSサーバー</v>
      </c>
      <c r="B2" s="187"/>
      <c r="C2" s="187"/>
      <c r="D2" s="187"/>
      <c r="E2" s="187"/>
      <c r="F2" s="187"/>
      <c r="G2" s="187"/>
      <c r="H2" s="187"/>
      <c r="I2" s="187"/>
      <c r="J2" s="188"/>
      <c r="K2" s="189" t="str">
        <f>IF(表紙!K2="","",表紙!K2)</f>
        <v>POSサーバ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IF(表紙!AP2="","",表紙!AP2)</f>
        <v>TuyenNH</v>
      </c>
      <c r="AQ2" s="187"/>
      <c r="AR2" s="187"/>
      <c r="AS2" s="188"/>
      <c r="AT2" s="193">
        <f>IF(表紙!AT2="","",表紙!AT2)</f>
        <v>45440</v>
      </c>
      <c r="AU2" s="194"/>
      <c r="AV2" s="194"/>
      <c r="AW2" s="194"/>
      <c r="AX2" s="195"/>
      <c r="AY2" s="189" t="str">
        <f>IF(表紙!AY2="","",表紙!AY2)</f>
        <v>TuyenNH</v>
      </c>
      <c r="AZ2" s="187"/>
      <c r="BA2" s="187"/>
      <c r="BB2" s="188"/>
      <c r="BC2" s="193">
        <f>IF(表紙!BC2="","",表紙!BC2)</f>
        <v>45479</v>
      </c>
      <c r="BD2" s="194"/>
      <c r="BE2" s="194"/>
      <c r="BF2" s="194"/>
      <c r="BG2" s="195"/>
      <c r="BH2" s="189">
        <f>IF(表紙!BH2="","",表紙!BH2)</f>
        <v>0.11</v>
      </c>
      <c r="BI2" s="187"/>
      <c r="BJ2" s="187"/>
      <c r="BK2" s="188"/>
    </row>
    <row r="3" spans="1:65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5" ht="24.95" customHeight="1" x14ac:dyDescent="0.25">
      <c r="A4" s="180" t="s">
        <v>48</v>
      </c>
      <c r="B4" s="181"/>
      <c r="C4" s="181"/>
      <c r="D4" s="181"/>
      <c r="E4" s="181"/>
      <c r="F4" s="181"/>
      <c r="G4" s="182"/>
      <c r="H4" s="211" t="str">
        <f>IF(表紙!H4="","",表紙!H4)</f>
        <v>73_レジ状況照会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49</v>
      </c>
      <c r="V4" s="181"/>
      <c r="W4" s="181"/>
      <c r="X4" s="181"/>
      <c r="Y4" s="182"/>
      <c r="Z4" s="211" t="str">
        <f>IF(表紙!Z4="","",表紙!Z4)</f>
        <v>概要設計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機能概要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5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5" ht="15" customHeight="1" x14ac:dyDescent="0.25">
      <c r="A6" s="217"/>
      <c r="BK6" s="218"/>
    </row>
    <row r="7" spans="1:65" ht="15" customHeight="1" x14ac:dyDescent="0.25">
      <c r="A7" s="217"/>
      <c r="B7" s="288" t="s">
        <v>59</v>
      </c>
      <c r="C7" s="289"/>
      <c r="D7" s="290"/>
      <c r="E7" s="290"/>
      <c r="F7" s="290"/>
      <c r="G7" s="290"/>
      <c r="H7" s="290"/>
      <c r="I7" s="290"/>
      <c r="J7" s="290"/>
      <c r="K7" s="291"/>
      <c r="L7" s="290"/>
      <c r="M7" s="290"/>
      <c r="N7" s="290"/>
      <c r="O7" s="290"/>
      <c r="P7" s="290"/>
      <c r="Q7" s="290"/>
      <c r="R7" s="290"/>
      <c r="S7" s="290"/>
      <c r="T7" s="291"/>
      <c r="U7" s="289"/>
      <c r="V7" s="290"/>
      <c r="W7" s="290"/>
      <c r="X7" s="290"/>
      <c r="Y7" s="290"/>
      <c r="Z7" s="290"/>
      <c r="AA7" s="290"/>
      <c r="AB7" s="290"/>
      <c r="AC7" s="291"/>
      <c r="AD7" s="289"/>
      <c r="AE7" s="290"/>
      <c r="AF7" s="290"/>
      <c r="AG7" s="290"/>
      <c r="AH7" s="290"/>
      <c r="AI7" s="290"/>
      <c r="AJ7" s="290"/>
      <c r="AK7" s="290"/>
      <c r="AL7" s="291"/>
      <c r="AM7" s="289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1"/>
      <c r="BJ7" s="290"/>
      <c r="BK7" s="218"/>
    </row>
    <row r="8" spans="1:65" ht="15" customHeight="1" x14ac:dyDescent="0.25">
      <c r="A8" s="217"/>
      <c r="B8" s="292"/>
      <c r="K8" s="293"/>
      <c r="U8" s="292"/>
      <c r="AD8" s="292"/>
      <c r="AM8" s="292"/>
      <c r="BI8" s="294"/>
      <c r="BK8" s="218"/>
      <c r="BM8" s="15">
        <f t="shared" ref="BM8:BM69" si="0">IF(BM7=50,1,BM7+1)</f>
        <v>1</v>
      </c>
    </row>
    <row r="9" spans="1:65" ht="15" customHeight="1" x14ac:dyDescent="0.25">
      <c r="A9" s="217"/>
      <c r="B9" s="292"/>
      <c r="K9" s="293"/>
      <c r="U9" s="292"/>
      <c r="AD9" s="292"/>
      <c r="AM9" s="292"/>
      <c r="BI9" s="294"/>
      <c r="BK9" s="218"/>
      <c r="BM9" s="15">
        <f t="shared" si="0"/>
        <v>2</v>
      </c>
    </row>
    <row r="10" spans="1:65" ht="15" customHeight="1" x14ac:dyDescent="0.25">
      <c r="A10" s="217"/>
      <c r="B10" s="292"/>
      <c r="K10" s="293"/>
      <c r="U10" s="292"/>
      <c r="AD10" s="292"/>
      <c r="AM10" s="292"/>
      <c r="BI10" s="294"/>
      <c r="BK10" s="218"/>
      <c r="BM10" s="15">
        <f t="shared" si="0"/>
        <v>3</v>
      </c>
    </row>
    <row r="11" spans="1:65" ht="15" customHeight="1" x14ac:dyDescent="0.25">
      <c r="A11" s="217"/>
      <c r="B11" s="292"/>
      <c r="K11" s="293"/>
      <c r="U11" s="292"/>
      <c r="AD11" s="292"/>
      <c r="AM11" s="292"/>
      <c r="BI11" s="294"/>
      <c r="BK11" s="218"/>
      <c r="BM11" s="15">
        <f t="shared" si="0"/>
        <v>4</v>
      </c>
    </row>
    <row r="12" spans="1:65" ht="15" customHeight="1" x14ac:dyDescent="0.25">
      <c r="A12" s="217"/>
      <c r="B12" s="292"/>
      <c r="K12" s="293"/>
      <c r="U12" s="292"/>
      <c r="AD12" s="292"/>
      <c r="AM12" s="292"/>
      <c r="BI12" s="294"/>
      <c r="BK12" s="218"/>
      <c r="BM12" s="15">
        <f t="shared" si="0"/>
        <v>5</v>
      </c>
    </row>
    <row r="13" spans="1:65" ht="15" customHeight="1" x14ac:dyDescent="0.25">
      <c r="A13" s="217"/>
      <c r="B13" s="292"/>
      <c r="K13" s="293"/>
      <c r="U13" s="292"/>
      <c r="AD13" s="292"/>
      <c r="AM13" s="292"/>
      <c r="BI13" s="294"/>
      <c r="BK13" s="218"/>
      <c r="BM13" s="15">
        <f t="shared" si="0"/>
        <v>6</v>
      </c>
    </row>
    <row r="14" spans="1:65" ht="15" customHeight="1" x14ac:dyDescent="0.25">
      <c r="A14" s="217"/>
      <c r="B14" s="292"/>
      <c r="K14" s="293"/>
      <c r="U14" s="292"/>
      <c r="AD14" s="292"/>
      <c r="AM14" s="292"/>
      <c r="BI14" s="294"/>
      <c r="BK14" s="218"/>
      <c r="BM14" s="15">
        <f t="shared" si="0"/>
        <v>7</v>
      </c>
    </row>
    <row r="15" spans="1:65" ht="15" customHeight="1" x14ac:dyDescent="0.25">
      <c r="A15" s="217"/>
      <c r="B15" s="292"/>
      <c r="K15" s="293"/>
      <c r="U15" s="292"/>
      <c r="AD15" s="292"/>
      <c r="AM15" s="292"/>
      <c r="BI15" s="294"/>
      <c r="BK15" s="218"/>
      <c r="BM15" s="15">
        <f t="shared" si="0"/>
        <v>8</v>
      </c>
    </row>
    <row r="16" spans="1:65" ht="15" customHeight="1" x14ac:dyDescent="0.25">
      <c r="A16" s="217"/>
      <c r="B16" s="292"/>
      <c r="K16" s="293"/>
      <c r="U16" s="292"/>
      <c r="AD16" s="292"/>
      <c r="AM16" s="292"/>
      <c r="BI16" s="294"/>
      <c r="BK16" s="218"/>
      <c r="BM16" s="15">
        <f t="shared" si="0"/>
        <v>9</v>
      </c>
    </row>
    <row r="17" spans="1:65" ht="15" customHeight="1" x14ac:dyDescent="0.25">
      <c r="A17" s="217"/>
      <c r="B17" s="292"/>
      <c r="K17" s="293"/>
      <c r="U17" s="292"/>
      <c r="AD17" s="292"/>
      <c r="AM17" s="292"/>
      <c r="BI17" s="294"/>
      <c r="BK17" s="218"/>
      <c r="BM17" s="15">
        <f t="shared" si="0"/>
        <v>10</v>
      </c>
    </row>
    <row r="18" spans="1:65" ht="15" customHeight="1" x14ac:dyDescent="0.25">
      <c r="A18" s="217"/>
      <c r="B18" s="292"/>
      <c r="K18" s="293"/>
      <c r="U18" s="292"/>
      <c r="AD18" s="292"/>
      <c r="AM18" s="292"/>
      <c r="BI18" s="294"/>
      <c r="BK18" s="218"/>
      <c r="BM18" s="15">
        <f t="shared" si="0"/>
        <v>11</v>
      </c>
    </row>
    <row r="19" spans="1:65" ht="15" customHeight="1" x14ac:dyDescent="0.25">
      <c r="A19" s="217"/>
      <c r="B19" s="292"/>
      <c r="K19" s="293"/>
      <c r="U19" s="292"/>
      <c r="AD19" s="292"/>
      <c r="AM19" s="292"/>
      <c r="BI19" s="294"/>
      <c r="BK19" s="218"/>
      <c r="BM19" s="15">
        <f t="shared" si="0"/>
        <v>12</v>
      </c>
    </row>
    <row r="20" spans="1:65" ht="15" customHeight="1" x14ac:dyDescent="0.25">
      <c r="A20" s="217"/>
      <c r="B20" s="292"/>
      <c r="K20" s="293"/>
      <c r="U20" s="292"/>
      <c r="AD20" s="292"/>
      <c r="AM20" s="292"/>
      <c r="BI20" s="294"/>
      <c r="BK20" s="218"/>
      <c r="BM20" s="15">
        <f t="shared" si="0"/>
        <v>13</v>
      </c>
    </row>
    <row r="21" spans="1:65" ht="15" customHeight="1" x14ac:dyDescent="0.25">
      <c r="A21" s="217"/>
      <c r="B21" s="292"/>
      <c r="K21" s="293"/>
      <c r="U21" s="292"/>
      <c r="AD21" s="292"/>
      <c r="AM21" s="292"/>
      <c r="BI21" s="294"/>
      <c r="BK21" s="218"/>
      <c r="BM21" s="15">
        <f t="shared" si="0"/>
        <v>14</v>
      </c>
    </row>
    <row r="22" spans="1:65" ht="15" customHeight="1" x14ac:dyDescent="0.25">
      <c r="A22" s="217"/>
      <c r="B22" s="292"/>
      <c r="K22" s="293"/>
      <c r="U22" s="292"/>
      <c r="AD22" s="292"/>
      <c r="AM22" s="292"/>
      <c r="BI22" s="294"/>
      <c r="BK22" s="218"/>
      <c r="BM22" s="15">
        <f t="shared" si="0"/>
        <v>15</v>
      </c>
    </row>
    <row r="23" spans="1:65" s="281" customFormat="1" ht="15" customHeight="1" x14ac:dyDescent="0.25">
      <c r="A23" s="283"/>
      <c r="B23" s="292"/>
      <c r="K23" s="293"/>
      <c r="L23" s="295"/>
      <c r="T23" s="293"/>
      <c r="U23" s="295"/>
      <c r="AC23" s="293"/>
      <c r="AD23" s="295"/>
      <c r="AL23" s="293"/>
      <c r="AM23" s="295"/>
      <c r="BI23" s="293"/>
      <c r="BK23" s="284"/>
      <c r="BM23" s="15">
        <f t="shared" si="0"/>
        <v>16</v>
      </c>
    </row>
    <row r="24" spans="1:65" s="281" customFormat="1" ht="15" customHeight="1" x14ac:dyDescent="0.25">
      <c r="A24" s="283"/>
      <c r="B24" s="292"/>
      <c r="K24" s="293"/>
      <c r="L24" s="295"/>
      <c r="T24" s="293"/>
      <c r="U24" s="295"/>
      <c r="AC24" s="293"/>
      <c r="AD24" s="295"/>
      <c r="AL24" s="293"/>
      <c r="AM24" s="295"/>
      <c r="BI24" s="293"/>
      <c r="BK24" s="284"/>
      <c r="BM24" s="15">
        <f t="shared" si="0"/>
        <v>17</v>
      </c>
    </row>
    <row r="25" spans="1:65" s="281" customFormat="1" ht="15" customHeight="1" x14ac:dyDescent="0.25">
      <c r="A25" s="283"/>
      <c r="B25" s="292"/>
      <c r="K25" s="293"/>
      <c r="L25" s="295"/>
      <c r="T25" s="293"/>
      <c r="U25" s="295"/>
      <c r="AC25" s="293"/>
      <c r="AD25" s="295"/>
      <c r="AL25" s="293"/>
      <c r="AM25" s="295"/>
      <c r="BI25" s="293"/>
      <c r="BK25" s="284"/>
      <c r="BM25" s="15">
        <f t="shared" si="0"/>
        <v>18</v>
      </c>
    </row>
    <row r="26" spans="1:65" s="281" customFormat="1" ht="15" customHeight="1" x14ac:dyDescent="0.25">
      <c r="A26" s="283"/>
      <c r="B26" s="292"/>
      <c r="K26" s="293"/>
      <c r="L26" s="295"/>
      <c r="T26" s="293"/>
      <c r="U26" s="295"/>
      <c r="AC26" s="293"/>
      <c r="AD26" s="295"/>
      <c r="AL26" s="293"/>
      <c r="AM26" s="295"/>
      <c r="BI26" s="293"/>
      <c r="BK26" s="284"/>
      <c r="BM26" s="15">
        <f t="shared" si="0"/>
        <v>19</v>
      </c>
    </row>
    <row r="27" spans="1:65" s="281" customFormat="1" ht="15" customHeight="1" x14ac:dyDescent="0.25">
      <c r="A27" s="283"/>
      <c r="B27" s="292"/>
      <c r="K27" s="293"/>
      <c r="L27" s="295"/>
      <c r="T27" s="293"/>
      <c r="U27" s="295"/>
      <c r="AC27" s="293"/>
      <c r="AD27" s="295"/>
      <c r="AL27" s="293"/>
      <c r="AM27" s="295"/>
      <c r="BI27" s="293"/>
      <c r="BK27" s="284"/>
      <c r="BM27" s="15">
        <f t="shared" si="0"/>
        <v>20</v>
      </c>
    </row>
    <row r="28" spans="1:65" s="281" customFormat="1" ht="15" customHeight="1" x14ac:dyDescent="0.25">
      <c r="A28" s="283"/>
      <c r="B28" s="292"/>
      <c r="K28" s="293"/>
      <c r="L28" s="295"/>
      <c r="T28" s="293"/>
      <c r="U28" s="295"/>
      <c r="AC28" s="293"/>
      <c r="AD28" s="295"/>
      <c r="AL28" s="293"/>
      <c r="AM28" s="295"/>
      <c r="BI28" s="293"/>
      <c r="BK28" s="284"/>
      <c r="BM28" s="15">
        <f t="shared" si="0"/>
        <v>21</v>
      </c>
    </row>
    <row r="29" spans="1:65" s="281" customFormat="1" ht="15" customHeight="1" x14ac:dyDescent="0.25">
      <c r="A29" s="283"/>
      <c r="B29" s="292"/>
      <c r="K29" s="293"/>
      <c r="L29" s="295"/>
      <c r="T29" s="293"/>
      <c r="U29" s="295"/>
      <c r="AC29" s="293"/>
      <c r="AD29" s="295"/>
      <c r="AL29" s="293"/>
      <c r="AM29" s="295"/>
      <c r="BI29" s="293"/>
      <c r="BK29" s="284"/>
      <c r="BM29" s="15">
        <f t="shared" si="0"/>
        <v>22</v>
      </c>
    </row>
    <row r="30" spans="1:65" s="281" customFormat="1" ht="15" customHeight="1" x14ac:dyDescent="0.25">
      <c r="A30" s="283"/>
      <c r="B30" s="292"/>
      <c r="K30" s="293"/>
      <c r="L30" s="295"/>
      <c r="T30" s="293"/>
      <c r="U30" s="295"/>
      <c r="AC30" s="293"/>
      <c r="AD30" s="295"/>
      <c r="AL30" s="293"/>
      <c r="AM30" s="295"/>
      <c r="BI30" s="293"/>
      <c r="BK30" s="284"/>
      <c r="BM30" s="15">
        <f t="shared" si="0"/>
        <v>23</v>
      </c>
    </row>
    <row r="31" spans="1:65" s="281" customFormat="1" ht="15" customHeight="1" x14ac:dyDescent="0.25">
      <c r="A31" s="283"/>
      <c r="B31" s="292"/>
      <c r="K31" s="293"/>
      <c r="L31" s="295"/>
      <c r="T31" s="293"/>
      <c r="U31" s="295"/>
      <c r="AC31" s="293"/>
      <c r="AD31" s="295"/>
      <c r="AL31" s="293"/>
      <c r="AM31" s="295"/>
      <c r="BI31" s="293"/>
      <c r="BK31" s="284"/>
      <c r="BM31" s="15">
        <f t="shared" si="0"/>
        <v>24</v>
      </c>
    </row>
    <row r="32" spans="1:65" s="281" customFormat="1" ht="15" customHeight="1" x14ac:dyDescent="0.25">
      <c r="A32" s="283"/>
      <c r="B32" s="292"/>
      <c r="K32" s="293"/>
      <c r="L32" s="295"/>
      <c r="T32" s="293"/>
      <c r="U32" s="295"/>
      <c r="AC32" s="293"/>
      <c r="AD32" s="295"/>
      <c r="AL32" s="293"/>
      <c r="AM32" s="295"/>
      <c r="BI32" s="293"/>
      <c r="BK32" s="284"/>
      <c r="BM32" s="15">
        <f t="shared" si="0"/>
        <v>25</v>
      </c>
    </row>
    <row r="33" spans="1:84" s="281" customFormat="1" ht="15" customHeight="1" x14ac:dyDescent="0.25">
      <c r="A33" s="283"/>
      <c r="B33" s="292"/>
      <c r="K33" s="293"/>
      <c r="L33" s="295"/>
      <c r="T33" s="293"/>
      <c r="U33" s="295"/>
      <c r="AC33" s="293"/>
      <c r="AD33" s="295"/>
      <c r="AL33" s="293"/>
      <c r="AM33" s="295"/>
      <c r="BI33" s="293"/>
      <c r="BK33" s="284"/>
      <c r="BM33" s="15">
        <f t="shared" si="0"/>
        <v>26</v>
      </c>
    </row>
    <row r="34" spans="1:84" s="281" customFormat="1" ht="15" customHeight="1" x14ac:dyDescent="0.25">
      <c r="A34" s="283"/>
      <c r="B34" s="292"/>
      <c r="K34" s="293"/>
      <c r="L34" s="295"/>
      <c r="T34" s="293"/>
      <c r="U34" s="295"/>
      <c r="AC34" s="293"/>
      <c r="AD34" s="295"/>
      <c r="AL34" s="293"/>
      <c r="AM34" s="295"/>
      <c r="BI34" s="293"/>
      <c r="BK34" s="284"/>
      <c r="BM34" s="15">
        <f t="shared" si="0"/>
        <v>27</v>
      </c>
    </row>
    <row r="35" spans="1:84" s="281" customFormat="1" ht="15" customHeight="1" x14ac:dyDescent="0.25">
      <c r="A35" s="283"/>
      <c r="B35" s="292"/>
      <c r="K35" s="293"/>
      <c r="L35" s="295"/>
      <c r="T35" s="293"/>
      <c r="U35" s="295"/>
      <c r="AC35" s="293"/>
      <c r="AD35" s="295"/>
      <c r="AL35" s="293"/>
      <c r="AM35" s="295"/>
      <c r="BI35" s="293"/>
      <c r="BK35" s="284"/>
      <c r="BM35" s="15">
        <f t="shared" si="0"/>
        <v>28</v>
      </c>
    </row>
    <row r="36" spans="1:84" s="281" customFormat="1" ht="15" customHeight="1" x14ac:dyDescent="0.25">
      <c r="A36" s="283"/>
      <c r="B36" s="292"/>
      <c r="K36" s="293"/>
      <c r="L36" s="295"/>
      <c r="T36" s="293"/>
      <c r="U36" s="295"/>
      <c r="AC36" s="293"/>
      <c r="AD36" s="295"/>
      <c r="AL36" s="293"/>
      <c r="AM36" s="295"/>
      <c r="BI36" s="293"/>
      <c r="BK36" s="284"/>
      <c r="BM36" s="15">
        <f t="shared" si="0"/>
        <v>29</v>
      </c>
    </row>
    <row r="37" spans="1:84" s="281" customFormat="1" ht="15" customHeight="1" x14ac:dyDescent="0.25">
      <c r="A37" s="283"/>
      <c r="B37" s="292"/>
      <c r="K37" s="293"/>
      <c r="L37" s="295"/>
      <c r="T37" s="293"/>
      <c r="U37" s="295"/>
      <c r="AC37" s="293"/>
      <c r="AD37" s="295"/>
      <c r="AL37" s="293"/>
      <c r="AM37" s="295"/>
      <c r="BI37" s="293"/>
      <c r="BK37" s="284"/>
      <c r="BM37" s="15">
        <f t="shared" si="0"/>
        <v>30</v>
      </c>
    </row>
    <row r="38" spans="1:84" s="281" customFormat="1" ht="15" customHeight="1" x14ac:dyDescent="0.25">
      <c r="A38" s="283"/>
      <c r="B38" s="292"/>
      <c r="K38" s="293"/>
      <c r="L38" s="295"/>
      <c r="T38" s="293"/>
      <c r="U38" s="295"/>
      <c r="AC38" s="293"/>
      <c r="AD38" s="295"/>
      <c r="AL38" s="293"/>
      <c r="AM38" s="295"/>
      <c r="BI38" s="293"/>
      <c r="BK38" s="284"/>
      <c r="BM38" s="15">
        <f t="shared" si="0"/>
        <v>31</v>
      </c>
    </row>
    <row r="39" spans="1:84" s="281" customFormat="1" ht="15" customHeight="1" x14ac:dyDescent="0.25">
      <c r="A39" s="283"/>
      <c r="B39" s="292"/>
      <c r="K39" s="293"/>
      <c r="L39" s="295"/>
      <c r="T39" s="293"/>
      <c r="U39" s="295"/>
      <c r="AC39" s="293"/>
      <c r="AD39" s="295"/>
      <c r="AL39" s="293"/>
      <c r="AM39" s="295"/>
      <c r="BI39" s="293"/>
      <c r="BK39" s="284"/>
      <c r="BM39" s="15">
        <f t="shared" si="0"/>
        <v>32</v>
      </c>
    </row>
    <row r="40" spans="1:84" s="281" customFormat="1" ht="15" customHeight="1" x14ac:dyDescent="0.25">
      <c r="A40" s="283"/>
      <c r="B40" s="292"/>
      <c r="K40" s="293"/>
      <c r="L40" s="295"/>
      <c r="T40" s="293"/>
      <c r="U40" s="295"/>
      <c r="AC40" s="293"/>
      <c r="AD40" s="295"/>
      <c r="AL40" s="293"/>
      <c r="AM40" s="295"/>
      <c r="BI40" s="293"/>
      <c r="BK40" s="284"/>
      <c r="BM40" s="15">
        <f t="shared" si="0"/>
        <v>33</v>
      </c>
    </row>
    <row r="41" spans="1:84" s="281" customFormat="1" ht="15" customHeight="1" x14ac:dyDescent="0.25">
      <c r="A41" s="283"/>
      <c r="B41" s="292"/>
      <c r="K41" s="293"/>
      <c r="L41" s="295"/>
      <c r="T41" s="293"/>
      <c r="U41" s="295"/>
      <c r="AC41" s="293"/>
      <c r="AD41" s="295"/>
      <c r="AL41" s="293"/>
      <c r="AM41" s="295"/>
      <c r="BI41" s="293"/>
      <c r="BK41" s="284"/>
      <c r="BM41" s="15">
        <f t="shared" si="0"/>
        <v>34</v>
      </c>
    </row>
    <row r="42" spans="1:84" s="281" customFormat="1" ht="15" customHeight="1" x14ac:dyDescent="0.25">
      <c r="A42" s="283"/>
      <c r="B42" s="292"/>
      <c r="K42" s="293"/>
      <c r="L42" s="295"/>
      <c r="T42" s="293"/>
      <c r="U42" s="295"/>
      <c r="AC42" s="293"/>
      <c r="AD42" s="295"/>
      <c r="AL42" s="293"/>
      <c r="AM42" s="295"/>
      <c r="BI42" s="293"/>
      <c r="BK42" s="284"/>
      <c r="BM42" s="15">
        <f t="shared" si="0"/>
        <v>35</v>
      </c>
    </row>
    <row r="43" spans="1:84" s="281" customFormat="1" ht="15" customHeight="1" x14ac:dyDescent="0.25">
      <c r="A43" s="283"/>
      <c r="B43" s="292"/>
      <c r="K43" s="293"/>
      <c r="L43" s="295"/>
      <c r="T43" s="293"/>
      <c r="U43" s="295"/>
      <c r="AC43" s="293"/>
      <c r="AD43" s="295"/>
      <c r="AL43" s="293"/>
      <c r="AM43" s="295"/>
      <c r="BI43" s="293"/>
      <c r="BK43" s="284"/>
      <c r="BM43" s="15">
        <f t="shared" si="0"/>
        <v>36</v>
      </c>
      <c r="BO43" s="300" t="s">
        <v>60</v>
      </c>
      <c r="BP43" s="300"/>
      <c r="BQ43" s="300"/>
      <c r="BR43" s="300"/>
      <c r="BS43" s="300"/>
      <c r="BT43" s="300"/>
      <c r="BU43" s="300"/>
      <c r="BV43" s="300"/>
      <c r="BW43" s="300"/>
      <c r="BX43" s="300"/>
      <c r="BY43" s="300"/>
      <c r="BZ43" s="300"/>
      <c r="CA43" s="300"/>
      <c r="CB43" s="300"/>
      <c r="CC43" s="300"/>
      <c r="CD43" s="300"/>
      <c r="CE43" s="300"/>
      <c r="CF43" s="300"/>
    </row>
    <row r="44" spans="1:84" s="281" customFormat="1" ht="15" customHeight="1" x14ac:dyDescent="0.25">
      <c r="A44" s="283"/>
      <c r="B44" s="292"/>
      <c r="K44" s="293"/>
      <c r="L44" s="295"/>
      <c r="T44" s="293"/>
      <c r="U44" s="295"/>
      <c r="AC44" s="293"/>
      <c r="AD44" s="295"/>
      <c r="AL44" s="293"/>
      <c r="AM44" s="295"/>
      <c r="BI44" s="293"/>
      <c r="BK44" s="284"/>
      <c r="BM44" s="15">
        <f t="shared" si="0"/>
        <v>37</v>
      </c>
    </row>
    <row r="45" spans="1:84" s="281" customFormat="1" ht="15" customHeight="1" x14ac:dyDescent="0.25">
      <c r="A45" s="283"/>
      <c r="B45" s="292"/>
      <c r="K45" s="293"/>
      <c r="L45" s="295"/>
      <c r="T45" s="293"/>
      <c r="U45" s="295"/>
      <c r="AC45" s="293"/>
      <c r="AD45" s="295"/>
      <c r="AL45" s="293"/>
      <c r="AM45" s="295"/>
      <c r="BI45" s="293"/>
      <c r="BK45" s="284"/>
      <c r="BM45" s="15">
        <f t="shared" si="0"/>
        <v>38</v>
      </c>
    </row>
    <row r="46" spans="1:84" s="281" customFormat="1" ht="15" customHeight="1" x14ac:dyDescent="0.25">
      <c r="A46" s="283"/>
      <c r="B46" s="295"/>
      <c r="K46" s="293"/>
      <c r="L46" s="295"/>
      <c r="T46" s="293"/>
      <c r="U46" s="295"/>
      <c r="AC46" s="293"/>
      <c r="AD46" s="295"/>
      <c r="AL46" s="293"/>
      <c r="AM46" s="295"/>
      <c r="BI46" s="293"/>
      <c r="BK46" s="284"/>
      <c r="BM46" s="15">
        <f t="shared" si="0"/>
        <v>39</v>
      </c>
    </row>
    <row r="47" spans="1:84" s="281" customFormat="1" ht="15" customHeight="1" x14ac:dyDescent="0.25">
      <c r="A47" s="283"/>
      <c r="B47" s="295"/>
      <c r="K47" s="293"/>
      <c r="L47" s="295"/>
      <c r="T47" s="293"/>
      <c r="U47" s="295"/>
      <c r="AC47" s="293"/>
      <c r="AD47" s="295"/>
      <c r="AL47" s="293"/>
      <c r="AM47" s="295"/>
      <c r="BI47" s="293"/>
      <c r="BK47" s="284"/>
      <c r="BM47" s="15">
        <f t="shared" si="0"/>
        <v>40</v>
      </c>
    </row>
    <row r="48" spans="1:84" s="281" customFormat="1" ht="15" customHeight="1" x14ac:dyDescent="0.25">
      <c r="A48" s="283"/>
      <c r="B48" s="295"/>
      <c r="K48" s="293"/>
      <c r="L48" s="295"/>
      <c r="T48" s="293"/>
      <c r="U48" s="295"/>
      <c r="AC48" s="293"/>
      <c r="AL48" s="293"/>
      <c r="AM48" s="295"/>
      <c r="BI48" s="293"/>
      <c r="BK48" s="284"/>
      <c r="BM48" s="15">
        <f t="shared" si="0"/>
        <v>41</v>
      </c>
    </row>
    <row r="49" spans="1:65" s="281" customFormat="1" ht="15" customHeight="1" x14ac:dyDescent="0.25">
      <c r="A49" s="283"/>
      <c r="B49" s="295"/>
      <c r="K49" s="293"/>
      <c r="L49" s="295"/>
      <c r="T49" s="293"/>
      <c r="U49" s="295"/>
      <c r="AC49" s="293"/>
      <c r="AD49" s="295"/>
      <c r="AL49" s="293"/>
      <c r="AM49" s="295"/>
      <c r="BI49" s="293"/>
      <c r="BK49" s="284"/>
      <c r="BM49" s="15">
        <f t="shared" si="0"/>
        <v>42</v>
      </c>
    </row>
    <row r="50" spans="1:65" s="281" customFormat="1" ht="15" customHeight="1" x14ac:dyDescent="0.25">
      <c r="A50" s="283"/>
      <c r="B50" s="295"/>
      <c r="K50" s="293"/>
      <c r="L50" s="295"/>
      <c r="T50" s="293"/>
      <c r="U50" s="295"/>
      <c r="AC50" s="293"/>
      <c r="AD50" s="295"/>
      <c r="AL50" s="293"/>
      <c r="AM50" s="295"/>
      <c r="BI50" s="293"/>
      <c r="BK50" s="284"/>
      <c r="BM50" s="15">
        <f t="shared" si="0"/>
        <v>43</v>
      </c>
    </row>
    <row r="51" spans="1:65" s="281" customFormat="1" ht="15" customHeight="1" x14ac:dyDescent="0.25">
      <c r="A51" s="283"/>
      <c r="B51" s="295"/>
      <c r="K51" s="293"/>
      <c r="L51" s="295"/>
      <c r="T51" s="293"/>
      <c r="U51" s="295"/>
      <c r="AC51" s="293"/>
      <c r="AD51" s="295"/>
      <c r="AL51" s="293"/>
      <c r="AM51" s="295"/>
      <c r="BI51" s="293"/>
      <c r="BK51" s="284"/>
      <c r="BM51" s="15">
        <f t="shared" si="0"/>
        <v>44</v>
      </c>
    </row>
    <row r="52" spans="1:65" s="281" customFormat="1" ht="15" customHeight="1" x14ac:dyDescent="0.25">
      <c r="A52" s="283"/>
      <c r="B52" s="295"/>
      <c r="K52" s="293"/>
      <c r="L52" s="295"/>
      <c r="T52" s="293"/>
      <c r="U52" s="295"/>
      <c r="AC52" s="293"/>
      <c r="AD52" s="295"/>
      <c r="AL52" s="293"/>
      <c r="AM52" s="295"/>
      <c r="BI52" s="293"/>
      <c r="BK52" s="284"/>
      <c r="BM52" s="15">
        <f t="shared" si="0"/>
        <v>45</v>
      </c>
    </row>
    <row r="53" spans="1:65" s="281" customFormat="1" ht="15" customHeight="1" x14ac:dyDescent="0.25">
      <c r="A53" s="283"/>
      <c r="B53" s="295"/>
      <c r="K53" s="293"/>
      <c r="L53" s="295"/>
      <c r="T53" s="293"/>
      <c r="U53" s="295"/>
      <c r="AC53" s="293"/>
      <c r="AD53" s="295"/>
      <c r="AL53" s="293"/>
      <c r="AM53" s="295"/>
      <c r="BI53" s="293"/>
      <c r="BK53" s="284"/>
      <c r="BM53" s="15">
        <f t="shared" si="0"/>
        <v>46</v>
      </c>
    </row>
    <row r="54" spans="1:65" s="281" customFormat="1" ht="15" customHeight="1" x14ac:dyDescent="0.25">
      <c r="A54" s="283"/>
      <c r="B54" s="295"/>
      <c r="K54" s="293"/>
      <c r="L54" s="295"/>
      <c r="T54" s="293"/>
      <c r="U54" s="295"/>
      <c r="AC54" s="293"/>
      <c r="AD54" s="295"/>
      <c r="AL54" s="293"/>
      <c r="AM54" s="295"/>
      <c r="BI54" s="293"/>
      <c r="BK54" s="284"/>
      <c r="BM54" s="15">
        <f t="shared" si="0"/>
        <v>47</v>
      </c>
    </row>
    <row r="55" spans="1:65" s="281" customFormat="1" ht="15" customHeight="1" x14ac:dyDescent="0.25">
      <c r="A55" s="283"/>
      <c r="B55" s="295"/>
      <c r="K55" s="293"/>
      <c r="L55" s="295"/>
      <c r="T55" s="293"/>
      <c r="U55" s="295"/>
      <c r="AC55" s="293"/>
      <c r="AD55" s="295"/>
      <c r="AL55" s="293"/>
      <c r="AM55" s="295"/>
      <c r="BI55" s="293"/>
      <c r="BK55" s="284"/>
      <c r="BM55" s="15">
        <f t="shared" si="0"/>
        <v>48</v>
      </c>
    </row>
    <row r="56" spans="1:65" s="281" customFormat="1" ht="15" customHeight="1" x14ac:dyDescent="0.25">
      <c r="A56" s="283"/>
      <c r="B56" s="295"/>
      <c r="K56" s="293"/>
      <c r="L56" s="295"/>
      <c r="T56" s="293"/>
      <c r="U56" s="295"/>
      <c r="AC56" s="293"/>
      <c r="AD56" s="295"/>
      <c r="AL56" s="293"/>
      <c r="AM56" s="295"/>
      <c r="BI56" s="293"/>
      <c r="BK56" s="284"/>
      <c r="BM56" s="15">
        <f t="shared" si="0"/>
        <v>49</v>
      </c>
    </row>
    <row r="57" spans="1:65" s="281" customFormat="1" ht="15" customHeight="1" x14ac:dyDescent="0.25">
      <c r="A57" s="283"/>
      <c r="B57" s="295"/>
      <c r="K57" s="293"/>
      <c r="L57" s="295"/>
      <c r="T57" s="293"/>
      <c r="U57" s="295"/>
      <c r="AC57" s="293"/>
      <c r="AD57" s="295"/>
      <c r="AL57" s="293"/>
      <c r="AM57" s="295"/>
      <c r="BI57" s="293"/>
      <c r="BK57" s="284"/>
      <c r="BM57" s="15">
        <f t="shared" si="0"/>
        <v>50</v>
      </c>
    </row>
    <row r="58" spans="1:65" s="281" customFormat="1" ht="15" customHeight="1" x14ac:dyDescent="0.25">
      <c r="A58" s="283"/>
      <c r="B58" s="295"/>
      <c r="K58" s="293"/>
      <c r="L58" s="295"/>
      <c r="T58" s="293"/>
      <c r="U58" s="295"/>
      <c r="AC58" s="293"/>
      <c r="AD58" s="295"/>
      <c r="AL58" s="293"/>
      <c r="AM58" s="295"/>
      <c r="BI58" s="293"/>
      <c r="BK58" s="284"/>
      <c r="BM58" s="15">
        <f t="shared" si="0"/>
        <v>1</v>
      </c>
    </row>
    <row r="59" spans="1:65" s="281" customFormat="1" ht="15" customHeight="1" x14ac:dyDescent="0.25">
      <c r="A59" s="283"/>
      <c r="B59" s="295"/>
      <c r="K59" s="293"/>
      <c r="L59" s="295"/>
      <c r="T59" s="293"/>
      <c r="U59" s="295"/>
      <c r="AC59" s="293"/>
      <c r="AD59" s="295"/>
      <c r="AL59" s="293"/>
      <c r="AM59" s="295"/>
      <c r="BI59" s="293"/>
      <c r="BK59" s="284"/>
      <c r="BM59" s="15">
        <f t="shared" si="0"/>
        <v>2</v>
      </c>
    </row>
    <row r="60" spans="1:65" ht="15" customHeight="1" x14ac:dyDescent="0.25">
      <c r="A60" s="283"/>
      <c r="B60" s="295"/>
      <c r="C60" s="281"/>
      <c r="D60" s="281"/>
      <c r="E60" s="281"/>
      <c r="F60" s="281"/>
      <c r="G60" s="281"/>
      <c r="H60" s="281"/>
      <c r="I60" s="281"/>
      <c r="J60" s="281"/>
      <c r="K60" s="293"/>
      <c r="L60" s="295"/>
      <c r="M60" s="281"/>
      <c r="N60" s="281"/>
      <c r="O60" s="281"/>
      <c r="P60" s="281"/>
      <c r="Q60" s="281"/>
      <c r="R60" s="281"/>
      <c r="S60" s="281"/>
      <c r="T60" s="293"/>
      <c r="U60" s="295"/>
      <c r="V60" s="281"/>
      <c r="W60" s="281"/>
      <c r="X60" s="281"/>
      <c r="Y60" s="281"/>
      <c r="Z60" s="281"/>
      <c r="AA60" s="281"/>
      <c r="AB60" s="281"/>
      <c r="AC60" s="293"/>
      <c r="AD60" s="295"/>
      <c r="AE60" s="281"/>
      <c r="AF60" s="281"/>
      <c r="AG60" s="281"/>
      <c r="AH60" s="281"/>
      <c r="AI60" s="281"/>
      <c r="AJ60" s="281"/>
      <c r="AK60" s="281"/>
      <c r="AL60" s="293"/>
      <c r="AM60" s="295"/>
      <c r="AN60" s="281"/>
      <c r="AO60" s="281"/>
      <c r="AP60" s="281"/>
      <c r="AQ60" s="281"/>
      <c r="AR60" s="281"/>
      <c r="AS60" s="281"/>
      <c r="AT60" s="281"/>
      <c r="AU60" s="281"/>
      <c r="AV60" s="281"/>
      <c r="AW60" s="281"/>
      <c r="AX60" s="281"/>
      <c r="AY60" s="281"/>
      <c r="AZ60" s="281"/>
      <c r="BA60" s="281"/>
      <c r="BB60" s="281"/>
      <c r="BC60" s="281"/>
      <c r="BD60" s="281"/>
      <c r="BE60" s="281"/>
      <c r="BF60" s="281"/>
      <c r="BG60" s="281"/>
      <c r="BH60" s="281"/>
      <c r="BI60" s="293"/>
      <c r="BJ60" s="281"/>
      <c r="BK60" s="284"/>
      <c r="BM60" s="15">
        <f t="shared" si="0"/>
        <v>3</v>
      </c>
    </row>
    <row r="61" spans="1:65" ht="15" customHeight="1" x14ac:dyDescent="0.25">
      <c r="A61" s="283"/>
      <c r="B61" s="295"/>
      <c r="C61" s="281"/>
      <c r="D61" s="281"/>
      <c r="E61" s="281"/>
      <c r="F61" s="281"/>
      <c r="G61" s="281"/>
      <c r="H61" s="281"/>
      <c r="I61" s="281"/>
      <c r="J61" s="281"/>
      <c r="K61" s="293"/>
      <c r="L61" s="295"/>
      <c r="M61" s="281"/>
      <c r="N61" s="281"/>
      <c r="O61" s="281"/>
      <c r="P61" s="281"/>
      <c r="Q61" s="281"/>
      <c r="R61" s="281"/>
      <c r="S61" s="281"/>
      <c r="T61" s="293"/>
      <c r="U61" s="295"/>
      <c r="V61" s="281"/>
      <c r="W61" s="281"/>
      <c r="X61" s="281"/>
      <c r="Y61" s="281"/>
      <c r="Z61" s="281"/>
      <c r="AA61" s="281"/>
      <c r="AB61" s="281"/>
      <c r="AC61" s="293"/>
      <c r="AD61" s="295"/>
      <c r="AE61" s="281"/>
      <c r="AF61" s="281"/>
      <c r="AG61" s="281"/>
      <c r="AH61" s="281"/>
      <c r="AI61" s="281"/>
      <c r="AJ61" s="281"/>
      <c r="AK61" s="281"/>
      <c r="AL61" s="293"/>
      <c r="AM61" s="295"/>
      <c r="AN61" s="281"/>
      <c r="AO61" s="281"/>
      <c r="AP61" s="281"/>
      <c r="AQ61" s="281"/>
      <c r="AR61" s="281"/>
      <c r="AS61" s="281"/>
      <c r="AT61" s="281"/>
      <c r="AU61" s="281"/>
      <c r="AV61" s="281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81"/>
      <c r="BH61" s="281"/>
      <c r="BI61" s="293"/>
      <c r="BJ61" s="281"/>
      <c r="BK61" s="284"/>
      <c r="BM61" s="15">
        <f t="shared" si="0"/>
        <v>4</v>
      </c>
    </row>
    <row r="62" spans="1:65" ht="15" customHeight="1" x14ac:dyDescent="0.25">
      <c r="A62" s="283"/>
      <c r="B62" s="295"/>
      <c r="C62" s="281"/>
      <c r="D62" s="281"/>
      <c r="E62" s="281"/>
      <c r="F62" s="281"/>
      <c r="G62" s="281"/>
      <c r="H62" s="281"/>
      <c r="I62" s="281"/>
      <c r="J62" s="281"/>
      <c r="K62" s="293"/>
      <c r="L62" s="295"/>
      <c r="M62" s="281"/>
      <c r="N62" s="281"/>
      <c r="O62" s="281"/>
      <c r="P62" s="281"/>
      <c r="Q62" s="281"/>
      <c r="R62" s="281"/>
      <c r="S62" s="281"/>
      <c r="T62" s="293"/>
      <c r="U62" s="295"/>
      <c r="V62" s="281"/>
      <c r="W62" s="281"/>
      <c r="X62" s="281"/>
      <c r="Y62" s="281"/>
      <c r="Z62" s="281"/>
      <c r="AA62" s="281"/>
      <c r="AB62" s="281"/>
      <c r="AC62" s="293"/>
      <c r="AD62" s="295"/>
      <c r="AE62" s="281"/>
      <c r="AF62" s="281"/>
      <c r="AG62" s="281"/>
      <c r="AH62" s="281"/>
      <c r="AI62" s="281"/>
      <c r="AJ62" s="281"/>
      <c r="AK62" s="281"/>
      <c r="AL62" s="293"/>
      <c r="AM62" s="295"/>
      <c r="AN62" s="281"/>
      <c r="AO62" s="281"/>
      <c r="AP62" s="281"/>
      <c r="AQ62" s="281"/>
      <c r="AR62" s="281"/>
      <c r="AS62" s="281"/>
      <c r="AT62" s="281"/>
      <c r="AU62" s="281"/>
      <c r="AV62" s="281"/>
      <c r="AW62" s="281"/>
      <c r="AX62" s="281"/>
      <c r="AY62" s="281"/>
      <c r="AZ62" s="281"/>
      <c r="BA62" s="281"/>
      <c r="BB62" s="281"/>
      <c r="BC62" s="281"/>
      <c r="BD62" s="281"/>
      <c r="BE62" s="281"/>
      <c r="BF62" s="281"/>
      <c r="BG62" s="281"/>
      <c r="BH62" s="281"/>
      <c r="BI62" s="293"/>
      <c r="BJ62" s="281"/>
      <c r="BK62" s="284"/>
      <c r="BM62" s="15">
        <f t="shared" si="0"/>
        <v>5</v>
      </c>
    </row>
    <row r="63" spans="1:65" ht="15" customHeight="1" x14ac:dyDescent="0.25">
      <c r="A63" s="283"/>
      <c r="B63" s="295"/>
      <c r="C63" s="281"/>
      <c r="D63" s="281"/>
      <c r="E63" s="281"/>
      <c r="F63" s="281"/>
      <c r="G63" s="281"/>
      <c r="H63" s="281"/>
      <c r="I63" s="281"/>
      <c r="J63" s="281"/>
      <c r="K63" s="293"/>
      <c r="L63" s="295"/>
      <c r="M63" s="281"/>
      <c r="N63" s="281"/>
      <c r="O63" s="281"/>
      <c r="P63" s="281"/>
      <c r="Q63" s="281"/>
      <c r="R63" s="281"/>
      <c r="S63" s="281"/>
      <c r="T63" s="293"/>
      <c r="U63" s="295"/>
      <c r="V63" s="281"/>
      <c r="W63" s="281"/>
      <c r="X63" s="281"/>
      <c r="Y63" s="281"/>
      <c r="Z63" s="281"/>
      <c r="AA63" s="281"/>
      <c r="AB63" s="281"/>
      <c r="AC63" s="293"/>
      <c r="AD63" s="295"/>
      <c r="AE63" s="281"/>
      <c r="AF63" s="281"/>
      <c r="AG63" s="281"/>
      <c r="AH63" s="281"/>
      <c r="AI63" s="281"/>
      <c r="AJ63" s="281"/>
      <c r="AK63" s="281"/>
      <c r="AL63" s="293"/>
      <c r="AM63" s="295"/>
      <c r="AN63" s="281"/>
      <c r="AO63" s="281"/>
      <c r="AP63" s="281"/>
      <c r="AQ63" s="281"/>
      <c r="AR63" s="281"/>
      <c r="AS63" s="281"/>
      <c r="AT63" s="281"/>
      <c r="AU63" s="281"/>
      <c r="AV63" s="281"/>
      <c r="AW63" s="281"/>
      <c r="AX63" s="281"/>
      <c r="AY63" s="281"/>
      <c r="AZ63" s="281"/>
      <c r="BA63" s="281"/>
      <c r="BB63" s="281"/>
      <c r="BC63" s="281"/>
      <c r="BD63" s="281"/>
      <c r="BE63" s="281"/>
      <c r="BF63" s="281"/>
      <c r="BG63" s="281"/>
      <c r="BH63" s="281"/>
      <c r="BI63" s="293"/>
      <c r="BJ63" s="281"/>
      <c r="BK63" s="284"/>
      <c r="BM63" s="15">
        <f t="shared" si="0"/>
        <v>6</v>
      </c>
    </row>
    <row r="64" spans="1:65" ht="15" customHeight="1" x14ac:dyDescent="0.25">
      <c r="A64" s="283"/>
      <c r="B64" s="295"/>
      <c r="C64" s="281"/>
      <c r="D64" s="281"/>
      <c r="E64" s="281"/>
      <c r="F64" s="281"/>
      <c r="G64" s="281"/>
      <c r="H64" s="281"/>
      <c r="I64" s="281"/>
      <c r="J64" s="281"/>
      <c r="K64" s="293"/>
      <c r="L64" s="295"/>
      <c r="M64" s="281"/>
      <c r="N64" s="281"/>
      <c r="O64" s="281"/>
      <c r="P64" s="281"/>
      <c r="Q64" s="281"/>
      <c r="R64" s="281"/>
      <c r="S64" s="281"/>
      <c r="T64" s="293"/>
      <c r="U64" s="295"/>
      <c r="V64" s="281"/>
      <c r="W64" s="281"/>
      <c r="X64" s="281"/>
      <c r="Y64" s="281"/>
      <c r="Z64" s="281"/>
      <c r="AA64" s="281"/>
      <c r="AB64" s="281"/>
      <c r="AC64" s="293"/>
      <c r="AD64" s="295"/>
      <c r="AE64" s="281"/>
      <c r="AF64" s="281"/>
      <c r="AG64" s="281"/>
      <c r="AH64" s="281"/>
      <c r="AI64" s="281"/>
      <c r="AJ64" s="281"/>
      <c r="AK64" s="281"/>
      <c r="AL64" s="293"/>
      <c r="AM64" s="295"/>
      <c r="AN64" s="281"/>
      <c r="AO64" s="281"/>
      <c r="AP64" s="281"/>
      <c r="AQ64" s="281"/>
      <c r="AR64" s="281"/>
      <c r="AS64" s="281"/>
      <c r="AT64" s="281"/>
      <c r="AU64" s="281"/>
      <c r="AV64" s="281"/>
      <c r="AW64" s="281"/>
      <c r="AX64" s="281"/>
      <c r="AY64" s="281"/>
      <c r="AZ64" s="281"/>
      <c r="BA64" s="281"/>
      <c r="BB64" s="281"/>
      <c r="BC64" s="281"/>
      <c r="BD64" s="281"/>
      <c r="BE64" s="281"/>
      <c r="BF64" s="281"/>
      <c r="BG64" s="281"/>
      <c r="BH64" s="281"/>
      <c r="BI64" s="293"/>
      <c r="BJ64" s="281"/>
      <c r="BK64" s="284"/>
      <c r="BM64" s="15">
        <f t="shared" si="0"/>
        <v>7</v>
      </c>
    </row>
    <row r="65" spans="1:71" ht="15" customHeight="1" x14ac:dyDescent="0.25">
      <c r="A65" s="283"/>
      <c r="B65" s="295"/>
      <c r="C65" s="281"/>
      <c r="D65" s="281"/>
      <c r="E65" s="281"/>
      <c r="F65" s="281"/>
      <c r="G65" s="281"/>
      <c r="H65" s="281"/>
      <c r="I65" s="281"/>
      <c r="J65" s="281"/>
      <c r="K65" s="293"/>
      <c r="L65" s="295"/>
      <c r="M65" s="281"/>
      <c r="N65" s="281"/>
      <c r="O65" s="281"/>
      <c r="P65" s="281"/>
      <c r="Q65" s="281"/>
      <c r="R65" s="281"/>
      <c r="S65" s="281"/>
      <c r="T65" s="293"/>
      <c r="U65" s="295"/>
      <c r="V65" s="281"/>
      <c r="W65" s="281"/>
      <c r="X65" s="281"/>
      <c r="Y65" s="281"/>
      <c r="Z65" s="281"/>
      <c r="AA65" s="281"/>
      <c r="AB65" s="281"/>
      <c r="AC65" s="293"/>
      <c r="AD65" s="295"/>
      <c r="AE65" s="281"/>
      <c r="AF65" s="281"/>
      <c r="AG65" s="281"/>
      <c r="AH65" s="281"/>
      <c r="AI65" s="281"/>
      <c r="AJ65" s="281"/>
      <c r="AK65" s="281"/>
      <c r="AL65" s="293"/>
      <c r="AM65" s="295"/>
      <c r="AN65" s="281"/>
      <c r="AO65" s="281"/>
      <c r="AP65" s="281"/>
      <c r="AQ65" s="281"/>
      <c r="AR65" s="281"/>
      <c r="AS65" s="281"/>
      <c r="AT65" s="281"/>
      <c r="AU65" s="281"/>
      <c r="AV65" s="281"/>
      <c r="AW65" s="281"/>
      <c r="AX65" s="281"/>
      <c r="AY65" s="281"/>
      <c r="AZ65" s="281"/>
      <c r="BA65" s="281"/>
      <c r="BB65" s="281"/>
      <c r="BC65" s="281"/>
      <c r="BD65" s="281"/>
      <c r="BE65" s="281"/>
      <c r="BF65" s="281"/>
      <c r="BG65" s="281"/>
      <c r="BH65" s="281"/>
      <c r="BI65" s="293"/>
      <c r="BJ65" s="281"/>
      <c r="BK65" s="284"/>
      <c r="BM65" s="15">
        <f t="shared" si="0"/>
        <v>8</v>
      </c>
    </row>
    <row r="66" spans="1:71" ht="15" customHeight="1" x14ac:dyDescent="0.25">
      <c r="A66" s="283"/>
      <c r="B66" s="295"/>
      <c r="C66" s="281"/>
      <c r="D66" s="281"/>
      <c r="E66" s="281"/>
      <c r="F66" s="281"/>
      <c r="G66" s="281"/>
      <c r="H66" s="281"/>
      <c r="I66" s="281"/>
      <c r="J66" s="281"/>
      <c r="K66" s="293"/>
      <c r="L66" s="295"/>
      <c r="M66" s="281"/>
      <c r="N66" s="281"/>
      <c r="O66" s="281"/>
      <c r="P66" s="281"/>
      <c r="Q66" s="281"/>
      <c r="R66" s="281"/>
      <c r="S66" s="281"/>
      <c r="T66" s="293"/>
      <c r="U66" s="295"/>
      <c r="V66" s="281"/>
      <c r="W66" s="281"/>
      <c r="X66" s="281"/>
      <c r="Y66" s="281"/>
      <c r="Z66" s="281"/>
      <c r="AA66" s="281"/>
      <c r="AB66" s="281"/>
      <c r="AC66" s="293"/>
      <c r="AD66" s="295"/>
      <c r="AE66" s="281"/>
      <c r="AF66" s="281"/>
      <c r="AG66" s="281"/>
      <c r="AH66" s="281"/>
      <c r="AI66" s="281"/>
      <c r="AJ66" s="281"/>
      <c r="AK66" s="281"/>
      <c r="AL66" s="293"/>
      <c r="AM66" s="295"/>
      <c r="AN66" s="281"/>
      <c r="AO66" s="281"/>
      <c r="AP66" s="281"/>
      <c r="AQ66" s="281"/>
      <c r="AR66" s="281"/>
      <c r="AS66" s="281"/>
      <c r="AT66" s="281"/>
      <c r="AU66" s="281"/>
      <c r="AV66" s="281"/>
      <c r="AW66" s="281"/>
      <c r="AX66" s="281"/>
      <c r="AY66" s="281"/>
      <c r="AZ66" s="281"/>
      <c r="BA66" s="281"/>
      <c r="BB66" s="281"/>
      <c r="BC66" s="281"/>
      <c r="BD66" s="281"/>
      <c r="BE66" s="281"/>
      <c r="BF66" s="281"/>
      <c r="BG66" s="281"/>
      <c r="BH66" s="281"/>
      <c r="BI66" s="293"/>
      <c r="BJ66" s="281"/>
      <c r="BK66" s="284"/>
      <c r="BM66" s="15">
        <f t="shared" si="0"/>
        <v>9</v>
      </c>
    </row>
    <row r="67" spans="1:71" ht="15" customHeight="1" x14ac:dyDescent="0.25">
      <c r="A67" s="283"/>
      <c r="B67" s="295"/>
      <c r="C67" s="281"/>
      <c r="D67" s="281"/>
      <c r="E67" s="281"/>
      <c r="F67" s="281"/>
      <c r="G67" s="281"/>
      <c r="H67" s="281"/>
      <c r="I67" s="281"/>
      <c r="J67" s="281"/>
      <c r="K67" s="293"/>
      <c r="L67" s="295"/>
      <c r="M67" s="281"/>
      <c r="N67" s="281"/>
      <c r="O67" s="281"/>
      <c r="P67" s="281"/>
      <c r="Q67" s="281"/>
      <c r="R67" s="281"/>
      <c r="S67" s="281"/>
      <c r="T67" s="293"/>
      <c r="U67" s="295"/>
      <c r="V67" s="281"/>
      <c r="W67" s="281"/>
      <c r="X67" s="281"/>
      <c r="Y67" s="281"/>
      <c r="Z67" s="281"/>
      <c r="AA67" s="281"/>
      <c r="AB67" s="281"/>
      <c r="AC67" s="293"/>
      <c r="AD67" s="295"/>
      <c r="AE67" s="281"/>
      <c r="AF67" s="281"/>
      <c r="AG67" s="281"/>
      <c r="AH67" s="281"/>
      <c r="AI67" s="281"/>
      <c r="AJ67" s="281"/>
      <c r="AK67" s="281"/>
      <c r="AL67" s="293"/>
      <c r="AM67" s="295"/>
      <c r="AN67" s="281"/>
      <c r="AO67" s="281"/>
      <c r="AP67" s="281"/>
      <c r="AQ67" s="281"/>
      <c r="AR67" s="281"/>
      <c r="AS67" s="281"/>
      <c r="AT67" s="281"/>
      <c r="AU67" s="281"/>
      <c r="AV67" s="281"/>
      <c r="AW67" s="281"/>
      <c r="AX67" s="281"/>
      <c r="AY67" s="281"/>
      <c r="AZ67" s="281"/>
      <c r="BA67" s="281"/>
      <c r="BB67" s="281"/>
      <c r="BC67" s="281"/>
      <c r="BD67" s="281"/>
      <c r="BE67" s="281"/>
      <c r="BF67" s="281"/>
      <c r="BG67" s="281"/>
      <c r="BH67" s="281"/>
      <c r="BI67" s="293"/>
      <c r="BJ67" s="281"/>
      <c r="BK67" s="284"/>
      <c r="BM67" s="15">
        <f t="shared" si="0"/>
        <v>10</v>
      </c>
    </row>
    <row r="68" spans="1:71" ht="15" customHeight="1" x14ac:dyDescent="0.25">
      <c r="A68" s="283"/>
      <c r="B68" s="295"/>
      <c r="C68" s="281"/>
      <c r="D68" s="281"/>
      <c r="E68" s="281"/>
      <c r="F68" s="281"/>
      <c r="G68" s="281"/>
      <c r="H68" s="281"/>
      <c r="I68" s="281"/>
      <c r="J68" s="281"/>
      <c r="K68" s="293"/>
      <c r="L68" s="295"/>
      <c r="M68" s="281"/>
      <c r="N68" s="281"/>
      <c r="O68" s="281"/>
      <c r="P68" s="281"/>
      <c r="Q68" s="281"/>
      <c r="R68" s="281"/>
      <c r="S68" s="281"/>
      <c r="T68" s="293"/>
      <c r="U68" s="295"/>
      <c r="V68" s="281"/>
      <c r="W68" s="281"/>
      <c r="X68" s="281"/>
      <c r="Y68" s="281"/>
      <c r="Z68" s="281"/>
      <c r="AA68" s="281"/>
      <c r="AB68" s="281"/>
      <c r="AC68" s="293"/>
      <c r="AD68" s="295"/>
      <c r="AE68" s="281"/>
      <c r="AF68" s="281"/>
      <c r="AG68" s="281"/>
      <c r="AH68" s="281"/>
      <c r="AI68" s="281"/>
      <c r="AJ68" s="281"/>
      <c r="AK68" s="281"/>
      <c r="AL68" s="293"/>
      <c r="AM68" s="295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1"/>
      <c r="BE68" s="281"/>
      <c r="BF68" s="281"/>
      <c r="BG68" s="281"/>
      <c r="BH68" s="281"/>
      <c r="BI68" s="293"/>
      <c r="BJ68" s="281"/>
      <c r="BK68" s="284"/>
      <c r="BM68" s="15">
        <f t="shared" si="0"/>
        <v>11</v>
      </c>
    </row>
    <row r="69" spans="1:71" ht="15" customHeight="1" x14ac:dyDescent="0.25">
      <c r="A69" s="283"/>
      <c r="B69" s="295"/>
      <c r="C69" s="281"/>
      <c r="D69" s="281"/>
      <c r="E69" s="281"/>
      <c r="F69" s="281"/>
      <c r="G69" s="281"/>
      <c r="H69" s="281"/>
      <c r="I69" s="281"/>
      <c r="J69" s="281"/>
      <c r="K69" s="293"/>
      <c r="L69" s="295"/>
      <c r="M69" s="281"/>
      <c r="N69" s="281"/>
      <c r="O69" s="281"/>
      <c r="P69" s="281"/>
      <c r="Q69" s="281"/>
      <c r="R69" s="281"/>
      <c r="S69" s="281"/>
      <c r="T69" s="293"/>
      <c r="U69" s="295"/>
      <c r="V69" s="281"/>
      <c r="W69" s="281"/>
      <c r="X69" s="281"/>
      <c r="Y69" s="281"/>
      <c r="Z69" s="281"/>
      <c r="AA69" s="281"/>
      <c r="AB69" s="281"/>
      <c r="AC69" s="293"/>
      <c r="AD69" s="295"/>
      <c r="AE69" s="281"/>
      <c r="AF69" s="281"/>
      <c r="AG69" s="281"/>
      <c r="AH69" s="281"/>
      <c r="AI69" s="281"/>
      <c r="AJ69" s="281"/>
      <c r="AK69" s="281"/>
      <c r="AL69" s="293"/>
      <c r="AM69" s="295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F69" s="281"/>
      <c r="BG69" s="281"/>
      <c r="BH69" s="281"/>
      <c r="BI69" s="293"/>
      <c r="BJ69" s="281"/>
      <c r="BK69" s="284"/>
      <c r="BM69" s="15">
        <f t="shared" si="0"/>
        <v>12</v>
      </c>
    </row>
    <row r="70" spans="1:71" ht="15" customHeight="1" x14ac:dyDescent="0.25">
      <c r="A70" s="283"/>
      <c r="B70" s="295"/>
      <c r="C70" s="281"/>
      <c r="D70" s="281"/>
      <c r="E70" s="281"/>
      <c r="F70" s="281"/>
      <c r="G70" s="281"/>
      <c r="H70" s="281"/>
      <c r="I70" s="281"/>
      <c r="J70" s="281"/>
      <c r="K70" s="293"/>
      <c r="L70" s="295"/>
      <c r="M70" s="281"/>
      <c r="N70" s="281"/>
      <c r="O70" s="281"/>
      <c r="P70" s="281"/>
      <c r="Q70" s="281"/>
      <c r="R70" s="281"/>
      <c r="S70" s="281"/>
      <c r="T70" s="293"/>
      <c r="U70" s="295"/>
      <c r="V70" s="281"/>
      <c r="W70" s="281"/>
      <c r="X70" s="281"/>
      <c r="Y70" s="281"/>
      <c r="Z70" s="281"/>
      <c r="AA70" s="281"/>
      <c r="AB70" s="281"/>
      <c r="AC70" s="293"/>
      <c r="AD70" s="295"/>
      <c r="AE70" s="281"/>
      <c r="AF70" s="281"/>
      <c r="AG70" s="281"/>
      <c r="AH70" s="281"/>
      <c r="AI70" s="281"/>
      <c r="AJ70" s="281"/>
      <c r="AK70" s="281"/>
      <c r="AL70" s="293"/>
      <c r="AM70" s="295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F70" s="281"/>
      <c r="BG70" s="281"/>
      <c r="BH70" s="281"/>
      <c r="BI70" s="293"/>
      <c r="BJ70" s="281"/>
      <c r="BK70" s="284"/>
      <c r="BM70" s="15">
        <f t="shared" ref="BM70:BM133" si="1">IF(BM69=50,1,BM69+1)</f>
        <v>13</v>
      </c>
    </row>
    <row r="71" spans="1:71" ht="15" customHeight="1" x14ac:dyDescent="0.25">
      <c r="A71" s="283"/>
      <c r="B71" s="295"/>
      <c r="C71" s="281"/>
      <c r="D71" s="281"/>
      <c r="E71" s="281"/>
      <c r="F71" s="281"/>
      <c r="G71" s="281"/>
      <c r="H71" s="281"/>
      <c r="I71" s="281"/>
      <c r="J71" s="281"/>
      <c r="K71" s="293"/>
      <c r="L71" s="295"/>
      <c r="M71" s="281"/>
      <c r="N71" s="281"/>
      <c r="O71" s="281"/>
      <c r="P71" s="281"/>
      <c r="Q71" s="281"/>
      <c r="R71" s="281"/>
      <c r="S71" s="281"/>
      <c r="T71" s="293"/>
      <c r="U71" s="295"/>
      <c r="V71" s="281"/>
      <c r="W71" s="281"/>
      <c r="X71" s="281"/>
      <c r="Y71" s="281"/>
      <c r="Z71" s="281"/>
      <c r="AA71" s="281"/>
      <c r="AB71" s="281"/>
      <c r="AC71" s="293"/>
      <c r="AD71" s="295"/>
      <c r="AE71" s="281"/>
      <c r="AF71" s="281"/>
      <c r="AG71" s="281"/>
      <c r="AH71" s="281"/>
      <c r="AI71" s="281"/>
      <c r="AJ71" s="281"/>
      <c r="AK71" s="281"/>
      <c r="AL71" s="293"/>
      <c r="AM71" s="295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81"/>
      <c r="BE71" s="281"/>
      <c r="BF71" s="281"/>
      <c r="BG71" s="281"/>
      <c r="BH71" s="281"/>
      <c r="BI71" s="293"/>
      <c r="BJ71" s="281"/>
      <c r="BK71" s="284"/>
      <c r="BM71" s="15">
        <f t="shared" si="1"/>
        <v>14</v>
      </c>
    </row>
    <row r="72" spans="1:71" ht="15" customHeight="1" x14ac:dyDescent="0.25">
      <c r="A72" s="283"/>
      <c r="B72" s="295"/>
      <c r="C72" s="281"/>
      <c r="D72" s="281"/>
      <c r="E72" s="281"/>
      <c r="F72" s="281"/>
      <c r="G72" s="281"/>
      <c r="H72" s="281"/>
      <c r="I72" s="281"/>
      <c r="J72" s="281"/>
      <c r="K72" s="293"/>
      <c r="L72" s="295"/>
      <c r="M72" s="281"/>
      <c r="N72" s="281"/>
      <c r="O72" s="281"/>
      <c r="P72" s="281"/>
      <c r="Q72" s="281"/>
      <c r="R72" s="281"/>
      <c r="S72" s="281"/>
      <c r="T72" s="293"/>
      <c r="U72" s="295"/>
      <c r="V72" s="281"/>
      <c r="W72" s="281"/>
      <c r="X72" s="281"/>
      <c r="Y72" s="281"/>
      <c r="Z72" s="281"/>
      <c r="AA72" s="281"/>
      <c r="AB72" s="281"/>
      <c r="AC72" s="293"/>
      <c r="AD72" s="295"/>
      <c r="AE72" s="281"/>
      <c r="AF72" s="281"/>
      <c r="AG72" s="281"/>
      <c r="AH72" s="281"/>
      <c r="AI72" s="281"/>
      <c r="AJ72" s="281"/>
      <c r="AK72" s="281"/>
      <c r="AL72" s="293"/>
      <c r="AM72" s="295"/>
      <c r="AN72" s="281"/>
      <c r="AO72" s="281"/>
      <c r="AP72" s="281"/>
      <c r="AQ72" s="281"/>
      <c r="AR72" s="281"/>
      <c r="AS72" s="281"/>
      <c r="AT72" s="281"/>
      <c r="AU72" s="281"/>
      <c r="AV72" s="281"/>
      <c r="AW72" s="281"/>
      <c r="AX72" s="281"/>
      <c r="AY72" s="281"/>
      <c r="AZ72" s="281"/>
      <c r="BA72" s="281"/>
      <c r="BB72" s="281"/>
      <c r="BC72" s="281"/>
      <c r="BD72" s="281"/>
      <c r="BE72" s="281"/>
      <c r="BF72" s="281"/>
      <c r="BG72" s="281"/>
      <c r="BH72" s="281"/>
      <c r="BI72" s="293"/>
      <c r="BJ72" s="281"/>
      <c r="BK72" s="284"/>
      <c r="BM72" s="15">
        <f t="shared" si="1"/>
        <v>15</v>
      </c>
    </row>
    <row r="73" spans="1:71" ht="15" customHeight="1" x14ac:dyDescent="0.25">
      <c r="A73" s="283"/>
      <c r="B73" s="295"/>
      <c r="C73" s="281"/>
      <c r="D73" s="281"/>
      <c r="E73" s="281"/>
      <c r="F73" s="281"/>
      <c r="G73" s="281"/>
      <c r="H73" s="281"/>
      <c r="I73" s="281"/>
      <c r="J73" s="281"/>
      <c r="K73" s="293"/>
      <c r="L73" s="295"/>
      <c r="M73" s="281"/>
      <c r="N73" s="281"/>
      <c r="O73" s="281"/>
      <c r="P73" s="281"/>
      <c r="Q73" s="281"/>
      <c r="R73" s="281"/>
      <c r="S73" s="281"/>
      <c r="T73" s="293"/>
      <c r="U73" s="295"/>
      <c r="V73" s="281"/>
      <c r="W73" s="281"/>
      <c r="X73" s="281"/>
      <c r="Y73" s="281"/>
      <c r="Z73" s="281"/>
      <c r="AA73" s="281"/>
      <c r="AB73" s="281"/>
      <c r="AC73" s="293"/>
      <c r="AD73" s="295"/>
      <c r="AE73" s="281"/>
      <c r="AF73" s="281"/>
      <c r="AG73" s="281"/>
      <c r="AH73" s="281"/>
      <c r="AI73" s="281"/>
      <c r="AJ73" s="281"/>
      <c r="AK73" s="281"/>
      <c r="AL73" s="293"/>
      <c r="AM73" s="295"/>
      <c r="AN73" s="281"/>
      <c r="AO73" s="281"/>
      <c r="AP73" s="281"/>
      <c r="AQ73" s="281"/>
      <c r="AR73" s="281"/>
      <c r="AS73" s="281"/>
      <c r="AT73" s="281"/>
      <c r="AU73" s="281"/>
      <c r="AV73" s="281"/>
      <c r="AW73" s="281"/>
      <c r="AX73" s="281"/>
      <c r="AY73" s="281"/>
      <c r="AZ73" s="281"/>
      <c r="BA73" s="281"/>
      <c r="BB73" s="281"/>
      <c r="BC73" s="281"/>
      <c r="BD73" s="281"/>
      <c r="BE73" s="281"/>
      <c r="BF73" s="281"/>
      <c r="BG73" s="281"/>
      <c r="BH73" s="281"/>
      <c r="BI73" s="293"/>
      <c r="BJ73" s="281"/>
      <c r="BK73" s="284"/>
      <c r="BM73" s="15">
        <f t="shared" si="1"/>
        <v>16</v>
      </c>
    </row>
    <row r="74" spans="1:71" ht="15" customHeight="1" x14ac:dyDescent="0.25">
      <c r="A74" s="283"/>
      <c r="B74" s="295"/>
      <c r="C74" s="281"/>
      <c r="D74" s="281"/>
      <c r="E74" s="281"/>
      <c r="F74" s="281"/>
      <c r="G74" s="281"/>
      <c r="H74" s="281"/>
      <c r="I74" s="281"/>
      <c r="J74" s="281"/>
      <c r="K74" s="293"/>
      <c r="L74" s="295"/>
      <c r="M74" s="281"/>
      <c r="N74" s="281"/>
      <c r="O74" s="281"/>
      <c r="P74" s="281"/>
      <c r="Q74" s="281"/>
      <c r="R74" s="281"/>
      <c r="S74" s="281"/>
      <c r="T74" s="293"/>
      <c r="U74" s="295"/>
      <c r="V74" s="281"/>
      <c r="W74" s="281"/>
      <c r="X74" s="281"/>
      <c r="Y74" s="281"/>
      <c r="Z74" s="281"/>
      <c r="AA74" s="281"/>
      <c r="AB74" s="281"/>
      <c r="AC74" s="293"/>
      <c r="AD74" s="295"/>
      <c r="AE74" s="281"/>
      <c r="AF74" s="281"/>
      <c r="AG74" s="281"/>
      <c r="AH74" s="281"/>
      <c r="AI74" s="281"/>
      <c r="AJ74" s="281"/>
      <c r="AK74" s="281"/>
      <c r="AL74" s="293"/>
      <c r="AM74" s="295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  <c r="BB74" s="281"/>
      <c r="BC74" s="281"/>
      <c r="BD74" s="281"/>
      <c r="BE74" s="281"/>
      <c r="BF74" s="281"/>
      <c r="BG74" s="281"/>
      <c r="BH74" s="281"/>
      <c r="BI74" s="293"/>
      <c r="BJ74" s="281"/>
      <c r="BK74" s="284"/>
      <c r="BM74" s="15">
        <f t="shared" si="1"/>
        <v>17</v>
      </c>
    </row>
    <row r="75" spans="1:71" ht="15" customHeight="1" x14ac:dyDescent="0.25">
      <c r="A75" s="283"/>
      <c r="B75" s="295"/>
      <c r="C75" s="281"/>
      <c r="D75" s="281"/>
      <c r="E75" s="281"/>
      <c r="F75" s="281"/>
      <c r="G75" s="281"/>
      <c r="H75" s="281"/>
      <c r="I75" s="281"/>
      <c r="J75" s="281"/>
      <c r="K75" s="293"/>
      <c r="L75" s="295"/>
      <c r="M75" s="281"/>
      <c r="N75" s="281"/>
      <c r="O75" s="281"/>
      <c r="P75" s="281"/>
      <c r="Q75" s="281"/>
      <c r="R75" s="281"/>
      <c r="S75" s="281"/>
      <c r="T75" s="293"/>
      <c r="U75" s="295"/>
      <c r="V75" s="281"/>
      <c r="W75" s="281"/>
      <c r="X75" s="281"/>
      <c r="Y75" s="281"/>
      <c r="Z75" s="281"/>
      <c r="AA75" s="281"/>
      <c r="AB75" s="281"/>
      <c r="AC75" s="293"/>
      <c r="AD75" s="295"/>
      <c r="AE75" s="281"/>
      <c r="AF75" s="281"/>
      <c r="AG75" s="281"/>
      <c r="AH75" s="281"/>
      <c r="AI75" s="281"/>
      <c r="AJ75" s="281"/>
      <c r="AK75" s="281"/>
      <c r="AL75" s="293"/>
      <c r="AM75" s="295"/>
      <c r="AN75" s="281"/>
      <c r="AO75" s="281"/>
      <c r="AP75" s="281"/>
      <c r="AQ75" s="281"/>
      <c r="AR75" s="281"/>
      <c r="AS75" s="281"/>
      <c r="AT75" s="281"/>
      <c r="AU75" s="281"/>
      <c r="AV75" s="281"/>
      <c r="AW75" s="281"/>
      <c r="AX75" s="281"/>
      <c r="AY75" s="281"/>
      <c r="AZ75" s="281"/>
      <c r="BA75" s="281"/>
      <c r="BB75" s="281"/>
      <c r="BC75" s="281"/>
      <c r="BD75" s="281"/>
      <c r="BE75" s="281"/>
      <c r="BF75" s="281"/>
      <c r="BG75" s="281"/>
      <c r="BH75" s="281"/>
      <c r="BI75" s="293"/>
      <c r="BJ75" s="281"/>
      <c r="BK75" s="284"/>
      <c r="BM75" s="15">
        <f t="shared" si="1"/>
        <v>18</v>
      </c>
    </row>
    <row r="76" spans="1:71" ht="15" customHeight="1" x14ac:dyDescent="0.25">
      <c r="A76" s="283"/>
      <c r="B76" s="295"/>
      <c r="C76" s="281"/>
      <c r="D76" s="281"/>
      <c r="E76" s="281"/>
      <c r="F76" s="281"/>
      <c r="G76" s="281"/>
      <c r="H76" s="281"/>
      <c r="I76" s="281"/>
      <c r="J76" s="281"/>
      <c r="K76" s="293"/>
      <c r="L76" s="295"/>
      <c r="M76" s="281"/>
      <c r="N76" s="281"/>
      <c r="O76" s="281"/>
      <c r="P76" s="281"/>
      <c r="Q76" s="281"/>
      <c r="R76" s="281"/>
      <c r="S76" s="281"/>
      <c r="T76" s="293"/>
      <c r="U76" s="295"/>
      <c r="V76" s="281"/>
      <c r="W76" s="281"/>
      <c r="X76" s="281"/>
      <c r="Y76" s="281"/>
      <c r="Z76" s="281"/>
      <c r="AA76" s="281"/>
      <c r="AB76" s="281"/>
      <c r="AC76" s="293"/>
      <c r="AD76" s="295"/>
      <c r="AE76" s="281"/>
      <c r="AF76" s="281"/>
      <c r="AG76" s="281"/>
      <c r="AH76" s="281"/>
      <c r="AI76" s="281"/>
      <c r="AJ76" s="281"/>
      <c r="AK76" s="281"/>
      <c r="AL76" s="293"/>
      <c r="AM76" s="295"/>
      <c r="AN76" s="281"/>
      <c r="AO76" s="281"/>
      <c r="AP76" s="281"/>
      <c r="AQ76" s="281"/>
      <c r="AR76" s="281"/>
      <c r="AS76" s="281"/>
      <c r="AT76" s="281"/>
      <c r="AU76" s="281"/>
      <c r="AV76" s="281"/>
      <c r="AW76" s="281"/>
      <c r="AX76" s="281"/>
      <c r="AY76" s="281"/>
      <c r="AZ76" s="281"/>
      <c r="BA76" s="281"/>
      <c r="BB76" s="281"/>
      <c r="BC76" s="281"/>
      <c r="BD76" s="281"/>
      <c r="BE76" s="281"/>
      <c r="BF76" s="281"/>
      <c r="BG76" s="281"/>
      <c r="BH76" s="281"/>
      <c r="BI76" s="293"/>
      <c r="BJ76" s="281"/>
      <c r="BK76" s="284"/>
      <c r="BM76" s="15">
        <f t="shared" si="1"/>
        <v>19</v>
      </c>
      <c r="BO76" s="299" t="s">
        <v>61</v>
      </c>
      <c r="BP76" s="299"/>
      <c r="BQ76" s="299"/>
      <c r="BR76" s="299"/>
      <c r="BS76" s="299"/>
    </row>
    <row r="77" spans="1:71" ht="15" customHeight="1" x14ac:dyDescent="0.25">
      <c r="A77" s="283"/>
      <c r="B77" s="295"/>
      <c r="C77" s="281"/>
      <c r="D77" s="281"/>
      <c r="E77" s="281"/>
      <c r="F77" s="281"/>
      <c r="G77" s="281"/>
      <c r="H77" s="281"/>
      <c r="I77" s="281"/>
      <c r="J77" s="281"/>
      <c r="K77" s="293"/>
      <c r="L77" s="295"/>
      <c r="M77" s="281"/>
      <c r="N77" s="281"/>
      <c r="O77" s="281"/>
      <c r="P77" s="281"/>
      <c r="Q77" s="281"/>
      <c r="R77" s="281"/>
      <c r="S77" s="281"/>
      <c r="T77" s="293"/>
      <c r="U77" s="295"/>
      <c r="V77" s="281"/>
      <c r="W77" s="281"/>
      <c r="X77" s="281"/>
      <c r="Y77" s="281"/>
      <c r="Z77" s="281"/>
      <c r="AA77" s="281"/>
      <c r="AB77" s="281"/>
      <c r="AC77" s="293"/>
      <c r="AD77" s="295"/>
      <c r="AE77" s="281"/>
      <c r="AF77" s="281"/>
      <c r="AG77" s="281"/>
      <c r="AH77" s="281"/>
      <c r="AI77" s="281"/>
      <c r="AJ77" s="281"/>
      <c r="AK77" s="281"/>
      <c r="AL77" s="293"/>
      <c r="AM77" s="295"/>
      <c r="AN77" s="281"/>
      <c r="AO77" s="281"/>
      <c r="AP77" s="281"/>
      <c r="AQ77" s="281"/>
      <c r="AR77" s="281"/>
      <c r="AS77" s="281"/>
      <c r="AT77" s="281"/>
      <c r="AU77" s="281"/>
      <c r="AV77" s="281"/>
      <c r="AW77" s="281"/>
      <c r="AX77" s="281"/>
      <c r="AY77" s="281"/>
      <c r="AZ77" s="281"/>
      <c r="BA77" s="281"/>
      <c r="BB77" s="281"/>
      <c r="BC77" s="281"/>
      <c r="BD77" s="281"/>
      <c r="BE77" s="281"/>
      <c r="BF77" s="281"/>
      <c r="BG77" s="281"/>
      <c r="BH77" s="281"/>
      <c r="BI77" s="293"/>
      <c r="BJ77" s="281"/>
      <c r="BK77" s="284"/>
      <c r="BM77" s="15">
        <f t="shared" si="1"/>
        <v>20</v>
      </c>
    </row>
    <row r="78" spans="1:71" ht="15" customHeight="1" x14ac:dyDescent="0.25">
      <c r="A78" s="283"/>
      <c r="B78" s="295"/>
      <c r="C78" s="281"/>
      <c r="D78" s="281"/>
      <c r="E78" s="281"/>
      <c r="F78" s="281"/>
      <c r="G78" s="281"/>
      <c r="H78" s="281"/>
      <c r="I78" s="281"/>
      <c r="J78" s="281"/>
      <c r="K78" s="293"/>
      <c r="L78" s="295"/>
      <c r="M78" s="281"/>
      <c r="N78" s="281"/>
      <c r="O78" s="281"/>
      <c r="P78" s="281"/>
      <c r="Q78" s="281"/>
      <c r="R78" s="281"/>
      <c r="S78" s="281"/>
      <c r="T78" s="293"/>
      <c r="U78" s="295"/>
      <c r="V78" s="281"/>
      <c r="W78" s="281"/>
      <c r="X78" s="281"/>
      <c r="Y78" s="281"/>
      <c r="Z78" s="281"/>
      <c r="AA78" s="281"/>
      <c r="AB78" s="281"/>
      <c r="AC78" s="293"/>
      <c r="AD78" s="295"/>
      <c r="AE78" s="281"/>
      <c r="AF78" s="281"/>
      <c r="AG78" s="281"/>
      <c r="AH78" s="281"/>
      <c r="AI78" s="281"/>
      <c r="AJ78" s="281"/>
      <c r="AK78" s="281"/>
      <c r="AL78" s="293"/>
      <c r="AM78" s="295"/>
      <c r="AN78" s="281"/>
      <c r="AO78" s="281"/>
      <c r="AP78" s="281"/>
      <c r="AQ78" s="281"/>
      <c r="AR78" s="281"/>
      <c r="AS78" s="281"/>
      <c r="AT78" s="281"/>
      <c r="AU78" s="281"/>
      <c r="AV78" s="281"/>
      <c r="AW78" s="281"/>
      <c r="AX78" s="281"/>
      <c r="AY78" s="281"/>
      <c r="AZ78" s="281"/>
      <c r="BA78" s="281"/>
      <c r="BB78" s="281"/>
      <c r="BC78" s="281"/>
      <c r="BD78" s="281"/>
      <c r="BE78" s="281"/>
      <c r="BF78" s="281"/>
      <c r="BG78" s="281"/>
      <c r="BH78" s="281"/>
      <c r="BI78" s="293"/>
      <c r="BJ78" s="281"/>
      <c r="BK78" s="284"/>
      <c r="BM78" s="15">
        <f t="shared" si="1"/>
        <v>21</v>
      </c>
    </row>
    <row r="79" spans="1:71" ht="15" customHeight="1" x14ac:dyDescent="0.25">
      <c r="A79" s="283"/>
      <c r="B79" s="295"/>
      <c r="C79" s="281"/>
      <c r="D79" s="281"/>
      <c r="E79" s="281"/>
      <c r="F79" s="281"/>
      <c r="G79" s="281"/>
      <c r="H79" s="281"/>
      <c r="I79" s="281"/>
      <c r="J79" s="281"/>
      <c r="K79" s="293"/>
      <c r="L79" s="295"/>
      <c r="M79" s="281"/>
      <c r="N79" s="281"/>
      <c r="O79" s="281"/>
      <c r="P79" s="281"/>
      <c r="Q79" s="281"/>
      <c r="R79" s="281"/>
      <c r="S79" s="281"/>
      <c r="T79" s="293"/>
      <c r="U79" s="295"/>
      <c r="V79" s="281"/>
      <c r="W79" s="281"/>
      <c r="X79" s="281"/>
      <c r="Y79" s="281"/>
      <c r="Z79" s="281"/>
      <c r="AA79" s="281"/>
      <c r="AB79" s="281"/>
      <c r="AC79" s="293"/>
      <c r="AD79" s="295"/>
      <c r="AE79" s="281"/>
      <c r="AF79" s="281"/>
      <c r="AG79" s="281"/>
      <c r="AH79" s="281"/>
      <c r="AI79" s="281"/>
      <c r="AJ79" s="281"/>
      <c r="AK79" s="281"/>
      <c r="AL79" s="293"/>
      <c r="AM79" s="295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281"/>
      <c r="BG79" s="281"/>
      <c r="BH79" s="281"/>
      <c r="BI79" s="293"/>
      <c r="BJ79" s="281"/>
      <c r="BK79" s="284"/>
      <c r="BM79" s="15">
        <f t="shared" si="1"/>
        <v>22</v>
      </c>
    </row>
    <row r="80" spans="1:71" ht="15" customHeight="1" x14ac:dyDescent="0.25">
      <c r="A80" s="283"/>
      <c r="B80" s="295"/>
      <c r="C80" s="281"/>
      <c r="D80" s="281"/>
      <c r="E80" s="281"/>
      <c r="F80" s="281"/>
      <c r="G80" s="281"/>
      <c r="H80" s="281"/>
      <c r="I80" s="281"/>
      <c r="J80" s="281"/>
      <c r="K80" s="293"/>
      <c r="L80" s="295"/>
      <c r="M80" s="281"/>
      <c r="N80" s="281"/>
      <c r="O80" s="281"/>
      <c r="P80" s="281"/>
      <c r="Q80" s="281"/>
      <c r="R80" s="281"/>
      <c r="S80" s="281"/>
      <c r="T80" s="293"/>
      <c r="U80" s="295"/>
      <c r="V80" s="281"/>
      <c r="W80" s="281"/>
      <c r="X80" s="281"/>
      <c r="Y80" s="281"/>
      <c r="Z80" s="281"/>
      <c r="AA80" s="281"/>
      <c r="AB80" s="281"/>
      <c r="AC80" s="293"/>
      <c r="AD80" s="295"/>
      <c r="AE80" s="281"/>
      <c r="AF80" s="281"/>
      <c r="AG80" s="281"/>
      <c r="AH80" s="281"/>
      <c r="AI80" s="281"/>
      <c r="AJ80" s="281"/>
      <c r="AK80" s="281"/>
      <c r="AL80" s="293"/>
      <c r="AM80" s="295"/>
      <c r="AN80" s="281"/>
      <c r="AO80" s="281"/>
      <c r="AP80" s="281"/>
      <c r="AQ80" s="281"/>
      <c r="AR80" s="281"/>
      <c r="AS80" s="281"/>
      <c r="AT80" s="281"/>
      <c r="AU80" s="281"/>
      <c r="AV80" s="281"/>
      <c r="AW80" s="281"/>
      <c r="AX80" s="281"/>
      <c r="AY80" s="281"/>
      <c r="AZ80" s="281"/>
      <c r="BA80" s="281"/>
      <c r="BB80" s="281"/>
      <c r="BC80" s="281"/>
      <c r="BD80" s="281"/>
      <c r="BE80" s="281"/>
      <c r="BF80" s="281"/>
      <c r="BG80" s="281"/>
      <c r="BH80" s="281"/>
      <c r="BI80" s="293"/>
      <c r="BJ80" s="281"/>
      <c r="BK80" s="284"/>
      <c r="BM80" s="15">
        <f t="shared" si="1"/>
        <v>23</v>
      </c>
    </row>
    <row r="81" spans="1:65" ht="15" customHeight="1" x14ac:dyDescent="0.25">
      <c r="A81" s="283"/>
      <c r="B81" s="295"/>
      <c r="C81" s="281"/>
      <c r="D81" s="281"/>
      <c r="E81" s="281"/>
      <c r="F81" s="281"/>
      <c r="G81" s="281"/>
      <c r="H81" s="281"/>
      <c r="I81" s="281"/>
      <c r="J81" s="281"/>
      <c r="K81" s="293"/>
      <c r="L81" s="295"/>
      <c r="M81" s="281"/>
      <c r="N81" s="281"/>
      <c r="O81" s="281"/>
      <c r="P81" s="281"/>
      <c r="Q81" s="281"/>
      <c r="R81" s="281"/>
      <c r="S81" s="281"/>
      <c r="T81" s="293"/>
      <c r="U81" s="295"/>
      <c r="V81" s="281"/>
      <c r="W81" s="281"/>
      <c r="X81" s="281"/>
      <c r="Y81" s="281"/>
      <c r="Z81" s="281"/>
      <c r="AA81" s="281"/>
      <c r="AB81" s="281"/>
      <c r="AC81" s="293"/>
      <c r="AD81" s="295"/>
      <c r="AE81" s="281"/>
      <c r="AF81" s="281"/>
      <c r="AG81" s="281"/>
      <c r="AH81" s="281"/>
      <c r="AI81" s="281"/>
      <c r="AJ81" s="281"/>
      <c r="AK81" s="281"/>
      <c r="AL81" s="293"/>
      <c r="AM81" s="295"/>
      <c r="AN81" s="281"/>
      <c r="AO81" s="281"/>
      <c r="AP81" s="281"/>
      <c r="AQ81" s="281"/>
      <c r="AR81" s="281"/>
      <c r="AS81" s="281"/>
      <c r="AT81" s="281"/>
      <c r="AU81" s="281"/>
      <c r="AV81" s="281"/>
      <c r="AW81" s="281"/>
      <c r="AX81" s="281"/>
      <c r="AY81" s="281"/>
      <c r="AZ81" s="281"/>
      <c r="BA81" s="281"/>
      <c r="BB81" s="281"/>
      <c r="BC81" s="281"/>
      <c r="BD81" s="281"/>
      <c r="BE81" s="281"/>
      <c r="BF81" s="281"/>
      <c r="BG81" s="281"/>
      <c r="BH81" s="281"/>
      <c r="BI81" s="293"/>
      <c r="BJ81" s="281"/>
      <c r="BK81" s="284"/>
      <c r="BM81" s="15">
        <f t="shared" si="1"/>
        <v>24</v>
      </c>
    </row>
    <row r="82" spans="1:65" ht="15" customHeight="1" x14ac:dyDescent="0.25">
      <c r="A82" s="283"/>
      <c r="B82" s="295"/>
      <c r="C82" s="281"/>
      <c r="D82" s="281"/>
      <c r="E82" s="281"/>
      <c r="F82" s="281"/>
      <c r="G82" s="281"/>
      <c r="H82" s="281"/>
      <c r="I82" s="281"/>
      <c r="J82" s="281"/>
      <c r="K82" s="293"/>
      <c r="L82" s="295"/>
      <c r="M82" s="281"/>
      <c r="N82" s="281"/>
      <c r="O82" s="281"/>
      <c r="P82" s="281"/>
      <c r="Q82" s="281"/>
      <c r="R82" s="281"/>
      <c r="S82" s="281"/>
      <c r="T82" s="293"/>
      <c r="U82" s="295"/>
      <c r="V82" s="281"/>
      <c r="W82" s="281"/>
      <c r="X82" s="281"/>
      <c r="Y82" s="281"/>
      <c r="Z82" s="281"/>
      <c r="AA82" s="281"/>
      <c r="AB82" s="281"/>
      <c r="AC82" s="293"/>
      <c r="AD82" s="295"/>
      <c r="AE82" s="281"/>
      <c r="AF82" s="281"/>
      <c r="AG82" s="281"/>
      <c r="AH82" s="281"/>
      <c r="AI82" s="281"/>
      <c r="AJ82" s="281"/>
      <c r="AK82" s="281"/>
      <c r="AL82" s="293"/>
      <c r="AM82" s="295"/>
      <c r="AN82" s="281"/>
      <c r="AO82" s="281"/>
      <c r="AP82" s="281"/>
      <c r="AQ82" s="281"/>
      <c r="AR82" s="281"/>
      <c r="AS82" s="281"/>
      <c r="AT82" s="281"/>
      <c r="AU82" s="281"/>
      <c r="AV82" s="281"/>
      <c r="AW82" s="281"/>
      <c r="AX82" s="281"/>
      <c r="AY82" s="281"/>
      <c r="AZ82" s="281"/>
      <c r="BA82" s="281"/>
      <c r="BB82" s="281"/>
      <c r="BC82" s="281"/>
      <c r="BD82" s="281"/>
      <c r="BE82" s="281"/>
      <c r="BF82" s="281"/>
      <c r="BG82" s="281"/>
      <c r="BH82" s="281"/>
      <c r="BI82" s="293"/>
      <c r="BJ82" s="281"/>
      <c r="BK82" s="284"/>
      <c r="BM82" s="15">
        <f t="shared" si="1"/>
        <v>25</v>
      </c>
    </row>
    <row r="83" spans="1:65" ht="15" customHeight="1" x14ac:dyDescent="0.25">
      <c r="A83" s="283"/>
      <c r="B83" s="295"/>
      <c r="C83" s="281"/>
      <c r="D83" s="281"/>
      <c r="E83" s="281"/>
      <c r="F83" s="281"/>
      <c r="G83" s="281"/>
      <c r="H83" s="281"/>
      <c r="I83" s="281"/>
      <c r="J83" s="281"/>
      <c r="K83" s="293"/>
      <c r="L83" s="295"/>
      <c r="M83" s="281"/>
      <c r="N83" s="281"/>
      <c r="O83" s="281"/>
      <c r="P83" s="281"/>
      <c r="Q83" s="281"/>
      <c r="R83" s="281"/>
      <c r="S83" s="281"/>
      <c r="T83" s="293"/>
      <c r="U83" s="295"/>
      <c r="V83" s="281"/>
      <c r="W83" s="281"/>
      <c r="X83" s="281"/>
      <c r="Y83" s="281"/>
      <c r="Z83" s="281"/>
      <c r="AA83" s="281"/>
      <c r="AB83" s="281"/>
      <c r="AC83" s="293"/>
      <c r="AD83" s="295"/>
      <c r="AE83" s="281"/>
      <c r="AF83" s="281"/>
      <c r="AG83" s="281"/>
      <c r="AH83" s="281"/>
      <c r="AI83" s="281"/>
      <c r="AJ83" s="281"/>
      <c r="AK83" s="281"/>
      <c r="AL83" s="293"/>
      <c r="AM83" s="295"/>
      <c r="AN83" s="281"/>
      <c r="AO83" s="281"/>
      <c r="AP83" s="281"/>
      <c r="AQ83" s="281"/>
      <c r="AR83" s="281"/>
      <c r="AS83" s="281"/>
      <c r="AT83" s="281"/>
      <c r="AU83" s="281"/>
      <c r="AV83" s="281"/>
      <c r="AW83" s="281"/>
      <c r="AX83" s="281"/>
      <c r="AY83" s="281"/>
      <c r="AZ83" s="281"/>
      <c r="BA83" s="281"/>
      <c r="BB83" s="281"/>
      <c r="BC83" s="281"/>
      <c r="BD83" s="281"/>
      <c r="BE83" s="281"/>
      <c r="BF83" s="281"/>
      <c r="BG83" s="281"/>
      <c r="BH83" s="281"/>
      <c r="BI83" s="293"/>
      <c r="BJ83" s="281"/>
      <c r="BK83" s="284"/>
      <c r="BM83" s="15">
        <f t="shared" si="1"/>
        <v>26</v>
      </c>
    </row>
    <row r="84" spans="1:65" ht="15" customHeight="1" x14ac:dyDescent="0.25">
      <c r="A84" s="283"/>
      <c r="B84" s="295"/>
      <c r="C84" s="281"/>
      <c r="D84" s="281"/>
      <c r="E84" s="281"/>
      <c r="F84" s="281"/>
      <c r="G84" s="281"/>
      <c r="H84" s="281"/>
      <c r="I84" s="281"/>
      <c r="J84" s="281"/>
      <c r="K84" s="293"/>
      <c r="L84" s="295"/>
      <c r="M84" s="281"/>
      <c r="N84" s="281"/>
      <c r="O84" s="281"/>
      <c r="P84" s="281"/>
      <c r="Q84" s="281"/>
      <c r="R84" s="281"/>
      <c r="S84" s="281"/>
      <c r="T84" s="293"/>
      <c r="U84" s="295"/>
      <c r="V84" s="281"/>
      <c r="W84" s="281"/>
      <c r="X84" s="281"/>
      <c r="Y84" s="281"/>
      <c r="Z84" s="281"/>
      <c r="AA84" s="281"/>
      <c r="AB84" s="281"/>
      <c r="AC84" s="293"/>
      <c r="AD84" s="295"/>
      <c r="AE84" s="281"/>
      <c r="AF84" s="281"/>
      <c r="AG84" s="281"/>
      <c r="AH84" s="281"/>
      <c r="AI84" s="281"/>
      <c r="AJ84" s="281"/>
      <c r="AK84" s="281"/>
      <c r="AL84" s="293"/>
      <c r="AM84" s="295"/>
      <c r="AN84" s="281"/>
      <c r="AO84" s="281"/>
      <c r="AP84" s="281"/>
      <c r="AQ84" s="281"/>
      <c r="AR84" s="281"/>
      <c r="AS84" s="281"/>
      <c r="AT84" s="281"/>
      <c r="AU84" s="281"/>
      <c r="AV84" s="281"/>
      <c r="AW84" s="281"/>
      <c r="AX84" s="281"/>
      <c r="AY84" s="281"/>
      <c r="AZ84" s="281"/>
      <c r="BA84" s="281"/>
      <c r="BB84" s="281"/>
      <c r="BC84" s="281"/>
      <c r="BD84" s="281"/>
      <c r="BE84" s="281"/>
      <c r="BF84" s="281"/>
      <c r="BG84" s="281"/>
      <c r="BH84" s="281"/>
      <c r="BI84" s="293"/>
      <c r="BJ84" s="281"/>
      <c r="BK84" s="284"/>
      <c r="BM84" s="15">
        <f t="shared" si="1"/>
        <v>27</v>
      </c>
    </row>
    <row r="85" spans="1:65" ht="15" customHeight="1" x14ac:dyDescent="0.25">
      <c r="A85" s="283"/>
      <c r="B85" s="295"/>
      <c r="C85" s="281"/>
      <c r="D85" s="281"/>
      <c r="E85" s="281"/>
      <c r="F85" s="281"/>
      <c r="G85" s="281"/>
      <c r="H85" s="281"/>
      <c r="I85" s="281"/>
      <c r="J85" s="281"/>
      <c r="K85" s="293"/>
      <c r="L85" s="295"/>
      <c r="M85" s="281"/>
      <c r="N85" s="281"/>
      <c r="O85" s="281"/>
      <c r="P85" s="281"/>
      <c r="Q85" s="281"/>
      <c r="R85" s="281"/>
      <c r="S85" s="281"/>
      <c r="T85" s="293"/>
      <c r="U85" s="295"/>
      <c r="V85" s="281"/>
      <c r="W85" s="281"/>
      <c r="X85" s="281"/>
      <c r="Y85" s="281"/>
      <c r="Z85" s="281"/>
      <c r="AA85" s="281"/>
      <c r="AB85" s="281"/>
      <c r="AC85" s="293"/>
      <c r="AD85" s="295"/>
      <c r="AE85" s="281"/>
      <c r="AF85" s="281"/>
      <c r="AG85" s="281"/>
      <c r="AH85" s="281"/>
      <c r="AI85" s="281"/>
      <c r="AJ85" s="281"/>
      <c r="AK85" s="281"/>
      <c r="AL85" s="293"/>
      <c r="AM85" s="295"/>
      <c r="AN85" s="281"/>
      <c r="AO85" s="281"/>
      <c r="AP85" s="281"/>
      <c r="AQ85" s="281"/>
      <c r="AR85" s="281"/>
      <c r="AS85" s="281"/>
      <c r="AT85" s="281"/>
      <c r="AU85" s="281"/>
      <c r="AV85" s="281"/>
      <c r="AW85" s="281"/>
      <c r="AX85" s="281"/>
      <c r="AY85" s="281"/>
      <c r="AZ85" s="281"/>
      <c r="BA85" s="281"/>
      <c r="BB85" s="281"/>
      <c r="BC85" s="281"/>
      <c r="BD85" s="281"/>
      <c r="BE85" s="281"/>
      <c r="BF85" s="281"/>
      <c r="BG85" s="281"/>
      <c r="BH85" s="281"/>
      <c r="BI85" s="293"/>
      <c r="BJ85" s="281"/>
      <c r="BK85" s="284"/>
      <c r="BM85" s="15">
        <f t="shared" si="1"/>
        <v>28</v>
      </c>
    </row>
    <row r="86" spans="1:65" ht="15" customHeight="1" x14ac:dyDescent="0.25">
      <c r="A86" s="283"/>
      <c r="B86" s="295"/>
      <c r="C86" s="281"/>
      <c r="D86" s="281"/>
      <c r="E86" s="281"/>
      <c r="F86" s="281"/>
      <c r="G86" s="281"/>
      <c r="H86" s="281"/>
      <c r="I86" s="281"/>
      <c r="J86" s="281"/>
      <c r="K86" s="293"/>
      <c r="L86" s="295"/>
      <c r="M86" s="281"/>
      <c r="N86" s="281"/>
      <c r="O86" s="281"/>
      <c r="P86" s="281"/>
      <c r="Q86" s="281"/>
      <c r="R86" s="281"/>
      <c r="S86" s="281"/>
      <c r="T86" s="293"/>
      <c r="U86" s="295"/>
      <c r="V86" s="281"/>
      <c r="W86" s="281"/>
      <c r="X86" s="281"/>
      <c r="Y86" s="281"/>
      <c r="Z86" s="281"/>
      <c r="AA86" s="281"/>
      <c r="AB86" s="281"/>
      <c r="AC86" s="293"/>
      <c r="AD86" s="295"/>
      <c r="AE86" s="281"/>
      <c r="AF86" s="281"/>
      <c r="AG86" s="281"/>
      <c r="AH86" s="281"/>
      <c r="AI86" s="281"/>
      <c r="AJ86" s="281"/>
      <c r="AK86" s="281"/>
      <c r="AL86" s="293"/>
      <c r="AM86" s="295"/>
      <c r="AN86" s="281"/>
      <c r="AO86" s="281"/>
      <c r="AP86" s="281"/>
      <c r="AQ86" s="281"/>
      <c r="AR86" s="281"/>
      <c r="AS86" s="281"/>
      <c r="AT86" s="281"/>
      <c r="AU86" s="281"/>
      <c r="AV86" s="281"/>
      <c r="AW86" s="281"/>
      <c r="AX86" s="281"/>
      <c r="AY86" s="281"/>
      <c r="AZ86" s="281"/>
      <c r="BA86" s="281"/>
      <c r="BB86" s="281"/>
      <c r="BC86" s="281"/>
      <c r="BD86" s="281"/>
      <c r="BE86" s="281"/>
      <c r="BF86" s="281"/>
      <c r="BG86" s="281"/>
      <c r="BH86" s="281"/>
      <c r="BI86" s="293"/>
      <c r="BJ86" s="281"/>
      <c r="BK86" s="284"/>
      <c r="BM86" s="15">
        <f t="shared" si="1"/>
        <v>29</v>
      </c>
    </row>
    <row r="87" spans="1:65" ht="15" customHeight="1" x14ac:dyDescent="0.25">
      <c r="A87" s="283"/>
      <c r="B87" s="295"/>
      <c r="C87" s="281"/>
      <c r="D87" s="281"/>
      <c r="E87" s="281"/>
      <c r="F87" s="281"/>
      <c r="G87" s="281"/>
      <c r="H87" s="281"/>
      <c r="I87" s="281"/>
      <c r="J87" s="281"/>
      <c r="K87" s="293"/>
      <c r="L87" s="295"/>
      <c r="M87" s="281"/>
      <c r="N87" s="281"/>
      <c r="O87" s="281"/>
      <c r="P87" s="281"/>
      <c r="Q87" s="281"/>
      <c r="R87" s="281"/>
      <c r="S87" s="281"/>
      <c r="T87" s="293"/>
      <c r="U87" s="295"/>
      <c r="V87" s="281"/>
      <c r="W87" s="281"/>
      <c r="X87" s="281"/>
      <c r="Y87" s="281"/>
      <c r="Z87" s="281"/>
      <c r="AA87" s="281"/>
      <c r="AB87" s="281"/>
      <c r="AC87" s="293"/>
      <c r="AD87" s="295"/>
      <c r="AE87" s="281"/>
      <c r="AF87" s="281"/>
      <c r="AG87" s="281"/>
      <c r="AH87" s="281"/>
      <c r="AI87" s="281"/>
      <c r="AJ87" s="281"/>
      <c r="AK87" s="281"/>
      <c r="AL87" s="293"/>
      <c r="AM87" s="295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81"/>
      <c r="BE87" s="281"/>
      <c r="BF87" s="281"/>
      <c r="BG87" s="281"/>
      <c r="BH87" s="281"/>
      <c r="BI87" s="293"/>
      <c r="BJ87" s="281"/>
      <c r="BK87" s="284"/>
      <c r="BM87" s="15">
        <f t="shared" si="1"/>
        <v>30</v>
      </c>
    </row>
    <row r="88" spans="1:65" ht="15" customHeight="1" x14ac:dyDescent="0.25">
      <c r="A88" s="283"/>
      <c r="B88" s="295"/>
      <c r="C88" s="281"/>
      <c r="D88" s="281"/>
      <c r="E88" s="281"/>
      <c r="F88" s="281"/>
      <c r="G88" s="281"/>
      <c r="H88" s="281"/>
      <c r="I88" s="281"/>
      <c r="J88" s="281"/>
      <c r="K88" s="293"/>
      <c r="L88" s="295"/>
      <c r="M88" s="281"/>
      <c r="N88" s="281"/>
      <c r="O88" s="281"/>
      <c r="P88" s="281"/>
      <c r="Q88" s="281"/>
      <c r="R88" s="281"/>
      <c r="S88" s="281"/>
      <c r="T88" s="293"/>
      <c r="U88" s="295"/>
      <c r="V88" s="281"/>
      <c r="W88" s="281"/>
      <c r="X88" s="281"/>
      <c r="Y88" s="281"/>
      <c r="Z88" s="281"/>
      <c r="AA88" s="281"/>
      <c r="AB88" s="281"/>
      <c r="AC88" s="293"/>
      <c r="AD88" s="295"/>
      <c r="AE88" s="281"/>
      <c r="AF88" s="281"/>
      <c r="AG88" s="281"/>
      <c r="AH88" s="281"/>
      <c r="AI88" s="281"/>
      <c r="AJ88" s="281"/>
      <c r="AK88" s="281"/>
      <c r="AL88" s="293"/>
      <c r="AM88" s="295"/>
      <c r="AN88" s="281"/>
      <c r="AO88" s="281"/>
      <c r="AP88" s="281"/>
      <c r="AQ88" s="281"/>
      <c r="AR88" s="281"/>
      <c r="AS88" s="281"/>
      <c r="AT88" s="281"/>
      <c r="AU88" s="281"/>
      <c r="AV88" s="281"/>
      <c r="AW88" s="281"/>
      <c r="AX88" s="281"/>
      <c r="AY88" s="281"/>
      <c r="AZ88" s="281"/>
      <c r="BA88" s="281"/>
      <c r="BB88" s="281"/>
      <c r="BC88" s="281"/>
      <c r="BD88" s="281"/>
      <c r="BE88" s="281"/>
      <c r="BF88" s="281"/>
      <c r="BG88" s="281"/>
      <c r="BH88" s="281"/>
      <c r="BI88" s="293"/>
      <c r="BJ88" s="281"/>
      <c r="BK88" s="284"/>
      <c r="BM88" s="15">
        <f t="shared" si="1"/>
        <v>31</v>
      </c>
    </row>
    <row r="89" spans="1:65" ht="15" customHeight="1" x14ac:dyDescent="0.25">
      <c r="A89" s="283"/>
      <c r="B89" s="295"/>
      <c r="C89" s="281"/>
      <c r="D89" s="281"/>
      <c r="E89" s="281"/>
      <c r="F89" s="281"/>
      <c r="G89" s="281"/>
      <c r="H89" s="281"/>
      <c r="I89" s="281"/>
      <c r="J89" s="281"/>
      <c r="K89" s="293"/>
      <c r="L89" s="295"/>
      <c r="M89" s="281"/>
      <c r="N89" s="281"/>
      <c r="O89" s="281"/>
      <c r="P89" s="281"/>
      <c r="Q89" s="281"/>
      <c r="R89" s="281"/>
      <c r="S89" s="281"/>
      <c r="T89" s="293"/>
      <c r="U89" s="295"/>
      <c r="V89" s="281"/>
      <c r="W89" s="281"/>
      <c r="X89" s="281"/>
      <c r="Y89" s="281"/>
      <c r="Z89" s="281"/>
      <c r="AA89" s="281"/>
      <c r="AB89" s="281"/>
      <c r="AC89" s="293"/>
      <c r="AD89" s="295"/>
      <c r="AE89" s="281"/>
      <c r="AF89" s="281"/>
      <c r="AG89" s="281"/>
      <c r="AH89" s="281"/>
      <c r="AI89" s="281"/>
      <c r="AJ89" s="281"/>
      <c r="AK89" s="281"/>
      <c r="AL89" s="293"/>
      <c r="AM89" s="295"/>
      <c r="AN89" s="281"/>
      <c r="AO89" s="281"/>
      <c r="AP89" s="281"/>
      <c r="AQ89" s="281"/>
      <c r="AR89" s="281"/>
      <c r="AS89" s="281"/>
      <c r="AT89" s="281"/>
      <c r="AU89" s="281"/>
      <c r="AV89" s="281"/>
      <c r="AW89" s="281"/>
      <c r="AX89" s="281"/>
      <c r="AY89" s="281"/>
      <c r="AZ89" s="281"/>
      <c r="BA89" s="281"/>
      <c r="BB89" s="281"/>
      <c r="BC89" s="281"/>
      <c r="BD89" s="281"/>
      <c r="BE89" s="281"/>
      <c r="BF89" s="281"/>
      <c r="BG89" s="281"/>
      <c r="BH89" s="281"/>
      <c r="BI89" s="293"/>
      <c r="BJ89" s="281"/>
      <c r="BK89" s="284"/>
      <c r="BM89" s="15">
        <f t="shared" si="1"/>
        <v>32</v>
      </c>
    </row>
    <row r="90" spans="1:65" ht="15" customHeight="1" x14ac:dyDescent="0.25">
      <c r="A90" s="283"/>
      <c r="B90" s="295"/>
      <c r="C90" s="281"/>
      <c r="D90" s="281"/>
      <c r="E90" s="281"/>
      <c r="F90" s="281"/>
      <c r="G90" s="281"/>
      <c r="H90" s="281"/>
      <c r="I90" s="281"/>
      <c r="J90" s="281"/>
      <c r="K90" s="293"/>
      <c r="L90" s="295"/>
      <c r="M90" s="281"/>
      <c r="N90" s="281"/>
      <c r="O90" s="281"/>
      <c r="P90" s="281"/>
      <c r="Q90" s="281"/>
      <c r="R90" s="281"/>
      <c r="S90" s="281"/>
      <c r="T90" s="293"/>
      <c r="U90" s="295"/>
      <c r="V90" s="281"/>
      <c r="W90" s="281"/>
      <c r="X90" s="281"/>
      <c r="Y90" s="281"/>
      <c r="Z90" s="281"/>
      <c r="AA90" s="281"/>
      <c r="AB90" s="281"/>
      <c r="AC90" s="293"/>
      <c r="AD90" s="295"/>
      <c r="AE90" s="281"/>
      <c r="AF90" s="281"/>
      <c r="AG90" s="281"/>
      <c r="AH90" s="281"/>
      <c r="AI90" s="281"/>
      <c r="AJ90" s="281"/>
      <c r="AK90" s="281"/>
      <c r="AL90" s="293"/>
      <c r="AM90" s="295"/>
      <c r="AN90" s="281"/>
      <c r="AO90" s="281"/>
      <c r="AP90" s="281"/>
      <c r="AQ90" s="281"/>
      <c r="AR90" s="281"/>
      <c r="AS90" s="281"/>
      <c r="AT90" s="281"/>
      <c r="AU90" s="281"/>
      <c r="AV90" s="281"/>
      <c r="AW90" s="281"/>
      <c r="AX90" s="281"/>
      <c r="AY90" s="281"/>
      <c r="AZ90" s="281"/>
      <c r="BA90" s="281"/>
      <c r="BB90" s="281"/>
      <c r="BC90" s="281"/>
      <c r="BD90" s="281"/>
      <c r="BE90" s="281"/>
      <c r="BF90" s="281"/>
      <c r="BG90" s="281"/>
      <c r="BH90" s="281"/>
      <c r="BI90" s="293"/>
      <c r="BJ90" s="281"/>
      <c r="BK90" s="284"/>
      <c r="BM90" s="15">
        <f t="shared" si="1"/>
        <v>33</v>
      </c>
    </row>
    <row r="91" spans="1:65" ht="15" customHeight="1" x14ac:dyDescent="0.25">
      <c r="A91" s="283"/>
      <c r="B91" s="295"/>
      <c r="C91" s="281"/>
      <c r="D91" s="281"/>
      <c r="E91" s="281"/>
      <c r="F91" s="281"/>
      <c r="G91" s="281"/>
      <c r="H91" s="281"/>
      <c r="I91" s="281"/>
      <c r="J91" s="281"/>
      <c r="K91" s="293"/>
      <c r="L91" s="295"/>
      <c r="M91" s="281"/>
      <c r="N91" s="281"/>
      <c r="O91" s="281"/>
      <c r="P91" s="281"/>
      <c r="Q91" s="281"/>
      <c r="R91" s="281"/>
      <c r="S91" s="281"/>
      <c r="T91" s="293"/>
      <c r="U91" s="295"/>
      <c r="V91" s="281"/>
      <c r="W91" s="281"/>
      <c r="X91" s="281"/>
      <c r="Y91" s="281"/>
      <c r="Z91" s="281"/>
      <c r="AA91" s="281"/>
      <c r="AB91" s="281"/>
      <c r="AC91" s="293"/>
      <c r="AD91" s="295"/>
      <c r="AE91" s="281"/>
      <c r="AF91" s="281"/>
      <c r="AG91" s="281"/>
      <c r="AH91" s="281"/>
      <c r="AI91" s="281"/>
      <c r="AJ91" s="281"/>
      <c r="AK91" s="281"/>
      <c r="AL91" s="293"/>
      <c r="AM91" s="295"/>
      <c r="AN91" s="281"/>
      <c r="AO91" s="281"/>
      <c r="AP91" s="281"/>
      <c r="AQ91" s="281"/>
      <c r="AR91" s="281"/>
      <c r="AS91" s="281"/>
      <c r="AT91" s="281"/>
      <c r="AU91" s="281"/>
      <c r="AV91" s="281"/>
      <c r="AW91" s="281"/>
      <c r="AX91" s="281"/>
      <c r="AY91" s="281"/>
      <c r="AZ91" s="281"/>
      <c r="BA91" s="281"/>
      <c r="BB91" s="281"/>
      <c r="BC91" s="281"/>
      <c r="BD91" s="281"/>
      <c r="BE91" s="281"/>
      <c r="BF91" s="281"/>
      <c r="BG91" s="281"/>
      <c r="BH91" s="281"/>
      <c r="BI91" s="293"/>
      <c r="BJ91" s="281"/>
      <c r="BK91" s="284"/>
      <c r="BM91" s="15">
        <f t="shared" si="1"/>
        <v>34</v>
      </c>
    </row>
    <row r="92" spans="1:65" ht="15" customHeight="1" x14ac:dyDescent="0.25">
      <c r="A92" s="283"/>
      <c r="B92" s="295"/>
      <c r="C92" s="281"/>
      <c r="D92" s="281"/>
      <c r="E92" s="281"/>
      <c r="F92" s="281"/>
      <c r="G92" s="281"/>
      <c r="H92" s="281"/>
      <c r="I92" s="281"/>
      <c r="J92" s="281"/>
      <c r="K92" s="293"/>
      <c r="L92" s="295"/>
      <c r="M92" s="281"/>
      <c r="N92" s="281"/>
      <c r="O92" s="281"/>
      <c r="P92" s="281"/>
      <c r="Q92" s="281"/>
      <c r="R92" s="281"/>
      <c r="S92" s="281"/>
      <c r="T92" s="293"/>
      <c r="U92" s="295"/>
      <c r="V92" s="281"/>
      <c r="W92" s="281"/>
      <c r="X92" s="281"/>
      <c r="Y92" s="281"/>
      <c r="Z92" s="281"/>
      <c r="AA92" s="281"/>
      <c r="AB92" s="281"/>
      <c r="AC92" s="293"/>
      <c r="AD92" s="295"/>
      <c r="AE92" s="281"/>
      <c r="AF92" s="281"/>
      <c r="AG92" s="281"/>
      <c r="AH92" s="281"/>
      <c r="AI92" s="281"/>
      <c r="AJ92" s="281"/>
      <c r="AK92" s="281"/>
      <c r="AL92" s="293"/>
      <c r="AM92" s="295"/>
      <c r="AN92" s="281"/>
      <c r="AO92" s="281"/>
      <c r="AP92" s="281"/>
      <c r="AQ92" s="281"/>
      <c r="AR92" s="281"/>
      <c r="AS92" s="281"/>
      <c r="AT92" s="281"/>
      <c r="AU92" s="281"/>
      <c r="AV92" s="281"/>
      <c r="AW92" s="281"/>
      <c r="AX92" s="281"/>
      <c r="AY92" s="281"/>
      <c r="AZ92" s="281"/>
      <c r="BA92" s="281"/>
      <c r="BB92" s="281"/>
      <c r="BC92" s="281"/>
      <c r="BD92" s="281"/>
      <c r="BE92" s="281"/>
      <c r="BF92" s="281"/>
      <c r="BG92" s="281"/>
      <c r="BH92" s="281"/>
      <c r="BI92" s="293"/>
      <c r="BJ92" s="281"/>
      <c r="BK92" s="284"/>
      <c r="BM92" s="15">
        <f t="shared" si="1"/>
        <v>35</v>
      </c>
    </row>
    <row r="93" spans="1:65" ht="15" customHeight="1" x14ac:dyDescent="0.25">
      <c r="A93" s="283"/>
      <c r="B93" s="295"/>
      <c r="C93" s="281"/>
      <c r="D93" s="281"/>
      <c r="E93" s="281"/>
      <c r="F93" s="281"/>
      <c r="G93" s="281"/>
      <c r="H93" s="281"/>
      <c r="I93" s="281"/>
      <c r="J93" s="281"/>
      <c r="K93" s="293"/>
      <c r="L93" s="295"/>
      <c r="M93" s="281"/>
      <c r="N93" s="281"/>
      <c r="O93" s="281"/>
      <c r="P93" s="281"/>
      <c r="Q93" s="281"/>
      <c r="R93" s="281"/>
      <c r="S93" s="281"/>
      <c r="T93" s="293"/>
      <c r="U93" s="295"/>
      <c r="V93" s="281"/>
      <c r="W93" s="281"/>
      <c r="X93" s="281"/>
      <c r="Y93" s="281"/>
      <c r="Z93" s="281"/>
      <c r="AA93" s="281"/>
      <c r="AB93" s="281"/>
      <c r="AC93" s="293"/>
      <c r="AD93" s="295"/>
      <c r="AE93" s="281"/>
      <c r="AF93" s="281"/>
      <c r="AG93" s="281"/>
      <c r="AH93" s="281"/>
      <c r="AI93" s="281"/>
      <c r="AJ93" s="281"/>
      <c r="AK93" s="281"/>
      <c r="AL93" s="293"/>
      <c r="AM93" s="295"/>
      <c r="AN93" s="281"/>
      <c r="AO93" s="281"/>
      <c r="AP93" s="281"/>
      <c r="AQ93" s="281"/>
      <c r="AR93" s="281"/>
      <c r="AS93" s="281"/>
      <c r="AT93" s="281"/>
      <c r="AU93" s="281"/>
      <c r="AV93" s="281"/>
      <c r="AW93" s="281"/>
      <c r="AX93" s="281"/>
      <c r="AY93" s="281"/>
      <c r="AZ93" s="281"/>
      <c r="BA93" s="281"/>
      <c r="BB93" s="281"/>
      <c r="BC93" s="281"/>
      <c r="BD93" s="281"/>
      <c r="BE93" s="281"/>
      <c r="BF93" s="281"/>
      <c r="BG93" s="281"/>
      <c r="BH93" s="281"/>
      <c r="BI93" s="293"/>
      <c r="BJ93" s="281"/>
      <c r="BK93" s="284"/>
      <c r="BM93" s="15">
        <f t="shared" si="1"/>
        <v>36</v>
      </c>
    </row>
    <row r="94" spans="1:65" ht="15" customHeight="1" x14ac:dyDescent="0.25">
      <c r="A94" s="283"/>
      <c r="B94" s="295"/>
      <c r="C94" s="281"/>
      <c r="D94" s="281"/>
      <c r="E94" s="281"/>
      <c r="F94" s="281"/>
      <c r="G94" s="281"/>
      <c r="H94" s="281"/>
      <c r="I94" s="281"/>
      <c r="J94" s="281"/>
      <c r="K94" s="293"/>
      <c r="L94" s="295"/>
      <c r="M94" s="281"/>
      <c r="N94" s="281"/>
      <c r="O94" s="281"/>
      <c r="P94" s="281"/>
      <c r="Q94" s="281"/>
      <c r="R94" s="281"/>
      <c r="S94" s="281"/>
      <c r="T94" s="293"/>
      <c r="U94" s="295"/>
      <c r="V94" s="281"/>
      <c r="W94" s="281"/>
      <c r="X94" s="281"/>
      <c r="Y94" s="281"/>
      <c r="Z94" s="281"/>
      <c r="AA94" s="281"/>
      <c r="AB94" s="281"/>
      <c r="AC94" s="293"/>
      <c r="AD94" s="295"/>
      <c r="AE94" s="281"/>
      <c r="AF94" s="281"/>
      <c r="AG94" s="281"/>
      <c r="AH94" s="281"/>
      <c r="AI94" s="281"/>
      <c r="AJ94" s="281"/>
      <c r="AK94" s="281"/>
      <c r="AL94" s="293"/>
      <c r="AM94" s="295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81"/>
      <c r="BE94" s="281"/>
      <c r="BF94" s="281"/>
      <c r="BG94" s="281"/>
      <c r="BH94" s="281"/>
      <c r="BI94" s="293"/>
      <c r="BJ94" s="281"/>
      <c r="BK94" s="284"/>
      <c r="BM94" s="15">
        <f t="shared" si="1"/>
        <v>37</v>
      </c>
    </row>
    <row r="95" spans="1:65" ht="15" customHeight="1" x14ac:dyDescent="0.25">
      <c r="A95" s="283"/>
      <c r="B95" s="295"/>
      <c r="C95" s="281"/>
      <c r="D95" s="281"/>
      <c r="E95" s="281"/>
      <c r="F95" s="281"/>
      <c r="G95" s="281"/>
      <c r="H95" s="281"/>
      <c r="I95" s="281"/>
      <c r="J95" s="281"/>
      <c r="K95" s="293"/>
      <c r="L95" s="295"/>
      <c r="M95" s="281"/>
      <c r="N95" s="281"/>
      <c r="O95" s="281"/>
      <c r="P95" s="281"/>
      <c r="Q95" s="281"/>
      <c r="R95" s="281"/>
      <c r="S95" s="281"/>
      <c r="T95" s="293"/>
      <c r="U95" s="295"/>
      <c r="V95" s="281"/>
      <c r="W95" s="281"/>
      <c r="X95" s="281"/>
      <c r="Y95" s="281"/>
      <c r="Z95" s="281"/>
      <c r="AA95" s="281"/>
      <c r="AB95" s="281"/>
      <c r="AC95" s="293"/>
      <c r="AD95" s="295"/>
      <c r="AE95" s="281"/>
      <c r="AF95" s="281"/>
      <c r="AG95" s="281"/>
      <c r="AH95" s="281"/>
      <c r="AI95" s="281"/>
      <c r="AJ95" s="281"/>
      <c r="AK95" s="281"/>
      <c r="AL95" s="293"/>
      <c r="AM95" s="295"/>
      <c r="AN95" s="281"/>
      <c r="AO95" s="281"/>
      <c r="AP95" s="281"/>
      <c r="AQ95" s="281"/>
      <c r="AR95" s="281"/>
      <c r="AS95" s="281"/>
      <c r="AT95" s="281"/>
      <c r="AU95" s="281"/>
      <c r="AV95" s="281"/>
      <c r="AW95" s="281"/>
      <c r="AX95" s="281"/>
      <c r="AY95" s="281"/>
      <c r="AZ95" s="281"/>
      <c r="BA95" s="281"/>
      <c r="BB95" s="281"/>
      <c r="BC95" s="281"/>
      <c r="BD95" s="281"/>
      <c r="BE95" s="281"/>
      <c r="BF95" s="281"/>
      <c r="BG95" s="281"/>
      <c r="BH95" s="281"/>
      <c r="BI95" s="293"/>
      <c r="BJ95" s="281"/>
      <c r="BK95" s="284"/>
      <c r="BM95" s="15">
        <f t="shared" si="1"/>
        <v>38</v>
      </c>
    </row>
    <row r="96" spans="1:65" ht="15" customHeight="1" x14ac:dyDescent="0.25">
      <c r="A96" s="283"/>
      <c r="B96" s="295"/>
      <c r="C96" s="281"/>
      <c r="D96" s="281"/>
      <c r="E96" s="281"/>
      <c r="F96" s="281"/>
      <c r="G96" s="281"/>
      <c r="H96" s="281"/>
      <c r="I96" s="281"/>
      <c r="J96" s="281"/>
      <c r="K96" s="293"/>
      <c r="L96" s="295"/>
      <c r="M96" s="281"/>
      <c r="N96" s="281"/>
      <c r="O96" s="281"/>
      <c r="P96" s="281"/>
      <c r="Q96" s="281"/>
      <c r="R96" s="281"/>
      <c r="S96" s="281"/>
      <c r="T96" s="293"/>
      <c r="U96" s="295"/>
      <c r="V96" s="281"/>
      <c r="W96" s="281"/>
      <c r="X96" s="281"/>
      <c r="Y96" s="281"/>
      <c r="Z96" s="281"/>
      <c r="AA96" s="281"/>
      <c r="AB96" s="281"/>
      <c r="AC96" s="293"/>
      <c r="AD96" s="295"/>
      <c r="AE96" s="281"/>
      <c r="AF96" s="281"/>
      <c r="AG96" s="281"/>
      <c r="AH96" s="281"/>
      <c r="AI96" s="281"/>
      <c r="AJ96" s="281"/>
      <c r="AK96" s="281"/>
      <c r="AL96" s="293"/>
      <c r="AM96" s="295"/>
      <c r="AN96" s="281"/>
      <c r="AO96" s="281"/>
      <c r="AP96" s="281"/>
      <c r="AQ96" s="281"/>
      <c r="AR96" s="281"/>
      <c r="AS96" s="281"/>
      <c r="AT96" s="281"/>
      <c r="AU96" s="281"/>
      <c r="AV96" s="281"/>
      <c r="AW96" s="281"/>
      <c r="AX96" s="281"/>
      <c r="AY96" s="281"/>
      <c r="AZ96" s="281"/>
      <c r="BA96" s="281"/>
      <c r="BB96" s="281"/>
      <c r="BC96" s="281"/>
      <c r="BD96" s="281"/>
      <c r="BE96" s="281"/>
      <c r="BF96" s="281"/>
      <c r="BG96" s="281"/>
      <c r="BH96" s="281"/>
      <c r="BI96" s="293"/>
      <c r="BJ96" s="281"/>
      <c r="BK96" s="284"/>
      <c r="BM96" s="15">
        <f t="shared" si="1"/>
        <v>39</v>
      </c>
    </row>
    <row r="97" spans="1:65" ht="15" customHeight="1" x14ac:dyDescent="0.25">
      <c r="A97" s="283"/>
      <c r="B97" s="295"/>
      <c r="C97" s="281"/>
      <c r="D97" s="281"/>
      <c r="E97" s="281"/>
      <c r="F97" s="281"/>
      <c r="G97" s="281"/>
      <c r="H97" s="281"/>
      <c r="I97" s="281"/>
      <c r="J97" s="281"/>
      <c r="K97" s="293"/>
      <c r="L97" s="295"/>
      <c r="M97" s="281"/>
      <c r="N97" s="281"/>
      <c r="O97" s="281"/>
      <c r="P97" s="281"/>
      <c r="Q97" s="281"/>
      <c r="R97" s="281"/>
      <c r="S97" s="281"/>
      <c r="T97" s="293"/>
      <c r="U97" s="295"/>
      <c r="V97" s="281"/>
      <c r="W97" s="281"/>
      <c r="X97" s="281"/>
      <c r="Y97" s="281"/>
      <c r="Z97" s="281"/>
      <c r="AA97" s="281"/>
      <c r="AB97" s="281"/>
      <c r="AC97" s="293"/>
      <c r="AD97" s="295"/>
      <c r="AE97" s="281"/>
      <c r="AF97" s="281"/>
      <c r="AG97" s="281"/>
      <c r="AH97" s="281"/>
      <c r="AI97" s="281"/>
      <c r="AJ97" s="281"/>
      <c r="AK97" s="281"/>
      <c r="AL97" s="293"/>
      <c r="AM97" s="295"/>
      <c r="AN97" s="281"/>
      <c r="AO97" s="281"/>
      <c r="AP97" s="281"/>
      <c r="AQ97" s="281"/>
      <c r="AR97" s="281"/>
      <c r="AS97" s="281"/>
      <c r="AT97" s="281"/>
      <c r="AU97" s="281"/>
      <c r="AV97" s="281"/>
      <c r="AW97" s="281"/>
      <c r="AX97" s="281"/>
      <c r="AY97" s="281"/>
      <c r="AZ97" s="281"/>
      <c r="BA97" s="281"/>
      <c r="BB97" s="281"/>
      <c r="BC97" s="281"/>
      <c r="BD97" s="281"/>
      <c r="BE97" s="281"/>
      <c r="BF97" s="281"/>
      <c r="BG97" s="281"/>
      <c r="BH97" s="281"/>
      <c r="BI97" s="293"/>
      <c r="BJ97" s="281"/>
      <c r="BK97" s="284"/>
      <c r="BM97" s="15">
        <f t="shared" si="1"/>
        <v>40</v>
      </c>
    </row>
    <row r="98" spans="1:65" ht="15" customHeight="1" x14ac:dyDescent="0.25">
      <c r="A98" s="283"/>
      <c r="B98" s="295"/>
      <c r="C98" s="281"/>
      <c r="D98" s="281"/>
      <c r="E98" s="281"/>
      <c r="F98" s="281"/>
      <c r="G98" s="281"/>
      <c r="H98" s="281"/>
      <c r="I98" s="281"/>
      <c r="J98" s="281"/>
      <c r="K98" s="293"/>
      <c r="L98" s="295"/>
      <c r="M98" s="281"/>
      <c r="N98" s="281"/>
      <c r="O98" s="281"/>
      <c r="P98" s="281"/>
      <c r="Q98" s="281"/>
      <c r="R98" s="281"/>
      <c r="S98" s="281"/>
      <c r="T98" s="293"/>
      <c r="U98" s="295"/>
      <c r="V98" s="281"/>
      <c r="W98" s="281"/>
      <c r="X98" s="281"/>
      <c r="Y98" s="281"/>
      <c r="Z98" s="281"/>
      <c r="AA98" s="281"/>
      <c r="AB98" s="281"/>
      <c r="AC98" s="293"/>
      <c r="AD98" s="295"/>
      <c r="AE98" s="281"/>
      <c r="AF98" s="281"/>
      <c r="AG98" s="281"/>
      <c r="AH98" s="281"/>
      <c r="AI98" s="281"/>
      <c r="AJ98" s="281"/>
      <c r="AK98" s="281"/>
      <c r="AL98" s="293"/>
      <c r="AM98" s="295"/>
      <c r="AN98" s="281"/>
      <c r="AO98" s="281"/>
      <c r="AP98" s="281"/>
      <c r="AQ98" s="281"/>
      <c r="AR98" s="281"/>
      <c r="AS98" s="281"/>
      <c r="AT98" s="281"/>
      <c r="AU98" s="281"/>
      <c r="AV98" s="281"/>
      <c r="AW98" s="281"/>
      <c r="AX98" s="281"/>
      <c r="AY98" s="281"/>
      <c r="AZ98" s="281"/>
      <c r="BA98" s="281"/>
      <c r="BB98" s="281"/>
      <c r="BC98" s="281"/>
      <c r="BD98" s="281"/>
      <c r="BE98" s="281"/>
      <c r="BF98" s="281"/>
      <c r="BG98" s="281"/>
      <c r="BH98" s="281"/>
      <c r="BI98" s="293"/>
      <c r="BJ98" s="281"/>
      <c r="BK98" s="284"/>
      <c r="BM98" s="15">
        <f t="shared" si="1"/>
        <v>41</v>
      </c>
    </row>
    <row r="99" spans="1:65" ht="15" customHeight="1" x14ac:dyDescent="0.25">
      <c r="A99" s="283"/>
      <c r="B99" s="295"/>
      <c r="C99" s="281"/>
      <c r="D99" s="281"/>
      <c r="E99" s="281"/>
      <c r="F99" s="281"/>
      <c r="G99" s="281"/>
      <c r="H99" s="281"/>
      <c r="I99" s="281"/>
      <c r="J99" s="281"/>
      <c r="K99" s="293"/>
      <c r="L99" s="295"/>
      <c r="M99" s="281"/>
      <c r="N99" s="281"/>
      <c r="O99" s="281"/>
      <c r="P99" s="281"/>
      <c r="Q99" s="281"/>
      <c r="R99" s="281"/>
      <c r="S99" s="281"/>
      <c r="T99" s="293"/>
      <c r="U99" s="295"/>
      <c r="V99" s="281"/>
      <c r="W99" s="281"/>
      <c r="X99" s="281"/>
      <c r="Y99" s="281"/>
      <c r="Z99" s="281"/>
      <c r="AA99" s="281"/>
      <c r="AB99" s="281"/>
      <c r="AC99" s="293"/>
      <c r="AD99" s="295"/>
      <c r="AE99" s="281"/>
      <c r="AF99" s="281"/>
      <c r="AG99" s="281"/>
      <c r="AH99" s="281"/>
      <c r="AI99" s="281"/>
      <c r="AJ99" s="281"/>
      <c r="AK99" s="281"/>
      <c r="AL99" s="293"/>
      <c r="AM99" s="295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  <c r="BC99" s="281"/>
      <c r="BD99" s="281"/>
      <c r="BE99" s="281"/>
      <c r="BF99" s="281"/>
      <c r="BG99" s="281"/>
      <c r="BH99" s="281"/>
      <c r="BI99" s="293"/>
      <c r="BJ99" s="281"/>
      <c r="BK99" s="284"/>
      <c r="BM99" s="15">
        <f t="shared" si="1"/>
        <v>42</v>
      </c>
    </row>
    <row r="100" spans="1:65" ht="15" customHeight="1" x14ac:dyDescent="0.25">
      <c r="A100" s="283"/>
      <c r="B100" s="295"/>
      <c r="C100" s="281"/>
      <c r="D100" s="281"/>
      <c r="E100" s="281"/>
      <c r="F100" s="281"/>
      <c r="G100" s="281"/>
      <c r="H100" s="281"/>
      <c r="I100" s="281"/>
      <c r="J100" s="281"/>
      <c r="K100" s="293"/>
      <c r="L100" s="295"/>
      <c r="M100" s="281"/>
      <c r="N100" s="281"/>
      <c r="O100" s="281"/>
      <c r="P100" s="281"/>
      <c r="Q100" s="281"/>
      <c r="R100" s="281"/>
      <c r="S100" s="281"/>
      <c r="T100" s="293"/>
      <c r="U100" s="295"/>
      <c r="V100" s="281"/>
      <c r="W100" s="281"/>
      <c r="X100" s="281"/>
      <c r="Y100" s="281"/>
      <c r="Z100" s="281"/>
      <c r="AA100" s="281"/>
      <c r="AB100" s="281"/>
      <c r="AC100" s="293"/>
      <c r="AD100" s="295"/>
      <c r="AE100" s="281"/>
      <c r="AF100" s="281"/>
      <c r="AG100" s="281"/>
      <c r="AH100" s="281"/>
      <c r="AI100" s="281"/>
      <c r="AJ100" s="281"/>
      <c r="AK100" s="281"/>
      <c r="AL100" s="293"/>
      <c r="AM100" s="295"/>
      <c r="AN100" s="281"/>
      <c r="AO100" s="281"/>
      <c r="AP100" s="281"/>
      <c r="AQ100" s="281"/>
      <c r="AR100" s="281"/>
      <c r="AS100" s="281"/>
      <c r="AT100" s="281"/>
      <c r="AU100" s="281"/>
      <c r="AV100" s="281"/>
      <c r="AW100" s="281"/>
      <c r="AX100" s="281"/>
      <c r="AY100" s="281"/>
      <c r="AZ100" s="281"/>
      <c r="BA100" s="281"/>
      <c r="BB100" s="281"/>
      <c r="BC100" s="281"/>
      <c r="BD100" s="281"/>
      <c r="BE100" s="281"/>
      <c r="BF100" s="281"/>
      <c r="BG100" s="281"/>
      <c r="BH100" s="281"/>
      <c r="BI100" s="293"/>
      <c r="BJ100" s="281"/>
      <c r="BK100" s="284"/>
      <c r="BM100" s="15">
        <f t="shared" si="1"/>
        <v>43</v>
      </c>
    </row>
    <row r="101" spans="1:65" ht="15" customHeight="1" x14ac:dyDescent="0.25">
      <c r="A101" s="283"/>
      <c r="B101" s="295"/>
      <c r="C101" s="281"/>
      <c r="D101" s="281"/>
      <c r="E101" s="281"/>
      <c r="F101" s="281"/>
      <c r="G101" s="281"/>
      <c r="H101" s="281"/>
      <c r="I101" s="281"/>
      <c r="J101" s="281"/>
      <c r="K101" s="293"/>
      <c r="L101" s="295"/>
      <c r="M101" s="281"/>
      <c r="N101" s="281"/>
      <c r="O101" s="281"/>
      <c r="P101" s="281"/>
      <c r="Q101" s="281"/>
      <c r="R101" s="281"/>
      <c r="S101" s="281"/>
      <c r="T101" s="293"/>
      <c r="U101" s="295"/>
      <c r="V101" s="281"/>
      <c r="W101" s="281"/>
      <c r="X101" s="281"/>
      <c r="Y101" s="281"/>
      <c r="Z101" s="281"/>
      <c r="AA101" s="281"/>
      <c r="AB101" s="281"/>
      <c r="AC101" s="293"/>
      <c r="AD101" s="295"/>
      <c r="AE101" s="281"/>
      <c r="AF101" s="281"/>
      <c r="AG101" s="281"/>
      <c r="AH101" s="281"/>
      <c r="AI101" s="281"/>
      <c r="AJ101" s="281"/>
      <c r="AK101" s="281"/>
      <c r="AL101" s="293"/>
      <c r="AM101" s="295"/>
      <c r="AN101" s="281"/>
      <c r="AO101" s="281"/>
      <c r="AP101" s="281"/>
      <c r="AQ101" s="281"/>
      <c r="AR101" s="281"/>
      <c r="AS101" s="281"/>
      <c r="AT101" s="281"/>
      <c r="AU101" s="281"/>
      <c r="AV101" s="281"/>
      <c r="AW101" s="281"/>
      <c r="AX101" s="281"/>
      <c r="AY101" s="281"/>
      <c r="AZ101" s="281"/>
      <c r="BA101" s="281"/>
      <c r="BB101" s="281"/>
      <c r="BC101" s="281"/>
      <c r="BD101" s="281"/>
      <c r="BE101" s="281"/>
      <c r="BF101" s="281"/>
      <c r="BG101" s="281"/>
      <c r="BH101" s="281"/>
      <c r="BI101" s="293"/>
      <c r="BJ101" s="281"/>
      <c r="BK101" s="284"/>
      <c r="BM101" s="15">
        <f t="shared" si="1"/>
        <v>44</v>
      </c>
    </row>
    <row r="102" spans="1:65" ht="15" customHeight="1" x14ac:dyDescent="0.25">
      <c r="A102" s="283"/>
      <c r="B102" s="295"/>
      <c r="C102" s="281"/>
      <c r="D102" s="281"/>
      <c r="E102" s="281"/>
      <c r="F102" s="281"/>
      <c r="G102" s="281"/>
      <c r="H102" s="281"/>
      <c r="I102" s="281"/>
      <c r="J102" s="281"/>
      <c r="K102" s="293"/>
      <c r="L102" s="295"/>
      <c r="M102" s="281"/>
      <c r="N102" s="281"/>
      <c r="O102" s="281"/>
      <c r="P102" s="281"/>
      <c r="Q102" s="281"/>
      <c r="R102" s="281"/>
      <c r="S102" s="281"/>
      <c r="T102" s="293"/>
      <c r="U102" s="295"/>
      <c r="V102" s="281"/>
      <c r="W102" s="281"/>
      <c r="X102" s="281"/>
      <c r="Y102" s="281"/>
      <c r="Z102" s="281"/>
      <c r="AA102" s="281"/>
      <c r="AB102" s="281"/>
      <c r="AC102" s="293"/>
      <c r="AD102" s="295"/>
      <c r="AE102" s="281"/>
      <c r="AF102" s="281"/>
      <c r="AG102" s="281"/>
      <c r="AH102" s="281"/>
      <c r="AI102" s="281"/>
      <c r="AJ102" s="281"/>
      <c r="AK102" s="281"/>
      <c r="AL102" s="293"/>
      <c r="AM102" s="295"/>
      <c r="AN102" s="281"/>
      <c r="AO102" s="281"/>
      <c r="AP102" s="281"/>
      <c r="AQ102" s="281"/>
      <c r="AR102" s="281"/>
      <c r="AS102" s="281"/>
      <c r="AT102" s="281"/>
      <c r="AU102" s="281"/>
      <c r="AV102" s="281"/>
      <c r="AW102" s="281"/>
      <c r="AX102" s="281"/>
      <c r="AY102" s="281"/>
      <c r="AZ102" s="281"/>
      <c r="BA102" s="281"/>
      <c r="BB102" s="281"/>
      <c r="BC102" s="281"/>
      <c r="BD102" s="281"/>
      <c r="BE102" s="281"/>
      <c r="BF102" s="281"/>
      <c r="BG102" s="281"/>
      <c r="BH102" s="281"/>
      <c r="BI102" s="293"/>
      <c r="BJ102" s="281"/>
      <c r="BK102" s="284"/>
      <c r="BM102" s="15">
        <f t="shared" si="1"/>
        <v>45</v>
      </c>
    </row>
    <row r="103" spans="1:65" ht="15" customHeight="1" x14ac:dyDescent="0.25">
      <c r="A103" s="283"/>
      <c r="B103" s="295"/>
      <c r="C103" s="281"/>
      <c r="D103" s="281"/>
      <c r="E103" s="281"/>
      <c r="F103" s="281"/>
      <c r="G103" s="281"/>
      <c r="H103" s="281"/>
      <c r="I103" s="281"/>
      <c r="J103" s="281"/>
      <c r="K103" s="293"/>
      <c r="L103" s="295"/>
      <c r="M103" s="281"/>
      <c r="N103" s="281"/>
      <c r="O103" s="281"/>
      <c r="P103" s="281"/>
      <c r="Q103" s="281"/>
      <c r="R103" s="281"/>
      <c r="S103" s="281"/>
      <c r="T103" s="293"/>
      <c r="U103" s="295"/>
      <c r="V103" s="281"/>
      <c r="W103" s="281"/>
      <c r="X103" s="281"/>
      <c r="Y103" s="281"/>
      <c r="Z103" s="281"/>
      <c r="AA103" s="281"/>
      <c r="AB103" s="281"/>
      <c r="AC103" s="293"/>
      <c r="AD103" s="295"/>
      <c r="AE103" s="281"/>
      <c r="AF103" s="281"/>
      <c r="AG103" s="281"/>
      <c r="AH103" s="281"/>
      <c r="AI103" s="281"/>
      <c r="AJ103" s="281"/>
      <c r="AK103" s="281"/>
      <c r="AL103" s="293"/>
      <c r="AM103" s="295"/>
      <c r="AN103" s="281"/>
      <c r="AO103" s="281"/>
      <c r="AP103" s="281"/>
      <c r="AQ103" s="281"/>
      <c r="AR103" s="281"/>
      <c r="AS103" s="281"/>
      <c r="AT103" s="281"/>
      <c r="AU103" s="281"/>
      <c r="AV103" s="281"/>
      <c r="AW103" s="281"/>
      <c r="AX103" s="281"/>
      <c r="AY103" s="281"/>
      <c r="AZ103" s="281"/>
      <c r="BA103" s="281"/>
      <c r="BB103" s="281"/>
      <c r="BC103" s="281"/>
      <c r="BD103" s="281"/>
      <c r="BE103" s="281"/>
      <c r="BF103" s="281"/>
      <c r="BG103" s="281"/>
      <c r="BH103" s="281"/>
      <c r="BI103" s="293"/>
      <c r="BJ103" s="281"/>
      <c r="BK103" s="284"/>
      <c r="BM103" s="15">
        <f t="shared" si="1"/>
        <v>46</v>
      </c>
    </row>
    <row r="104" spans="1:65" ht="15" customHeight="1" x14ac:dyDescent="0.25">
      <c r="A104" s="283"/>
      <c r="B104" s="295"/>
      <c r="C104" s="281"/>
      <c r="D104" s="281"/>
      <c r="E104" s="281"/>
      <c r="F104" s="281"/>
      <c r="G104" s="281"/>
      <c r="H104" s="281"/>
      <c r="I104" s="281"/>
      <c r="J104" s="281"/>
      <c r="K104" s="293"/>
      <c r="L104" s="295"/>
      <c r="M104" s="281"/>
      <c r="N104" s="281"/>
      <c r="O104" s="281"/>
      <c r="P104" s="281"/>
      <c r="Q104" s="281"/>
      <c r="R104" s="281"/>
      <c r="S104" s="281"/>
      <c r="T104" s="293"/>
      <c r="U104" s="295"/>
      <c r="V104" s="281"/>
      <c r="W104" s="281"/>
      <c r="X104" s="281"/>
      <c r="Y104" s="281"/>
      <c r="Z104" s="281"/>
      <c r="AA104" s="281"/>
      <c r="AB104" s="281"/>
      <c r="AC104" s="293"/>
      <c r="AD104" s="295"/>
      <c r="AE104" s="281"/>
      <c r="AF104" s="281"/>
      <c r="AG104" s="281"/>
      <c r="AH104" s="281"/>
      <c r="AI104" s="281"/>
      <c r="AJ104" s="281"/>
      <c r="AK104" s="281"/>
      <c r="AL104" s="293"/>
      <c r="AM104" s="295"/>
      <c r="AN104" s="281"/>
      <c r="AO104" s="281"/>
      <c r="AP104" s="281"/>
      <c r="AQ104" s="281"/>
      <c r="AR104" s="281"/>
      <c r="AS104" s="281"/>
      <c r="AT104" s="281"/>
      <c r="AU104" s="281"/>
      <c r="AV104" s="281"/>
      <c r="AW104" s="281"/>
      <c r="AX104" s="281"/>
      <c r="AY104" s="281"/>
      <c r="AZ104" s="281"/>
      <c r="BA104" s="281"/>
      <c r="BB104" s="281"/>
      <c r="BC104" s="281"/>
      <c r="BD104" s="281"/>
      <c r="BE104" s="281"/>
      <c r="BF104" s="281"/>
      <c r="BG104" s="281"/>
      <c r="BH104" s="281"/>
      <c r="BI104" s="293"/>
      <c r="BJ104" s="281"/>
      <c r="BK104" s="284"/>
      <c r="BM104" s="15">
        <f t="shared" si="1"/>
        <v>47</v>
      </c>
    </row>
    <row r="105" spans="1:65" ht="15" customHeight="1" x14ac:dyDescent="0.25">
      <c r="A105" s="283"/>
      <c r="B105" s="295"/>
      <c r="C105" s="281"/>
      <c r="D105" s="281"/>
      <c r="E105" s="281"/>
      <c r="F105" s="281"/>
      <c r="G105" s="281"/>
      <c r="H105" s="281"/>
      <c r="I105" s="281"/>
      <c r="J105" s="281"/>
      <c r="K105" s="293"/>
      <c r="L105" s="295"/>
      <c r="M105" s="281"/>
      <c r="N105" s="281"/>
      <c r="O105" s="281"/>
      <c r="P105" s="281"/>
      <c r="Q105" s="281"/>
      <c r="R105" s="281"/>
      <c r="S105" s="281"/>
      <c r="T105" s="293"/>
      <c r="U105" s="295"/>
      <c r="V105" s="281"/>
      <c r="W105" s="281"/>
      <c r="X105" s="281"/>
      <c r="Y105" s="281"/>
      <c r="Z105" s="281"/>
      <c r="AA105" s="281"/>
      <c r="AB105" s="281"/>
      <c r="AC105" s="293"/>
      <c r="AD105" s="295"/>
      <c r="AE105" s="281"/>
      <c r="AF105" s="281"/>
      <c r="AG105" s="281"/>
      <c r="AH105" s="281"/>
      <c r="AI105" s="281"/>
      <c r="AJ105" s="281"/>
      <c r="AK105" s="281"/>
      <c r="AL105" s="293"/>
      <c r="AM105" s="295"/>
      <c r="AN105" s="281"/>
      <c r="AO105" s="281"/>
      <c r="AP105" s="281"/>
      <c r="AQ105" s="281"/>
      <c r="AR105" s="281"/>
      <c r="AS105" s="281"/>
      <c r="AT105" s="281"/>
      <c r="AU105" s="281"/>
      <c r="AV105" s="281"/>
      <c r="AW105" s="281"/>
      <c r="AX105" s="281"/>
      <c r="AY105" s="281"/>
      <c r="AZ105" s="281"/>
      <c r="BA105" s="281"/>
      <c r="BB105" s="281"/>
      <c r="BC105" s="281"/>
      <c r="BD105" s="281"/>
      <c r="BE105" s="281"/>
      <c r="BF105" s="281"/>
      <c r="BG105" s="281"/>
      <c r="BH105" s="281"/>
      <c r="BI105" s="293"/>
      <c r="BJ105" s="281"/>
      <c r="BK105" s="284"/>
      <c r="BM105" s="15">
        <f t="shared" si="1"/>
        <v>48</v>
      </c>
    </row>
    <row r="106" spans="1:65" ht="15" customHeight="1" x14ac:dyDescent="0.25">
      <c r="A106" s="283"/>
      <c r="B106" s="295"/>
      <c r="C106" s="281"/>
      <c r="D106" s="281"/>
      <c r="E106" s="281"/>
      <c r="F106" s="281"/>
      <c r="G106" s="281"/>
      <c r="H106" s="281"/>
      <c r="I106" s="281"/>
      <c r="J106" s="281"/>
      <c r="K106" s="293"/>
      <c r="L106" s="295"/>
      <c r="M106" s="281"/>
      <c r="N106" s="281"/>
      <c r="O106" s="281"/>
      <c r="P106" s="281"/>
      <c r="Q106" s="281"/>
      <c r="R106" s="281"/>
      <c r="S106" s="281"/>
      <c r="T106" s="293"/>
      <c r="U106" s="295"/>
      <c r="V106" s="281"/>
      <c r="W106" s="281"/>
      <c r="X106" s="281"/>
      <c r="Y106" s="281"/>
      <c r="Z106" s="281"/>
      <c r="AA106" s="281"/>
      <c r="AB106" s="281"/>
      <c r="AC106" s="293"/>
      <c r="AD106" s="295"/>
      <c r="AE106" s="281"/>
      <c r="AF106" s="281"/>
      <c r="AG106" s="281"/>
      <c r="AH106" s="281"/>
      <c r="AI106" s="281"/>
      <c r="AJ106" s="281"/>
      <c r="AK106" s="281"/>
      <c r="AL106" s="293"/>
      <c r="AM106" s="295"/>
      <c r="AN106" s="281"/>
      <c r="AO106" s="281"/>
      <c r="AP106" s="281"/>
      <c r="AQ106" s="281"/>
      <c r="AR106" s="281"/>
      <c r="AS106" s="281"/>
      <c r="AT106" s="281"/>
      <c r="AU106" s="281"/>
      <c r="AV106" s="281"/>
      <c r="AW106" s="281"/>
      <c r="AX106" s="281"/>
      <c r="AY106" s="281"/>
      <c r="AZ106" s="281"/>
      <c r="BA106" s="281"/>
      <c r="BB106" s="281"/>
      <c r="BC106" s="281"/>
      <c r="BD106" s="281"/>
      <c r="BE106" s="281"/>
      <c r="BF106" s="281"/>
      <c r="BG106" s="281"/>
      <c r="BH106" s="281"/>
      <c r="BI106" s="293"/>
      <c r="BJ106" s="281"/>
      <c r="BK106" s="284"/>
      <c r="BM106" s="15">
        <f t="shared" si="1"/>
        <v>49</v>
      </c>
    </row>
    <row r="107" spans="1:65" ht="15" customHeight="1" x14ac:dyDescent="0.25">
      <c r="A107" s="283"/>
      <c r="B107" s="295"/>
      <c r="C107" s="281"/>
      <c r="D107" s="281"/>
      <c r="E107" s="281"/>
      <c r="F107" s="281"/>
      <c r="G107" s="281"/>
      <c r="H107" s="281"/>
      <c r="I107" s="281"/>
      <c r="J107" s="281"/>
      <c r="K107" s="293"/>
      <c r="L107" s="295"/>
      <c r="M107" s="281"/>
      <c r="N107" s="281"/>
      <c r="O107" s="281"/>
      <c r="P107" s="281"/>
      <c r="Q107" s="281"/>
      <c r="R107" s="281"/>
      <c r="S107" s="281"/>
      <c r="T107" s="293"/>
      <c r="U107" s="295"/>
      <c r="V107" s="281"/>
      <c r="W107" s="281"/>
      <c r="X107" s="281"/>
      <c r="Y107" s="281"/>
      <c r="Z107" s="281"/>
      <c r="AA107" s="281"/>
      <c r="AB107" s="281"/>
      <c r="AC107" s="293"/>
      <c r="AD107" s="295"/>
      <c r="AE107" s="281"/>
      <c r="AF107" s="281"/>
      <c r="AG107" s="281"/>
      <c r="AH107" s="281"/>
      <c r="AI107" s="281"/>
      <c r="AJ107" s="281"/>
      <c r="AK107" s="281"/>
      <c r="AL107" s="293"/>
      <c r="AM107" s="295"/>
      <c r="AN107" s="281"/>
      <c r="AO107" s="281"/>
      <c r="AP107" s="281"/>
      <c r="AQ107" s="281"/>
      <c r="AR107" s="281"/>
      <c r="AS107" s="281"/>
      <c r="AT107" s="281"/>
      <c r="AU107" s="281"/>
      <c r="AV107" s="281"/>
      <c r="AW107" s="281"/>
      <c r="AX107" s="281"/>
      <c r="AY107" s="281"/>
      <c r="AZ107" s="281"/>
      <c r="BA107" s="281"/>
      <c r="BB107" s="281"/>
      <c r="BC107" s="281"/>
      <c r="BD107" s="281"/>
      <c r="BE107" s="281"/>
      <c r="BF107" s="281"/>
      <c r="BG107" s="281"/>
      <c r="BH107" s="281"/>
      <c r="BI107" s="293"/>
      <c r="BJ107" s="281"/>
      <c r="BK107" s="284"/>
      <c r="BM107" s="15">
        <f t="shared" si="1"/>
        <v>50</v>
      </c>
    </row>
    <row r="108" spans="1:65" ht="15" customHeight="1" x14ac:dyDescent="0.25">
      <c r="A108" s="283"/>
      <c r="B108" s="295"/>
      <c r="C108" s="281"/>
      <c r="D108" s="281"/>
      <c r="E108" s="281"/>
      <c r="F108" s="281"/>
      <c r="G108" s="281"/>
      <c r="H108" s="281"/>
      <c r="I108" s="281"/>
      <c r="J108" s="281"/>
      <c r="K108" s="293"/>
      <c r="L108" s="295"/>
      <c r="M108" s="281"/>
      <c r="N108" s="281"/>
      <c r="O108" s="281"/>
      <c r="P108" s="281"/>
      <c r="Q108" s="281"/>
      <c r="R108" s="281"/>
      <c r="S108" s="281"/>
      <c r="T108" s="293"/>
      <c r="U108" s="295"/>
      <c r="V108" s="281"/>
      <c r="W108" s="281"/>
      <c r="X108" s="281"/>
      <c r="Y108" s="281"/>
      <c r="Z108" s="281"/>
      <c r="AA108" s="281"/>
      <c r="AB108" s="281"/>
      <c r="AC108" s="293"/>
      <c r="AD108" s="295"/>
      <c r="AE108" s="281"/>
      <c r="AF108" s="281"/>
      <c r="AG108" s="281"/>
      <c r="AH108" s="281"/>
      <c r="AI108" s="281"/>
      <c r="AJ108" s="281"/>
      <c r="AK108" s="281"/>
      <c r="AL108" s="293"/>
      <c r="AM108" s="295"/>
      <c r="AN108" s="281"/>
      <c r="AO108" s="281"/>
      <c r="AP108" s="281"/>
      <c r="AQ108" s="281"/>
      <c r="AR108" s="281"/>
      <c r="AS108" s="281"/>
      <c r="AT108" s="281"/>
      <c r="AU108" s="281"/>
      <c r="AV108" s="281"/>
      <c r="AW108" s="281"/>
      <c r="AX108" s="281"/>
      <c r="AY108" s="281"/>
      <c r="AZ108" s="281"/>
      <c r="BA108" s="281"/>
      <c r="BB108" s="281"/>
      <c r="BC108" s="281"/>
      <c r="BD108" s="281"/>
      <c r="BE108" s="281"/>
      <c r="BF108" s="281"/>
      <c r="BG108" s="281"/>
      <c r="BH108" s="281"/>
      <c r="BI108" s="293"/>
      <c r="BJ108" s="281"/>
      <c r="BK108" s="284"/>
      <c r="BM108" s="15">
        <f t="shared" si="1"/>
        <v>1</v>
      </c>
    </row>
    <row r="109" spans="1:65" ht="15" customHeight="1" x14ac:dyDescent="0.25">
      <c r="A109" s="283"/>
      <c r="B109" s="295"/>
      <c r="C109" s="281"/>
      <c r="D109" s="281"/>
      <c r="E109" s="281"/>
      <c r="F109" s="281"/>
      <c r="G109" s="281"/>
      <c r="H109" s="281"/>
      <c r="I109" s="281"/>
      <c r="J109" s="281"/>
      <c r="K109" s="293"/>
      <c r="L109" s="295"/>
      <c r="M109" s="281"/>
      <c r="N109" s="281"/>
      <c r="O109" s="281"/>
      <c r="P109" s="281"/>
      <c r="Q109" s="281"/>
      <c r="R109" s="281"/>
      <c r="S109" s="281"/>
      <c r="T109" s="293"/>
      <c r="U109" s="295"/>
      <c r="V109" s="281"/>
      <c r="W109" s="281"/>
      <c r="X109" s="281"/>
      <c r="Y109" s="281"/>
      <c r="Z109" s="281"/>
      <c r="AA109" s="281"/>
      <c r="AB109" s="281"/>
      <c r="AC109" s="293"/>
      <c r="AD109" s="295"/>
      <c r="AE109" s="281"/>
      <c r="AF109" s="281"/>
      <c r="AG109" s="281"/>
      <c r="AH109" s="281"/>
      <c r="AI109" s="281"/>
      <c r="AJ109" s="281"/>
      <c r="AK109" s="281"/>
      <c r="AL109" s="293"/>
      <c r="AM109" s="295"/>
      <c r="AN109" s="281"/>
      <c r="AO109" s="281"/>
      <c r="AP109" s="281"/>
      <c r="AQ109" s="281"/>
      <c r="AR109" s="281"/>
      <c r="AS109" s="281"/>
      <c r="AT109" s="281"/>
      <c r="AU109" s="281"/>
      <c r="AV109" s="281"/>
      <c r="AW109" s="281"/>
      <c r="AX109" s="281"/>
      <c r="AY109" s="281"/>
      <c r="AZ109" s="281"/>
      <c r="BA109" s="281"/>
      <c r="BB109" s="281"/>
      <c r="BC109" s="281"/>
      <c r="BD109" s="281"/>
      <c r="BE109" s="281"/>
      <c r="BF109" s="281"/>
      <c r="BG109" s="281"/>
      <c r="BH109" s="281"/>
      <c r="BI109" s="293"/>
      <c r="BJ109" s="281"/>
      <c r="BK109" s="284"/>
      <c r="BM109" s="15">
        <f t="shared" si="1"/>
        <v>2</v>
      </c>
    </row>
    <row r="110" spans="1:65" ht="15" customHeight="1" x14ac:dyDescent="0.25">
      <c r="A110" s="283"/>
      <c r="B110" s="295"/>
      <c r="C110" s="281"/>
      <c r="D110" s="281"/>
      <c r="E110" s="281"/>
      <c r="F110" s="281"/>
      <c r="G110" s="281"/>
      <c r="H110" s="281"/>
      <c r="I110" s="281"/>
      <c r="J110" s="281"/>
      <c r="K110" s="293"/>
      <c r="L110" s="295"/>
      <c r="M110" s="281"/>
      <c r="N110" s="281"/>
      <c r="O110" s="281"/>
      <c r="P110" s="281"/>
      <c r="Q110" s="281"/>
      <c r="R110" s="281"/>
      <c r="S110" s="281"/>
      <c r="T110" s="293"/>
      <c r="U110" s="295"/>
      <c r="V110" s="281"/>
      <c r="W110" s="281"/>
      <c r="X110" s="281"/>
      <c r="Y110" s="281"/>
      <c r="Z110" s="281"/>
      <c r="AA110" s="281"/>
      <c r="AB110" s="281"/>
      <c r="AC110" s="293"/>
      <c r="AD110" s="295"/>
      <c r="AE110" s="281"/>
      <c r="AF110" s="281"/>
      <c r="AG110" s="281"/>
      <c r="AH110" s="281"/>
      <c r="AI110" s="281"/>
      <c r="AJ110" s="281"/>
      <c r="AK110" s="281"/>
      <c r="AL110" s="293"/>
      <c r="AM110" s="295"/>
      <c r="AN110" s="281"/>
      <c r="AO110" s="281"/>
      <c r="AP110" s="281"/>
      <c r="AQ110" s="281"/>
      <c r="AR110" s="281"/>
      <c r="AS110" s="281"/>
      <c r="AT110" s="281"/>
      <c r="AU110" s="281"/>
      <c r="AV110" s="281"/>
      <c r="AW110" s="281"/>
      <c r="AX110" s="281"/>
      <c r="AY110" s="281"/>
      <c r="AZ110" s="281"/>
      <c r="BA110" s="281"/>
      <c r="BB110" s="281"/>
      <c r="BC110" s="281"/>
      <c r="BD110" s="281"/>
      <c r="BE110" s="281"/>
      <c r="BF110" s="281"/>
      <c r="BG110" s="281"/>
      <c r="BH110" s="281"/>
      <c r="BI110" s="293"/>
      <c r="BJ110" s="281"/>
      <c r="BK110" s="284"/>
      <c r="BM110" s="15">
        <f t="shared" si="1"/>
        <v>3</v>
      </c>
    </row>
    <row r="111" spans="1:65" ht="15" customHeight="1" x14ac:dyDescent="0.25">
      <c r="A111" s="283"/>
      <c r="B111" s="295"/>
      <c r="C111" s="281"/>
      <c r="D111" s="281"/>
      <c r="E111" s="281"/>
      <c r="F111" s="281"/>
      <c r="G111" s="281"/>
      <c r="H111" s="281"/>
      <c r="I111" s="281"/>
      <c r="J111" s="281"/>
      <c r="K111" s="293"/>
      <c r="L111" s="295"/>
      <c r="M111" s="281"/>
      <c r="N111" s="281"/>
      <c r="O111" s="281"/>
      <c r="P111" s="281"/>
      <c r="Q111" s="281"/>
      <c r="R111" s="281"/>
      <c r="S111" s="281"/>
      <c r="T111" s="293"/>
      <c r="U111" s="295"/>
      <c r="V111" s="281"/>
      <c r="W111" s="281"/>
      <c r="X111" s="281"/>
      <c r="Y111" s="281"/>
      <c r="Z111" s="281"/>
      <c r="AA111" s="281"/>
      <c r="AB111" s="281"/>
      <c r="AC111" s="293"/>
      <c r="AD111" s="295"/>
      <c r="AE111" s="281"/>
      <c r="AF111" s="281"/>
      <c r="AG111" s="281"/>
      <c r="AH111" s="281"/>
      <c r="AI111" s="281"/>
      <c r="AJ111" s="281"/>
      <c r="AK111" s="281"/>
      <c r="AL111" s="293"/>
      <c r="AM111" s="295"/>
      <c r="AN111" s="281"/>
      <c r="AO111" s="281"/>
      <c r="AP111" s="281"/>
      <c r="AQ111" s="281"/>
      <c r="AR111" s="281"/>
      <c r="AS111" s="281"/>
      <c r="AT111" s="281"/>
      <c r="AU111" s="281"/>
      <c r="AV111" s="281"/>
      <c r="AW111" s="281"/>
      <c r="AX111" s="281"/>
      <c r="AY111" s="281"/>
      <c r="AZ111" s="281"/>
      <c r="BA111" s="281"/>
      <c r="BB111" s="281"/>
      <c r="BC111" s="281"/>
      <c r="BD111" s="281"/>
      <c r="BE111" s="281"/>
      <c r="BF111" s="281"/>
      <c r="BG111" s="281"/>
      <c r="BH111" s="281"/>
      <c r="BI111" s="293"/>
      <c r="BJ111" s="281"/>
      <c r="BK111" s="284"/>
      <c r="BM111" s="15">
        <f t="shared" si="1"/>
        <v>4</v>
      </c>
    </row>
    <row r="112" spans="1:65" ht="15" customHeight="1" x14ac:dyDescent="0.25">
      <c r="A112" s="283"/>
      <c r="B112" s="295"/>
      <c r="C112" s="281"/>
      <c r="D112" s="281"/>
      <c r="E112" s="281"/>
      <c r="F112" s="281"/>
      <c r="G112" s="281"/>
      <c r="H112" s="281"/>
      <c r="I112" s="281"/>
      <c r="J112" s="281"/>
      <c r="K112" s="293"/>
      <c r="L112" s="295"/>
      <c r="M112" s="281"/>
      <c r="N112" s="281"/>
      <c r="O112" s="281"/>
      <c r="P112" s="281"/>
      <c r="Q112" s="281"/>
      <c r="R112" s="281"/>
      <c r="S112" s="281"/>
      <c r="T112" s="293"/>
      <c r="U112" s="295"/>
      <c r="V112" s="281"/>
      <c r="W112" s="281"/>
      <c r="X112" s="281"/>
      <c r="Y112" s="281"/>
      <c r="Z112" s="281"/>
      <c r="AA112" s="281"/>
      <c r="AB112" s="281"/>
      <c r="AC112" s="293"/>
      <c r="AD112" s="295"/>
      <c r="AE112" s="281"/>
      <c r="AF112" s="281"/>
      <c r="AG112" s="281"/>
      <c r="AH112" s="281"/>
      <c r="AI112" s="281"/>
      <c r="AJ112" s="281"/>
      <c r="AK112" s="281"/>
      <c r="AL112" s="293"/>
      <c r="AM112" s="295"/>
      <c r="AN112" s="281"/>
      <c r="AO112" s="281"/>
      <c r="AP112" s="281"/>
      <c r="AQ112" s="281"/>
      <c r="AR112" s="281"/>
      <c r="AS112" s="281"/>
      <c r="AT112" s="281"/>
      <c r="AU112" s="281"/>
      <c r="AV112" s="281"/>
      <c r="AW112" s="281"/>
      <c r="AX112" s="281"/>
      <c r="AY112" s="281"/>
      <c r="AZ112" s="281"/>
      <c r="BA112" s="281"/>
      <c r="BB112" s="281"/>
      <c r="BC112" s="281"/>
      <c r="BD112" s="281"/>
      <c r="BE112" s="281"/>
      <c r="BF112" s="281"/>
      <c r="BG112" s="281"/>
      <c r="BH112" s="281"/>
      <c r="BI112" s="293"/>
      <c r="BJ112" s="281"/>
      <c r="BK112" s="284"/>
      <c r="BM112" s="15">
        <f t="shared" si="1"/>
        <v>5</v>
      </c>
    </row>
    <row r="113" spans="1:83" ht="15" customHeight="1" x14ac:dyDescent="0.25">
      <c r="A113" s="283"/>
      <c r="B113" s="295"/>
      <c r="C113" s="281"/>
      <c r="D113" s="281"/>
      <c r="E113" s="281"/>
      <c r="F113" s="281"/>
      <c r="G113" s="281"/>
      <c r="H113" s="281"/>
      <c r="I113" s="281"/>
      <c r="J113" s="281"/>
      <c r="K113" s="293"/>
      <c r="L113" s="295"/>
      <c r="M113" s="281"/>
      <c r="N113" s="281"/>
      <c r="O113" s="281"/>
      <c r="P113" s="281"/>
      <c r="Q113" s="281"/>
      <c r="R113" s="281"/>
      <c r="S113" s="281"/>
      <c r="T113" s="293"/>
      <c r="U113" s="295"/>
      <c r="V113" s="281"/>
      <c r="W113" s="281"/>
      <c r="X113" s="281"/>
      <c r="Y113" s="281"/>
      <c r="Z113" s="281"/>
      <c r="AA113" s="281"/>
      <c r="AB113" s="281"/>
      <c r="AC113" s="293"/>
      <c r="AD113" s="295"/>
      <c r="AE113" s="281"/>
      <c r="AF113" s="281"/>
      <c r="AG113" s="281"/>
      <c r="AH113" s="281"/>
      <c r="AI113" s="281"/>
      <c r="AJ113" s="281"/>
      <c r="AK113" s="281"/>
      <c r="AL113" s="293"/>
      <c r="AM113" s="295"/>
      <c r="AN113" s="281"/>
      <c r="AO113" s="281"/>
      <c r="AP113" s="281"/>
      <c r="AQ113" s="281"/>
      <c r="AR113" s="281"/>
      <c r="AS113" s="281"/>
      <c r="AT113" s="281"/>
      <c r="AU113" s="281"/>
      <c r="AV113" s="281"/>
      <c r="AW113" s="281"/>
      <c r="AX113" s="281"/>
      <c r="AY113" s="281"/>
      <c r="AZ113" s="281"/>
      <c r="BA113" s="281"/>
      <c r="BB113" s="281"/>
      <c r="BC113" s="281"/>
      <c r="BD113" s="281"/>
      <c r="BE113" s="281"/>
      <c r="BF113" s="281"/>
      <c r="BG113" s="281"/>
      <c r="BH113" s="281"/>
      <c r="BI113" s="293"/>
      <c r="BJ113" s="281"/>
      <c r="BK113" s="284"/>
      <c r="BM113" s="15">
        <f t="shared" si="1"/>
        <v>6</v>
      </c>
    </row>
    <row r="114" spans="1:83" ht="15" customHeight="1" x14ac:dyDescent="0.25">
      <c r="A114" s="283"/>
      <c r="B114" s="295"/>
      <c r="C114" s="281"/>
      <c r="D114" s="281"/>
      <c r="E114" s="281"/>
      <c r="F114" s="281"/>
      <c r="G114" s="281"/>
      <c r="H114" s="281"/>
      <c r="I114" s="281"/>
      <c r="J114" s="281"/>
      <c r="K114" s="293"/>
      <c r="L114" s="295"/>
      <c r="M114" s="281"/>
      <c r="N114" s="281"/>
      <c r="O114" s="281"/>
      <c r="P114" s="281"/>
      <c r="Q114" s="281"/>
      <c r="R114" s="281"/>
      <c r="S114" s="281"/>
      <c r="T114" s="293"/>
      <c r="U114" s="295"/>
      <c r="V114" s="281"/>
      <c r="W114" s="281"/>
      <c r="X114" s="281"/>
      <c r="Y114" s="281"/>
      <c r="Z114" s="281"/>
      <c r="AA114" s="281"/>
      <c r="AB114" s="281"/>
      <c r="AC114" s="293"/>
      <c r="AD114" s="295"/>
      <c r="AE114" s="281"/>
      <c r="AF114" s="281"/>
      <c r="AG114" s="281"/>
      <c r="AH114" s="281"/>
      <c r="AI114" s="281"/>
      <c r="AJ114" s="281"/>
      <c r="AK114" s="281"/>
      <c r="AL114" s="293"/>
      <c r="AM114" s="295"/>
      <c r="AN114" s="281"/>
      <c r="AO114" s="281"/>
      <c r="AP114" s="281"/>
      <c r="AQ114" s="281"/>
      <c r="AR114" s="281"/>
      <c r="AS114" s="281"/>
      <c r="AT114" s="281"/>
      <c r="AU114" s="281"/>
      <c r="AV114" s="281"/>
      <c r="AW114" s="281"/>
      <c r="AX114" s="281"/>
      <c r="AY114" s="281"/>
      <c r="AZ114" s="281"/>
      <c r="BA114" s="281"/>
      <c r="BB114" s="281"/>
      <c r="BC114" s="281"/>
      <c r="BD114" s="281"/>
      <c r="BE114" s="281"/>
      <c r="BF114" s="281"/>
      <c r="BG114" s="281"/>
      <c r="BH114" s="281"/>
      <c r="BI114" s="293"/>
      <c r="BJ114" s="281"/>
      <c r="BK114" s="284"/>
      <c r="BM114" s="15">
        <f t="shared" si="1"/>
        <v>7</v>
      </c>
    </row>
    <row r="115" spans="1:83" ht="15" customHeight="1" x14ac:dyDescent="0.25">
      <c r="A115" s="283"/>
      <c r="B115" s="295"/>
      <c r="C115" s="281"/>
      <c r="D115" s="281"/>
      <c r="E115" s="281"/>
      <c r="F115" s="281"/>
      <c r="G115" s="281"/>
      <c r="H115" s="281"/>
      <c r="I115" s="281"/>
      <c r="J115" s="281"/>
      <c r="K115" s="293"/>
      <c r="L115" s="295"/>
      <c r="M115" s="281"/>
      <c r="N115" s="281"/>
      <c r="O115" s="281"/>
      <c r="P115" s="281"/>
      <c r="Q115" s="281"/>
      <c r="R115" s="281"/>
      <c r="S115" s="281"/>
      <c r="T115" s="293"/>
      <c r="U115" s="295"/>
      <c r="V115" s="281"/>
      <c r="W115" s="281"/>
      <c r="X115" s="281"/>
      <c r="Y115" s="281"/>
      <c r="Z115" s="281"/>
      <c r="AA115" s="281"/>
      <c r="AB115" s="281"/>
      <c r="AC115" s="293"/>
      <c r="AD115" s="295"/>
      <c r="AE115" s="281"/>
      <c r="AF115" s="281"/>
      <c r="AG115" s="281"/>
      <c r="AH115" s="281"/>
      <c r="AI115" s="281"/>
      <c r="AJ115" s="281"/>
      <c r="AK115" s="281"/>
      <c r="AL115" s="293"/>
      <c r="AM115" s="295"/>
      <c r="AN115" s="281"/>
      <c r="AO115" s="281"/>
      <c r="AP115" s="281"/>
      <c r="AQ115" s="281"/>
      <c r="AR115" s="281"/>
      <c r="AS115" s="281"/>
      <c r="AT115" s="281"/>
      <c r="AU115" s="281"/>
      <c r="AV115" s="281"/>
      <c r="AW115" s="281"/>
      <c r="AX115" s="281"/>
      <c r="AY115" s="281"/>
      <c r="AZ115" s="281"/>
      <c r="BA115" s="281"/>
      <c r="BB115" s="281"/>
      <c r="BC115" s="281"/>
      <c r="BD115" s="281"/>
      <c r="BE115" s="281"/>
      <c r="BF115" s="281"/>
      <c r="BG115" s="281"/>
      <c r="BH115" s="281"/>
      <c r="BI115" s="293"/>
      <c r="BJ115" s="281"/>
      <c r="BK115" s="284"/>
      <c r="BM115" s="15">
        <f t="shared" si="1"/>
        <v>8</v>
      </c>
    </row>
    <row r="116" spans="1:83" ht="15" customHeight="1" x14ac:dyDescent="0.25">
      <c r="A116" s="283"/>
      <c r="B116" s="295"/>
      <c r="C116" s="281"/>
      <c r="D116" s="281"/>
      <c r="E116" s="281"/>
      <c r="F116" s="281"/>
      <c r="G116" s="281"/>
      <c r="H116" s="281"/>
      <c r="I116" s="281"/>
      <c r="J116" s="281"/>
      <c r="K116" s="293"/>
      <c r="L116" s="295"/>
      <c r="M116" s="281"/>
      <c r="N116" s="281"/>
      <c r="O116" s="281"/>
      <c r="P116" s="281"/>
      <c r="Q116" s="281"/>
      <c r="R116" s="281"/>
      <c r="S116" s="281"/>
      <c r="T116" s="293"/>
      <c r="U116" s="295"/>
      <c r="V116" s="281"/>
      <c r="W116" s="281"/>
      <c r="X116" s="281"/>
      <c r="Y116" s="281"/>
      <c r="Z116" s="281"/>
      <c r="AA116" s="281"/>
      <c r="AB116" s="281"/>
      <c r="AC116" s="293"/>
      <c r="AD116" s="295"/>
      <c r="AE116" s="281"/>
      <c r="AF116" s="281"/>
      <c r="AG116" s="281"/>
      <c r="AH116" s="281"/>
      <c r="AI116" s="281"/>
      <c r="AJ116" s="281"/>
      <c r="AK116" s="281"/>
      <c r="AL116" s="293"/>
      <c r="AM116" s="295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281"/>
      <c r="BG116" s="281"/>
      <c r="BH116" s="281"/>
      <c r="BI116" s="293"/>
      <c r="BJ116" s="281"/>
      <c r="BK116" s="284"/>
      <c r="BM116" s="15">
        <f t="shared" si="1"/>
        <v>9</v>
      </c>
    </row>
    <row r="117" spans="1:83" ht="15" customHeight="1" x14ac:dyDescent="0.25">
      <c r="A117" s="283"/>
      <c r="B117" s="295"/>
      <c r="C117" s="281"/>
      <c r="D117" s="281"/>
      <c r="E117" s="281"/>
      <c r="F117" s="281"/>
      <c r="G117" s="281"/>
      <c r="H117" s="281"/>
      <c r="I117" s="281"/>
      <c r="J117" s="281"/>
      <c r="K117" s="293"/>
      <c r="L117" s="295"/>
      <c r="M117" s="281"/>
      <c r="N117" s="281"/>
      <c r="O117" s="281"/>
      <c r="P117" s="281"/>
      <c r="Q117" s="281"/>
      <c r="R117" s="281"/>
      <c r="S117" s="281"/>
      <c r="T117" s="293"/>
      <c r="U117" s="295"/>
      <c r="V117" s="281"/>
      <c r="W117" s="281"/>
      <c r="X117" s="281"/>
      <c r="Y117" s="281"/>
      <c r="Z117" s="281"/>
      <c r="AA117" s="281"/>
      <c r="AB117" s="281"/>
      <c r="AC117" s="293"/>
      <c r="AD117" s="295"/>
      <c r="AE117" s="281"/>
      <c r="AF117" s="281"/>
      <c r="AG117" s="281"/>
      <c r="AH117" s="281"/>
      <c r="AI117" s="281"/>
      <c r="AJ117" s="281"/>
      <c r="AK117" s="281"/>
      <c r="AL117" s="293"/>
      <c r="AM117" s="295"/>
      <c r="AN117" s="281"/>
      <c r="AO117" s="281"/>
      <c r="AP117" s="281"/>
      <c r="AQ117" s="281"/>
      <c r="AR117" s="281"/>
      <c r="AS117" s="281"/>
      <c r="AT117" s="281"/>
      <c r="AU117" s="281"/>
      <c r="AV117" s="281"/>
      <c r="AW117" s="281"/>
      <c r="AX117" s="281"/>
      <c r="AY117" s="281"/>
      <c r="AZ117" s="281"/>
      <c r="BA117" s="281"/>
      <c r="BB117" s="281"/>
      <c r="BC117" s="281"/>
      <c r="BD117" s="281"/>
      <c r="BE117" s="281"/>
      <c r="BF117" s="281"/>
      <c r="BG117" s="281"/>
      <c r="BH117" s="281"/>
      <c r="BI117" s="293"/>
      <c r="BJ117" s="281"/>
      <c r="BK117" s="284"/>
      <c r="BM117" s="15">
        <f t="shared" si="1"/>
        <v>10</v>
      </c>
    </row>
    <row r="118" spans="1:83" ht="15" customHeight="1" x14ac:dyDescent="0.25">
      <c r="A118" s="283"/>
      <c r="B118" s="295"/>
      <c r="C118" s="281"/>
      <c r="D118" s="281"/>
      <c r="E118" s="281"/>
      <c r="F118" s="281"/>
      <c r="G118" s="281"/>
      <c r="H118" s="281"/>
      <c r="I118" s="281"/>
      <c r="J118" s="281"/>
      <c r="K118" s="293"/>
      <c r="L118" s="295"/>
      <c r="M118" s="281"/>
      <c r="N118" s="281"/>
      <c r="O118" s="281"/>
      <c r="P118" s="281"/>
      <c r="Q118" s="281"/>
      <c r="R118" s="281"/>
      <c r="S118" s="281"/>
      <c r="T118" s="293"/>
      <c r="U118" s="295"/>
      <c r="V118" s="281"/>
      <c r="W118" s="281"/>
      <c r="X118" s="281"/>
      <c r="Y118" s="281"/>
      <c r="Z118" s="281"/>
      <c r="AA118" s="281"/>
      <c r="AB118" s="281"/>
      <c r="AC118" s="293"/>
      <c r="AD118" s="295"/>
      <c r="AE118" s="281"/>
      <c r="AF118" s="281"/>
      <c r="AG118" s="281"/>
      <c r="AH118" s="281"/>
      <c r="AI118" s="281"/>
      <c r="AJ118" s="281"/>
      <c r="AK118" s="281"/>
      <c r="AL118" s="293"/>
      <c r="AM118" s="295"/>
      <c r="AN118" s="281"/>
      <c r="AO118" s="281"/>
      <c r="AP118" s="281"/>
      <c r="AQ118" s="281"/>
      <c r="AR118" s="281"/>
      <c r="AS118" s="281"/>
      <c r="AT118" s="281"/>
      <c r="AU118" s="281"/>
      <c r="AV118" s="281"/>
      <c r="AW118" s="281"/>
      <c r="AX118" s="281"/>
      <c r="AY118" s="281"/>
      <c r="AZ118" s="281"/>
      <c r="BA118" s="281"/>
      <c r="BB118" s="281"/>
      <c r="BC118" s="281"/>
      <c r="BD118" s="281"/>
      <c r="BE118" s="281"/>
      <c r="BF118" s="281"/>
      <c r="BG118" s="281"/>
      <c r="BH118" s="281"/>
      <c r="BI118" s="293"/>
      <c r="BJ118" s="281"/>
      <c r="BK118" s="284"/>
      <c r="BM118" s="15">
        <f t="shared" si="1"/>
        <v>11</v>
      </c>
    </row>
    <row r="119" spans="1:83" ht="15" customHeight="1" x14ac:dyDescent="0.25">
      <c r="A119" s="283"/>
      <c r="B119" s="295"/>
      <c r="C119" s="281"/>
      <c r="D119" s="281"/>
      <c r="E119" s="281"/>
      <c r="F119" s="281"/>
      <c r="G119" s="281"/>
      <c r="H119" s="281"/>
      <c r="I119" s="281"/>
      <c r="J119" s="281"/>
      <c r="K119" s="293"/>
      <c r="L119" s="295"/>
      <c r="M119" s="281"/>
      <c r="N119" s="281"/>
      <c r="O119" s="281"/>
      <c r="P119" s="281"/>
      <c r="Q119" s="281"/>
      <c r="R119" s="281"/>
      <c r="S119" s="281"/>
      <c r="T119" s="293"/>
      <c r="U119" s="295"/>
      <c r="V119" s="281"/>
      <c r="W119" s="281"/>
      <c r="X119" s="281"/>
      <c r="Y119" s="281"/>
      <c r="Z119" s="281"/>
      <c r="AA119" s="281"/>
      <c r="AB119" s="281"/>
      <c r="AC119" s="293"/>
      <c r="AD119" s="295"/>
      <c r="AE119" s="281"/>
      <c r="AF119" s="281"/>
      <c r="AG119" s="281"/>
      <c r="AH119" s="281"/>
      <c r="AI119" s="281"/>
      <c r="AJ119" s="281"/>
      <c r="AK119" s="281"/>
      <c r="AL119" s="293"/>
      <c r="AM119" s="295"/>
      <c r="AN119" s="281"/>
      <c r="AO119" s="281"/>
      <c r="AP119" s="281"/>
      <c r="AQ119" s="281"/>
      <c r="AR119" s="281"/>
      <c r="AS119" s="281"/>
      <c r="AT119" s="281"/>
      <c r="AU119" s="281"/>
      <c r="AV119" s="281"/>
      <c r="AW119" s="281"/>
      <c r="AX119" s="281"/>
      <c r="AY119" s="281"/>
      <c r="AZ119" s="281"/>
      <c r="BA119" s="281"/>
      <c r="BB119" s="281"/>
      <c r="BC119" s="281"/>
      <c r="BD119" s="281"/>
      <c r="BE119" s="281"/>
      <c r="BF119" s="281"/>
      <c r="BG119" s="281"/>
      <c r="BH119" s="281"/>
      <c r="BI119" s="293"/>
      <c r="BJ119" s="281"/>
      <c r="BK119" s="284"/>
      <c r="BM119" s="15">
        <f t="shared" si="1"/>
        <v>12</v>
      </c>
      <c r="BO119" s="300" t="s">
        <v>62</v>
      </c>
      <c r="BP119" s="298"/>
      <c r="BQ119" s="298"/>
      <c r="BR119" s="298"/>
      <c r="BS119" s="298"/>
      <c r="BT119" s="298"/>
      <c r="BU119" s="298"/>
      <c r="BV119" s="298"/>
      <c r="BW119" s="298"/>
      <c r="BX119" s="298"/>
      <c r="BY119" s="298"/>
      <c r="BZ119" s="298"/>
      <c r="CA119" s="298"/>
      <c r="CB119" s="298"/>
      <c r="CC119" s="298"/>
      <c r="CD119" s="298"/>
      <c r="CE119" s="298"/>
    </row>
    <row r="120" spans="1:83" ht="15" customHeight="1" x14ac:dyDescent="0.25">
      <c r="A120" s="283"/>
      <c r="B120" s="295"/>
      <c r="C120" s="281"/>
      <c r="D120" s="281"/>
      <c r="E120" s="281"/>
      <c r="F120" s="281"/>
      <c r="G120" s="281"/>
      <c r="H120" s="281"/>
      <c r="I120" s="281"/>
      <c r="J120" s="281"/>
      <c r="K120" s="293"/>
      <c r="L120" s="295"/>
      <c r="M120" s="281"/>
      <c r="N120" s="281"/>
      <c r="O120" s="281"/>
      <c r="P120" s="281"/>
      <c r="Q120" s="281"/>
      <c r="R120" s="281"/>
      <c r="S120" s="281"/>
      <c r="T120" s="293"/>
      <c r="U120" s="295"/>
      <c r="V120" s="281"/>
      <c r="W120" s="281"/>
      <c r="X120" s="281"/>
      <c r="Y120" s="281"/>
      <c r="Z120" s="281"/>
      <c r="AA120" s="281"/>
      <c r="AB120" s="281"/>
      <c r="AC120" s="293"/>
      <c r="AD120" s="295"/>
      <c r="AE120" s="281"/>
      <c r="AF120" s="281"/>
      <c r="AG120" s="281"/>
      <c r="AH120" s="281"/>
      <c r="AI120" s="281"/>
      <c r="AJ120" s="281"/>
      <c r="AK120" s="281"/>
      <c r="AL120" s="293"/>
      <c r="AM120" s="295"/>
      <c r="AN120" s="281"/>
      <c r="AO120" s="281"/>
      <c r="AP120" s="281"/>
      <c r="AQ120" s="281"/>
      <c r="AR120" s="281"/>
      <c r="AS120" s="281"/>
      <c r="AT120" s="281"/>
      <c r="AU120" s="281"/>
      <c r="AV120" s="281"/>
      <c r="AW120" s="281"/>
      <c r="AX120" s="281"/>
      <c r="AY120" s="281"/>
      <c r="AZ120" s="281"/>
      <c r="BA120" s="281"/>
      <c r="BB120" s="281"/>
      <c r="BC120" s="281"/>
      <c r="BD120" s="281"/>
      <c r="BE120" s="281"/>
      <c r="BF120" s="281"/>
      <c r="BG120" s="281"/>
      <c r="BH120" s="281"/>
      <c r="BI120" s="293"/>
      <c r="BJ120" s="281"/>
      <c r="BK120" s="284"/>
      <c r="BM120" s="15">
        <f t="shared" si="1"/>
        <v>13</v>
      </c>
    </row>
    <row r="121" spans="1:83" ht="15" customHeight="1" x14ac:dyDescent="0.25">
      <c r="A121" s="283"/>
      <c r="B121" s="295"/>
      <c r="C121" s="281"/>
      <c r="D121" s="281"/>
      <c r="E121" s="281"/>
      <c r="F121" s="281"/>
      <c r="G121" s="281"/>
      <c r="H121" s="281"/>
      <c r="I121" s="281"/>
      <c r="J121" s="281"/>
      <c r="K121" s="293"/>
      <c r="L121" s="295"/>
      <c r="M121" s="281"/>
      <c r="N121" s="281"/>
      <c r="O121" s="281"/>
      <c r="P121" s="281"/>
      <c r="Q121" s="281"/>
      <c r="R121" s="281"/>
      <c r="S121" s="281"/>
      <c r="T121" s="293"/>
      <c r="U121" s="295"/>
      <c r="V121" s="281"/>
      <c r="W121" s="281"/>
      <c r="X121" s="281"/>
      <c r="Y121" s="281"/>
      <c r="Z121" s="281"/>
      <c r="AA121" s="281"/>
      <c r="AB121" s="281"/>
      <c r="AC121" s="293"/>
      <c r="AD121" s="295"/>
      <c r="AE121" s="281"/>
      <c r="AF121" s="281"/>
      <c r="AG121" s="281"/>
      <c r="AH121" s="281"/>
      <c r="AI121" s="281"/>
      <c r="AJ121" s="281"/>
      <c r="AK121" s="281"/>
      <c r="AL121" s="293"/>
      <c r="AM121" s="295"/>
      <c r="AN121" s="281"/>
      <c r="AO121" s="281"/>
      <c r="AP121" s="281"/>
      <c r="AQ121" s="281"/>
      <c r="AR121" s="281"/>
      <c r="AS121" s="281"/>
      <c r="AT121" s="281"/>
      <c r="AU121" s="281"/>
      <c r="AV121" s="281"/>
      <c r="AW121" s="281"/>
      <c r="AX121" s="281"/>
      <c r="AY121" s="281"/>
      <c r="AZ121" s="281"/>
      <c r="BA121" s="281"/>
      <c r="BB121" s="281"/>
      <c r="BC121" s="281"/>
      <c r="BD121" s="281"/>
      <c r="BE121" s="281"/>
      <c r="BF121" s="281"/>
      <c r="BG121" s="281"/>
      <c r="BH121" s="281"/>
      <c r="BI121" s="293"/>
      <c r="BJ121" s="281"/>
      <c r="BK121" s="284"/>
      <c r="BM121" s="15">
        <f t="shared" si="1"/>
        <v>14</v>
      </c>
    </row>
    <row r="122" spans="1:83" ht="15" customHeight="1" x14ac:dyDescent="0.25">
      <c r="A122" s="283"/>
      <c r="B122" s="295"/>
      <c r="C122" s="281"/>
      <c r="D122" s="281"/>
      <c r="E122" s="281"/>
      <c r="F122" s="281"/>
      <c r="G122" s="281"/>
      <c r="H122" s="281"/>
      <c r="I122" s="281"/>
      <c r="J122" s="281"/>
      <c r="K122" s="293"/>
      <c r="L122" s="295"/>
      <c r="M122" s="281"/>
      <c r="N122" s="281"/>
      <c r="O122" s="281"/>
      <c r="P122" s="281"/>
      <c r="Q122" s="281"/>
      <c r="R122" s="281"/>
      <c r="S122" s="281"/>
      <c r="T122" s="293"/>
      <c r="U122" s="295"/>
      <c r="V122" s="281"/>
      <c r="W122" s="281"/>
      <c r="X122" s="281"/>
      <c r="Y122" s="281"/>
      <c r="Z122" s="281"/>
      <c r="AA122" s="281"/>
      <c r="AB122" s="281"/>
      <c r="AC122" s="293"/>
      <c r="AD122" s="295"/>
      <c r="AE122" s="281"/>
      <c r="AF122" s="281"/>
      <c r="AG122" s="281"/>
      <c r="AH122" s="281"/>
      <c r="AI122" s="281"/>
      <c r="AJ122" s="281"/>
      <c r="AK122" s="281"/>
      <c r="AL122" s="293"/>
      <c r="AM122" s="295"/>
      <c r="AN122" s="281"/>
      <c r="AO122" s="281"/>
      <c r="AP122" s="281"/>
      <c r="AQ122" s="281"/>
      <c r="AR122" s="281"/>
      <c r="AS122" s="281"/>
      <c r="AT122" s="281"/>
      <c r="AU122" s="281"/>
      <c r="AV122" s="281"/>
      <c r="AW122" s="281"/>
      <c r="AX122" s="281"/>
      <c r="AY122" s="281"/>
      <c r="AZ122" s="281"/>
      <c r="BA122" s="281"/>
      <c r="BB122" s="281"/>
      <c r="BC122" s="281"/>
      <c r="BD122" s="281"/>
      <c r="BE122" s="281"/>
      <c r="BF122" s="281"/>
      <c r="BG122" s="281"/>
      <c r="BH122" s="281"/>
      <c r="BI122" s="293"/>
      <c r="BJ122" s="281"/>
      <c r="BK122" s="284"/>
      <c r="BM122" s="15">
        <f t="shared" si="1"/>
        <v>15</v>
      </c>
    </row>
    <row r="123" spans="1:83" ht="15" customHeight="1" x14ac:dyDescent="0.25">
      <c r="A123" s="283"/>
      <c r="B123" s="295"/>
      <c r="C123" s="281"/>
      <c r="D123" s="281"/>
      <c r="E123" s="281"/>
      <c r="F123" s="281"/>
      <c r="G123" s="281"/>
      <c r="H123" s="281"/>
      <c r="I123" s="281"/>
      <c r="J123" s="281"/>
      <c r="K123" s="293"/>
      <c r="L123" s="295"/>
      <c r="M123" s="281"/>
      <c r="N123" s="281"/>
      <c r="O123" s="281"/>
      <c r="P123" s="281"/>
      <c r="Q123" s="281"/>
      <c r="R123" s="281"/>
      <c r="S123" s="281"/>
      <c r="T123" s="293"/>
      <c r="U123" s="295"/>
      <c r="V123" s="281"/>
      <c r="W123" s="281"/>
      <c r="X123" s="281"/>
      <c r="Y123" s="281"/>
      <c r="Z123" s="281"/>
      <c r="AA123" s="281"/>
      <c r="AB123" s="281"/>
      <c r="AC123" s="293"/>
      <c r="AD123" s="295"/>
      <c r="AE123" s="281"/>
      <c r="AF123" s="281"/>
      <c r="AG123" s="281"/>
      <c r="AH123" s="281"/>
      <c r="AI123" s="281"/>
      <c r="AJ123" s="281"/>
      <c r="AK123" s="281"/>
      <c r="AL123" s="293"/>
      <c r="AM123" s="295"/>
      <c r="AN123" s="281"/>
      <c r="AO123" s="281"/>
      <c r="AP123" s="281"/>
      <c r="AQ123" s="281"/>
      <c r="AR123" s="281"/>
      <c r="AS123" s="281"/>
      <c r="AT123" s="281"/>
      <c r="AU123" s="281"/>
      <c r="AV123" s="281"/>
      <c r="AW123" s="281"/>
      <c r="AX123" s="281"/>
      <c r="AY123" s="281"/>
      <c r="AZ123" s="281"/>
      <c r="BA123" s="281"/>
      <c r="BB123" s="281"/>
      <c r="BC123" s="281"/>
      <c r="BD123" s="281"/>
      <c r="BE123" s="281"/>
      <c r="BF123" s="281"/>
      <c r="BG123" s="281"/>
      <c r="BH123" s="281"/>
      <c r="BI123" s="293"/>
      <c r="BJ123" s="281"/>
      <c r="BK123" s="284"/>
      <c r="BM123" s="15">
        <f t="shared" si="1"/>
        <v>16</v>
      </c>
    </row>
    <row r="124" spans="1:83" ht="15" customHeight="1" x14ac:dyDescent="0.25">
      <c r="A124" s="283"/>
      <c r="B124" s="295"/>
      <c r="C124" s="281"/>
      <c r="D124" s="281"/>
      <c r="E124" s="281"/>
      <c r="F124" s="281"/>
      <c r="G124" s="281"/>
      <c r="H124" s="281"/>
      <c r="I124" s="281"/>
      <c r="J124" s="281"/>
      <c r="K124" s="293"/>
      <c r="L124" s="295"/>
      <c r="M124" s="281"/>
      <c r="N124" s="281"/>
      <c r="O124" s="281"/>
      <c r="P124" s="281"/>
      <c r="Q124" s="281"/>
      <c r="R124" s="281"/>
      <c r="S124" s="281"/>
      <c r="T124" s="293"/>
      <c r="U124" s="295"/>
      <c r="V124" s="281"/>
      <c r="W124" s="281"/>
      <c r="X124" s="281"/>
      <c r="Y124" s="281"/>
      <c r="Z124" s="281"/>
      <c r="AA124" s="281"/>
      <c r="AB124" s="281"/>
      <c r="AC124" s="293"/>
      <c r="AD124" s="295"/>
      <c r="AE124" s="281"/>
      <c r="AF124" s="281"/>
      <c r="AG124" s="281"/>
      <c r="AH124" s="281"/>
      <c r="AI124" s="281"/>
      <c r="AJ124" s="281"/>
      <c r="AK124" s="281"/>
      <c r="AL124" s="293"/>
      <c r="AM124" s="295"/>
      <c r="AN124" s="281"/>
      <c r="AO124" s="281"/>
      <c r="AP124" s="281"/>
      <c r="AQ124" s="281"/>
      <c r="AR124" s="281"/>
      <c r="AS124" s="281"/>
      <c r="AT124" s="281"/>
      <c r="AU124" s="281"/>
      <c r="AV124" s="281"/>
      <c r="AW124" s="281"/>
      <c r="AX124" s="281"/>
      <c r="AY124" s="281"/>
      <c r="AZ124" s="281"/>
      <c r="BA124" s="281"/>
      <c r="BB124" s="281"/>
      <c r="BC124" s="281"/>
      <c r="BD124" s="281"/>
      <c r="BE124" s="281"/>
      <c r="BF124" s="281"/>
      <c r="BG124" s="281"/>
      <c r="BH124" s="281"/>
      <c r="BI124" s="293"/>
      <c r="BJ124" s="281"/>
      <c r="BK124" s="284"/>
      <c r="BM124" s="15">
        <f t="shared" si="1"/>
        <v>17</v>
      </c>
    </row>
    <row r="125" spans="1:83" ht="15" customHeight="1" x14ac:dyDescent="0.25">
      <c r="A125" s="283"/>
      <c r="B125" s="295"/>
      <c r="C125" s="281"/>
      <c r="D125" s="281"/>
      <c r="E125" s="281"/>
      <c r="F125" s="281"/>
      <c r="G125" s="281"/>
      <c r="H125" s="281"/>
      <c r="I125" s="281"/>
      <c r="J125" s="281"/>
      <c r="K125" s="293"/>
      <c r="L125" s="295"/>
      <c r="M125" s="281"/>
      <c r="N125" s="281"/>
      <c r="O125" s="281"/>
      <c r="P125" s="281"/>
      <c r="Q125" s="281"/>
      <c r="R125" s="281"/>
      <c r="S125" s="281"/>
      <c r="T125" s="293"/>
      <c r="U125" s="295"/>
      <c r="V125" s="281"/>
      <c r="W125" s="281"/>
      <c r="X125" s="281"/>
      <c r="Y125" s="281"/>
      <c r="Z125" s="281"/>
      <c r="AA125" s="281"/>
      <c r="AB125" s="281"/>
      <c r="AC125" s="293"/>
      <c r="AD125" s="295"/>
      <c r="AE125" s="281"/>
      <c r="AF125" s="281"/>
      <c r="AG125" s="281"/>
      <c r="AH125" s="281"/>
      <c r="AI125" s="281"/>
      <c r="AJ125" s="281"/>
      <c r="AK125" s="281"/>
      <c r="AL125" s="293"/>
      <c r="AM125" s="295"/>
      <c r="AN125" s="281"/>
      <c r="AO125" s="281"/>
      <c r="AP125" s="281"/>
      <c r="AQ125" s="281"/>
      <c r="AR125" s="281"/>
      <c r="AS125" s="281"/>
      <c r="AT125" s="281"/>
      <c r="AU125" s="281"/>
      <c r="AV125" s="281"/>
      <c r="AW125" s="281"/>
      <c r="AX125" s="281"/>
      <c r="AY125" s="281"/>
      <c r="AZ125" s="281"/>
      <c r="BA125" s="281"/>
      <c r="BB125" s="281"/>
      <c r="BC125" s="281"/>
      <c r="BD125" s="281"/>
      <c r="BE125" s="281"/>
      <c r="BF125" s="281"/>
      <c r="BG125" s="281"/>
      <c r="BH125" s="281"/>
      <c r="BI125" s="293"/>
      <c r="BJ125" s="281"/>
      <c r="BK125" s="284"/>
      <c r="BM125" s="15">
        <f t="shared" si="1"/>
        <v>18</v>
      </c>
    </row>
    <row r="126" spans="1:83" ht="15" customHeight="1" x14ac:dyDescent="0.25">
      <c r="A126" s="283"/>
      <c r="B126" s="295"/>
      <c r="C126" s="281"/>
      <c r="D126" s="281"/>
      <c r="E126" s="281"/>
      <c r="F126" s="281"/>
      <c r="G126" s="281"/>
      <c r="H126" s="281"/>
      <c r="I126" s="281"/>
      <c r="J126" s="281"/>
      <c r="K126" s="293"/>
      <c r="L126" s="295"/>
      <c r="M126" s="281"/>
      <c r="N126" s="281"/>
      <c r="O126" s="281"/>
      <c r="P126" s="281"/>
      <c r="Q126" s="281"/>
      <c r="R126" s="281"/>
      <c r="S126" s="281"/>
      <c r="T126" s="293"/>
      <c r="U126" s="295"/>
      <c r="V126" s="281"/>
      <c r="W126" s="281"/>
      <c r="X126" s="281"/>
      <c r="Y126" s="281"/>
      <c r="Z126" s="281"/>
      <c r="AA126" s="281"/>
      <c r="AB126" s="281"/>
      <c r="AC126" s="293"/>
      <c r="AD126" s="295"/>
      <c r="AE126" s="281"/>
      <c r="AF126" s="281"/>
      <c r="AG126" s="281"/>
      <c r="AH126" s="281"/>
      <c r="AI126" s="281"/>
      <c r="AJ126" s="281"/>
      <c r="AK126" s="281"/>
      <c r="AL126" s="293"/>
      <c r="AM126" s="295"/>
      <c r="AN126" s="281"/>
      <c r="AO126" s="281"/>
      <c r="AP126" s="281"/>
      <c r="AQ126" s="281"/>
      <c r="AR126" s="281"/>
      <c r="AS126" s="281"/>
      <c r="AT126" s="281"/>
      <c r="AU126" s="281"/>
      <c r="AV126" s="281"/>
      <c r="AW126" s="281"/>
      <c r="AX126" s="281"/>
      <c r="AY126" s="281"/>
      <c r="AZ126" s="281"/>
      <c r="BA126" s="281"/>
      <c r="BB126" s="281"/>
      <c r="BC126" s="281"/>
      <c r="BD126" s="281"/>
      <c r="BE126" s="281"/>
      <c r="BF126" s="281"/>
      <c r="BG126" s="281"/>
      <c r="BH126" s="281"/>
      <c r="BI126" s="293"/>
      <c r="BJ126" s="281"/>
      <c r="BK126" s="284"/>
      <c r="BM126" s="15">
        <f t="shared" si="1"/>
        <v>19</v>
      </c>
    </row>
    <row r="127" spans="1:83" ht="15" customHeight="1" x14ac:dyDescent="0.25">
      <c r="A127" s="283"/>
      <c r="B127" s="295"/>
      <c r="C127" s="281"/>
      <c r="D127" s="281"/>
      <c r="E127" s="281"/>
      <c r="F127" s="281"/>
      <c r="G127" s="281"/>
      <c r="H127" s="281"/>
      <c r="I127" s="281"/>
      <c r="J127" s="281"/>
      <c r="K127" s="293"/>
      <c r="L127" s="295"/>
      <c r="M127" s="281"/>
      <c r="N127" s="281"/>
      <c r="O127" s="281"/>
      <c r="P127" s="281"/>
      <c r="Q127" s="281"/>
      <c r="R127" s="281"/>
      <c r="S127" s="281"/>
      <c r="T127" s="293"/>
      <c r="U127" s="295"/>
      <c r="V127" s="281"/>
      <c r="W127" s="281"/>
      <c r="X127" s="281"/>
      <c r="Y127" s="281"/>
      <c r="Z127" s="281"/>
      <c r="AA127" s="281"/>
      <c r="AB127" s="281"/>
      <c r="AC127" s="293"/>
      <c r="AD127" s="295"/>
      <c r="AE127" s="281"/>
      <c r="AF127" s="281"/>
      <c r="AG127" s="281"/>
      <c r="AH127" s="281"/>
      <c r="AI127" s="281"/>
      <c r="AJ127" s="281"/>
      <c r="AK127" s="281"/>
      <c r="AL127" s="293"/>
      <c r="AM127" s="295"/>
      <c r="AN127" s="281"/>
      <c r="AO127" s="281"/>
      <c r="AP127" s="281"/>
      <c r="AQ127" s="281"/>
      <c r="AR127" s="281"/>
      <c r="AS127" s="281"/>
      <c r="AT127" s="281"/>
      <c r="AU127" s="281"/>
      <c r="AV127" s="281"/>
      <c r="AW127" s="281"/>
      <c r="AX127" s="281"/>
      <c r="AY127" s="281"/>
      <c r="AZ127" s="281"/>
      <c r="BA127" s="281"/>
      <c r="BB127" s="281"/>
      <c r="BC127" s="281"/>
      <c r="BD127" s="281"/>
      <c r="BE127" s="281"/>
      <c r="BF127" s="281"/>
      <c r="BG127" s="281"/>
      <c r="BH127" s="281"/>
      <c r="BI127" s="293"/>
      <c r="BJ127" s="281"/>
      <c r="BK127" s="284"/>
      <c r="BM127" s="15">
        <f t="shared" si="1"/>
        <v>20</v>
      </c>
    </row>
    <row r="128" spans="1:83" ht="15" customHeight="1" x14ac:dyDescent="0.25">
      <c r="A128" s="283"/>
      <c r="B128" s="295"/>
      <c r="C128" s="281"/>
      <c r="D128" s="281"/>
      <c r="E128" s="281"/>
      <c r="F128" s="281"/>
      <c r="G128" s="281"/>
      <c r="H128" s="281"/>
      <c r="I128" s="281"/>
      <c r="J128" s="281"/>
      <c r="K128" s="293"/>
      <c r="L128" s="295"/>
      <c r="M128" s="281"/>
      <c r="N128" s="281"/>
      <c r="O128" s="281"/>
      <c r="P128" s="281"/>
      <c r="Q128" s="281"/>
      <c r="R128" s="281"/>
      <c r="S128" s="281"/>
      <c r="T128" s="293"/>
      <c r="U128" s="295"/>
      <c r="V128" s="281"/>
      <c r="W128" s="281"/>
      <c r="X128" s="281"/>
      <c r="Y128" s="281"/>
      <c r="Z128" s="281"/>
      <c r="AA128" s="281"/>
      <c r="AB128" s="281"/>
      <c r="AC128" s="293"/>
      <c r="AD128" s="295"/>
      <c r="AE128" s="281"/>
      <c r="AF128" s="281"/>
      <c r="AG128" s="281"/>
      <c r="AH128" s="281"/>
      <c r="AI128" s="281"/>
      <c r="AJ128" s="281"/>
      <c r="AK128" s="281"/>
      <c r="AL128" s="293"/>
      <c r="AM128" s="295"/>
      <c r="AN128" s="281"/>
      <c r="AO128" s="281"/>
      <c r="AP128" s="281"/>
      <c r="AQ128" s="281"/>
      <c r="AR128" s="281"/>
      <c r="AS128" s="281"/>
      <c r="AT128" s="281"/>
      <c r="AU128" s="281"/>
      <c r="AV128" s="281"/>
      <c r="AW128" s="281"/>
      <c r="AX128" s="281"/>
      <c r="AY128" s="281"/>
      <c r="AZ128" s="281"/>
      <c r="BA128" s="281"/>
      <c r="BB128" s="281"/>
      <c r="BC128" s="281"/>
      <c r="BD128" s="281"/>
      <c r="BE128" s="281"/>
      <c r="BF128" s="281"/>
      <c r="BG128" s="281"/>
      <c r="BH128" s="281"/>
      <c r="BI128" s="293"/>
      <c r="BJ128" s="281"/>
      <c r="BK128" s="284"/>
      <c r="BM128" s="15">
        <f t="shared" si="1"/>
        <v>21</v>
      </c>
    </row>
    <row r="129" spans="1:71" ht="15" customHeight="1" x14ac:dyDescent="0.25">
      <c r="A129" s="283"/>
      <c r="B129" s="295"/>
      <c r="C129" s="281"/>
      <c r="D129" s="281"/>
      <c r="E129" s="281"/>
      <c r="F129" s="281"/>
      <c r="G129" s="281"/>
      <c r="H129" s="281"/>
      <c r="I129" s="281"/>
      <c r="J129" s="281"/>
      <c r="K129" s="293"/>
      <c r="L129" s="295"/>
      <c r="M129" s="281"/>
      <c r="N129" s="281"/>
      <c r="O129" s="281"/>
      <c r="P129" s="281"/>
      <c r="Q129" s="281"/>
      <c r="R129" s="281"/>
      <c r="S129" s="281"/>
      <c r="T129" s="293"/>
      <c r="U129" s="295"/>
      <c r="V129" s="281"/>
      <c r="W129" s="281"/>
      <c r="X129" s="281"/>
      <c r="Y129" s="281"/>
      <c r="Z129" s="281"/>
      <c r="AA129" s="281"/>
      <c r="AB129" s="281"/>
      <c r="AC129" s="293"/>
      <c r="AD129" s="295"/>
      <c r="AE129" s="281"/>
      <c r="AF129" s="281"/>
      <c r="AG129" s="281"/>
      <c r="AH129" s="281"/>
      <c r="AI129" s="281"/>
      <c r="AJ129" s="281"/>
      <c r="AK129" s="281"/>
      <c r="AL129" s="293"/>
      <c r="AM129" s="295"/>
      <c r="AN129" s="281"/>
      <c r="AO129" s="281"/>
      <c r="AP129" s="281"/>
      <c r="AQ129" s="281"/>
      <c r="AR129" s="281"/>
      <c r="AS129" s="281"/>
      <c r="AT129" s="281"/>
      <c r="AU129" s="281"/>
      <c r="AV129" s="281"/>
      <c r="AW129" s="281"/>
      <c r="AX129" s="281"/>
      <c r="AY129" s="281"/>
      <c r="AZ129" s="281"/>
      <c r="BA129" s="281"/>
      <c r="BB129" s="281"/>
      <c r="BC129" s="281"/>
      <c r="BD129" s="281"/>
      <c r="BE129" s="281"/>
      <c r="BF129" s="281"/>
      <c r="BG129" s="281"/>
      <c r="BH129" s="281"/>
      <c r="BI129" s="293"/>
      <c r="BJ129" s="281"/>
      <c r="BK129" s="284"/>
      <c r="BM129" s="15">
        <f t="shared" si="1"/>
        <v>22</v>
      </c>
    </row>
    <row r="130" spans="1:71" ht="15" customHeight="1" x14ac:dyDescent="0.25">
      <c r="A130" s="283"/>
      <c r="B130" s="295"/>
      <c r="C130" s="281"/>
      <c r="D130" s="281"/>
      <c r="E130" s="281"/>
      <c r="F130" s="281"/>
      <c r="G130" s="281"/>
      <c r="H130" s="281"/>
      <c r="I130" s="281"/>
      <c r="J130" s="281"/>
      <c r="K130" s="293"/>
      <c r="L130" s="295"/>
      <c r="M130" s="281"/>
      <c r="N130" s="281"/>
      <c r="O130" s="281"/>
      <c r="P130" s="281"/>
      <c r="Q130" s="281"/>
      <c r="R130" s="281"/>
      <c r="S130" s="281"/>
      <c r="T130" s="293"/>
      <c r="U130" s="295"/>
      <c r="V130" s="281"/>
      <c r="W130" s="281"/>
      <c r="X130" s="281"/>
      <c r="Y130" s="281"/>
      <c r="Z130" s="281"/>
      <c r="AA130" s="281"/>
      <c r="AB130" s="281"/>
      <c r="AC130" s="293"/>
      <c r="AD130" s="295"/>
      <c r="AE130" s="281"/>
      <c r="AF130" s="281"/>
      <c r="AG130" s="281"/>
      <c r="AH130" s="281"/>
      <c r="AI130" s="281"/>
      <c r="AJ130" s="281"/>
      <c r="AK130" s="281"/>
      <c r="AL130" s="293"/>
      <c r="AM130" s="295"/>
      <c r="AN130" s="281"/>
      <c r="AO130" s="281"/>
      <c r="AP130" s="281"/>
      <c r="AQ130" s="281"/>
      <c r="AR130" s="281"/>
      <c r="AS130" s="281"/>
      <c r="AT130" s="281"/>
      <c r="AU130" s="281"/>
      <c r="AV130" s="281"/>
      <c r="AW130" s="281"/>
      <c r="AX130" s="281"/>
      <c r="AY130" s="281"/>
      <c r="AZ130" s="281"/>
      <c r="BA130" s="281"/>
      <c r="BB130" s="281"/>
      <c r="BC130" s="281"/>
      <c r="BD130" s="281"/>
      <c r="BE130" s="281"/>
      <c r="BF130" s="281"/>
      <c r="BG130" s="281"/>
      <c r="BH130" s="281"/>
      <c r="BI130" s="293"/>
      <c r="BJ130" s="281"/>
      <c r="BK130" s="284"/>
      <c r="BM130" s="15">
        <f t="shared" si="1"/>
        <v>23</v>
      </c>
    </row>
    <row r="131" spans="1:71" ht="15" customHeight="1" x14ac:dyDescent="0.25">
      <c r="A131" s="283"/>
      <c r="B131" s="295"/>
      <c r="C131" s="281"/>
      <c r="D131" s="281"/>
      <c r="E131" s="281"/>
      <c r="F131" s="281"/>
      <c r="G131" s="281"/>
      <c r="H131" s="281"/>
      <c r="I131" s="281"/>
      <c r="J131" s="281"/>
      <c r="K131" s="293"/>
      <c r="L131" s="295"/>
      <c r="M131" s="281"/>
      <c r="N131" s="281"/>
      <c r="O131" s="281"/>
      <c r="P131" s="281"/>
      <c r="Q131" s="281"/>
      <c r="R131" s="281"/>
      <c r="S131" s="281"/>
      <c r="T131" s="293"/>
      <c r="U131" s="295"/>
      <c r="V131" s="281"/>
      <c r="W131" s="281"/>
      <c r="X131" s="281"/>
      <c r="Y131" s="281"/>
      <c r="Z131" s="281"/>
      <c r="AA131" s="281"/>
      <c r="AB131" s="281"/>
      <c r="AC131" s="293"/>
      <c r="AD131" s="295"/>
      <c r="AE131" s="281"/>
      <c r="AF131" s="281"/>
      <c r="AG131" s="281"/>
      <c r="AH131" s="281"/>
      <c r="AI131" s="281"/>
      <c r="AJ131" s="281"/>
      <c r="AK131" s="281"/>
      <c r="AL131" s="293"/>
      <c r="AM131" s="295"/>
      <c r="AN131" s="281"/>
      <c r="AO131" s="281"/>
      <c r="AP131" s="281"/>
      <c r="AQ131" s="281"/>
      <c r="AR131" s="281"/>
      <c r="AS131" s="281"/>
      <c r="AT131" s="281"/>
      <c r="AU131" s="281"/>
      <c r="AV131" s="281"/>
      <c r="AW131" s="281"/>
      <c r="AX131" s="281"/>
      <c r="AY131" s="281"/>
      <c r="AZ131" s="281"/>
      <c r="BA131" s="281"/>
      <c r="BB131" s="281"/>
      <c r="BC131" s="281"/>
      <c r="BD131" s="281"/>
      <c r="BE131" s="281"/>
      <c r="BF131" s="281"/>
      <c r="BG131" s="281"/>
      <c r="BH131" s="281"/>
      <c r="BI131" s="293"/>
      <c r="BJ131" s="281"/>
      <c r="BK131" s="284"/>
      <c r="BM131" s="15">
        <f t="shared" si="1"/>
        <v>24</v>
      </c>
    </row>
    <row r="132" spans="1:71" ht="15" customHeight="1" x14ac:dyDescent="0.25">
      <c r="A132" s="283"/>
      <c r="B132" s="295"/>
      <c r="C132" s="281"/>
      <c r="D132" s="281"/>
      <c r="E132" s="281"/>
      <c r="F132" s="281"/>
      <c r="G132" s="281"/>
      <c r="H132" s="281"/>
      <c r="I132" s="281"/>
      <c r="J132" s="281"/>
      <c r="K132" s="293"/>
      <c r="L132" s="295"/>
      <c r="M132" s="281"/>
      <c r="N132" s="281"/>
      <c r="O132" s="281"/>
      <c r="P132" s="281"/>
      <c r="Q132" s="281"/>
      <c r="R132" s="281"/>
      <c r="S132" s="281"/>
      <c r="T132" s="293"/>
      <c r="U132" s="295"/>
      <c r="V132" s="281"/>
      <c r="W132" s="281"/>
      <c r="X132" s="281"/>
      <c r="Y132" s="281"/>
      <c r="Z132" s="281"/>
      <c r="AA132" s="281"/>
      <c r="AB132" s="281"/>
      <c r="AC132" s="293"/>
      <c r="AD132" s="295"/>
      <c r="AE132" s="281"/>
      <c r="AF132" s="281"/>
      <c r="AG132" s="281"/>
      <c r="AH132" s="281"/>
      <c r="AI132" s="281"/>
      <c r="AJ132" s="281"/>
      <c r="AK132" s="281"/>
      <c r="AL132" s="293"/>
      <c r="AM132" s="295"/>
      <c r="AN132" s="281"/>
      <c r="AO132" s="281"/>
      <c r="AP132" s="281"/>
      <c r="AQ132" s="281"/>
      <c r="AR132" s="281"/>
      <c r="AS132" s="281"/>
      <c r="AT132" s="281"/>
      <c r="AU132" s="281"/>
      <c r="AV132" s="281"/>
      <c r="AW132" s="281"/>
      <c r="AX132" s="281"/>
      <c r="AY132" s="281"/>
      <c r="AZ132" s="281"/>
      <c r="BA132" s="281"/>
      <c r="BB132" s="281"/>
      <c r="BC132" s="281"/>
      <c r="BD132" s="281"/>
      <c r="BE132" s="281"/>
      <c r="BF132" s="281"/>
      <c r="BG132" s="281"/>
      <c r="BH132" s="281"/>
      <c r="BI132" s="293"/>
      <c r="BJ132" s="281"/>
      <c r="BK132" s="284"/>
      <c r="BM132" s="15">
        <f t="shared" si="1"/>
        <v>25</v>
      </c>
    </row>
    <row r="133" spans="1:71" ht="15" customHeight="1" x14ac:dyDescent="0.25">
      <c r="A133" s="283"/>
      <c r="B133" s="295"/>
      <c r="C133" s="281"/>
      <c r="D133" s="281"/>
      <c r="E133" s="281"/>
      <c r="F133" s="281"/>
      <c r="G133" s="281"/>
      <c r="H133" s="281"/>
      <c r="I133" s="281"/>
      <c r="J133" s="281"/>
      <c r="K133" s="293"/>
      <c r="L133" s="295"/>
      <c r="M133" s="281"/>
      <c r="N133" s="281"/>
      <c r="O133" s="281"/>
      <c r="P133" s="281"/>
      <c r="Q133" s="281"/>
      <c r="R133" s="281"/>
      <c r="S133" s="281"/>
      <c r="T133" s="293"/>
      <c r="U133" s="295"/>
      <c r="V133" s="281"/>
      <c r="W133" s="281"/>
      <c r="X133" s="281"/>
      <c r="Y133" s="281"/>
      <c r="Z133" s="281"/>
      <c r="AA133" s="281"/>
      <c r="AB133" s="281"/>
      <c r="AC133" s="293"/>
      <c r="AD133" s="295"/>
      <c r="AE133" s="281"/>
      <c r="AF133" s="281"/>
      <c r="AG133" s="281"/>
      <c r="AH133" s="281"/>
      <c r="AI133" s="281"/>
      <c r="AJ133" s="281"/>
      <c r="AK133" s="281"/>
      <c r="AL133" s="293"/>
      <c r="AM133" s="295"/>
      <c r="AN133" s="281"/>
      <c r="AO133" s="281"/>
      <c r="AP133" s="281"/>
      <c r="AQ133" s="281"/>
      <c r="AR133" s="281"/>
      <c r="AS133" s="281"/>
      <c r="AT133" s="281"/>
      <c r="AU133" s="281"/>
      <c r="AV133" s="281"/>
      <c r="AW133" s="281"/>
      <c r="AX133" s="281"/>
      <c r="AY133" s="281"/>
      <c r="AZ133" s="281"/>
      <c r="BA133" s="281"/>
      <c r="BB133" s="281"/>
      <c r="BC133" s="281"/>
      <c r="BD133" s="281"/>
      <c r="BE133" s="281"/>
      <c r="BF133" s="281"/>
      <c r="BG133" s="281"/>
      <c r="BH133" s="281"/>
      <c r="BI133" s="293"/>
      <c r="BJ133" s="281"/>
      <c r="BK133" s="284"/>
      <c r="BM133" s="15">
        <f t="shared" si="1"/>
        <v>26</v>
      </c>
    </row>
    <row r="134" spans="1:71" ht="15" customHeight="1" x14ac:dyDescent="0.25">
      <c r="A134" s="283"/>
      <c r="B134" s="295"/>
      <c r="C134" s="281"/>
      <c r="D134" s="281"/>
      <c r="E134" s="281"/>
      <c r="F134" s="281"/>
      <c r="G134" s="281"/>
      <c r="H134" s="281"/>
      <c r="I134" s="281"/>
      <c r="J134" s="281"/>
      <c r="K134" s="293"/>
      <c r="L134" s="295"/>
      <c r="M134" s="281"/>
      <c r="N134" s="281"/>
      <c r="O134" s="281"/>
      <c r="P134" s="281"/>
      <c r="Q134" s="281"/>
      <c r="R134" s="281"/>
      <c r="S134" s="281"/>
      <c r="T134" s="293"/>
      <c r="U134" s="295"/>
      <c r="V134" s="281"/>
      <c r="W134" s="281"/>
      <c r="X134" s="281"/>
      <c r="Y134" s="281"/>
      <c r="Z134" s="281"/>
      <c r="AA134" s="281"/>
      <c r="AB134" s="281"/>
      <c r="AC134" s="293"/>
      <c r="AD134" s="295"/>
      <c r="AE134" s="281"/>
      <c r="AF134" s="281"/>
      <c r="AG134" s="281"/>
      <c r="AH134" s="281"/>
      <c r="AI134" s="281"/>
      <c r="AJ134" s="281"/>
      <c r="AK134" s="281"/>
      <c r="AL134" s="293"/>
      <c r="AM134" s="295"/>
      <c r="AN134" s="281"/>
      <c r="AO134" s="281"/>
      <c r="AP134" s="281"/>
      <c r="AQ134" s="281"/>
      <c r="AR134" s="281"/>
      <c r="AS134" s="281"/>
      <c r="AT134" s="281"/>
      <c r="AU134" s="281"/>
      <c r="AV134" s="281"/>
      <c r="AW134" s="281"/>
      <c r="AX134" s="281"/>
      <c r="AY134" s="281"/>
      <c r="AZ134" s="281"/>
      <c r="BA134" s="281"/>
      <c r="BB134" s="281"/>
      <c r="BC134" s="281"/>
      <c r="BD134" s="281"/>
      <c r="BE134" s="281"/>
      <c r="BF134" s="281"/>
      <c r="BG134" s="281"/>
      <c r="BH134" s="281"/>
      <c r="BI134" s="293"/>
      <c r="BJ134" s="281"/>
      <c r="BK134" s="284"/>
      <c r="BM134" s="15">
        <f t="shared" ref="BM134:BM144" si="2">IF(BM133=50,1,BM133+1)</f>
        <v>27</v>
      </c>
    </row>
    <row r="135" spans="1:71" ht="15" customHeight="1" x14ac:dyDescent="0.25">
      <c r="A135" s="283"/>
      <c r="B135" s="295"/>
      <c r="C135" s="281"/>
      <c r="D135" s="281"/>
      <c r="E135" s="281"/>
      <c r="F135" s="281"/>
      <c r="G135" s="281"/>
      <c r="H135" s="281"/>
      <c r="I135" s="281"/>
      <c r="J135" s="281"/>
      <c r="K135" s="293"/>
      <c r="L135" s="295"/>
      <c r="M135" s="281"/>
      <c r="N135" s="281"/>
      <c r="O135" s="281"/>
      <c r="P135" s="281"/>
      <c r="Q135" s="281"/>
      <c r="R135" s="281"/>
      <c r="S135" s="281"/>
      <c r="T135" s="293"/>
      <c r="U135" s="295"/>
      <c r="V135" s="281"/>
      <c r="W135" s="281"/>
      <c r="X135" s="281"/>
      <c r="Y135" s="281"/>
      <c r="Z135" s="281"/>
      <c r="AA135" s="281"/>
      <c r="AB135" s="281"/>
      <c r="AC135" s="293"/>
      <c r="AD135" s="295"/>
      <c r="AE135" s="281"/>
      <c r="AF135" s="281"/>
      <c r="AG135" s="281"/>
      <c r="AH135" s="281"/>
      <c r="AI135" s="281"/>
      <c r="AJ135" s="281"/>
      <c r="AK135" s="281"/>
      <c r="AL135" s="293"/>
      <c r="AM135" s="295"/>
      <c r="AN135" s="281"/>
      <c r="AO135" s="281"/>
      <c r="AP135" s="281"/>
      <c r="AQ135" s="281"/>
      <c r="AR135" s="281"/>
      <c r="AS135" s="281"/>
      <c r="AT135" s="281"/>
      <c r="AU135" s="281"/>
      <c r="AV135" s="281"/>
      <c r="AW135" s="281"/>
      <c r="AX135" s="281"/>
      <c r="AY135" s="281"/>
      <c r="AZ135" s="281"/>
      <c r="BA135" s="281"/>
      <c r="BB135" s="281"/>
      <c r="BC135" s="281"/>
      <c r="BD135" s="281"/>
      <c r="BE135" s="281"/>
      <c r="BF135" s="281"/>
      <c r="BG135" s="281"/>
      <c r="BH135" s="281"/>
      <c r="BI135" s="293"/>
      <c r="BJ135" s="281"/>
      <c r="BK135" s="284"/>
      <c r="BM135" s="15">
        <f t="shared" si="2"/>
        <v>28</v>
      </c>
      <c r="BO135" s="299" t="s">
        <v>61</v>
      </c>
      <c r="BP135" s="299"/>
      <c r="BQ135" s="299"/>
      <c r="BR135" s="299"/>
      <c r="BS135" s="299"/>
    </row>
    <row r="136" spans="1:71" ht="15" customHeight="1" x14ac:dyDescent="0.25">
      <c r="A136" s="283"/>
      <c r="B136" s="295"/>
      <c r="C136" s="281"/>
      <c r="D136" s="281"/>
      <c r="E136" s="281"/>
      <c r="F136" s="281"/>
      <c r="G136" s="281"/>
      <c r="H136" s="281"/>
      <c r="I136" s="281"/>
      <c r="J136" s="281"/>
      <c r="K136" s="293"/>
      <c r="L136" s="295"/>
      <c r="M136" s="281"/>
      <c r="N136" s="281"/>
      <c r="O136" s="281"/>
      <c r="P136" s="281"/>
      <c r="Q136" s="281"/>
      <c r="R136" s="281"/>
      <c r="S136" s="281"/>
      <c r="T136" s="293"/>
      <c r="U136" s="295"/>
      <c r="V136" s="281"/>
      <c r="W136" s="281"/>
      <c r="X136" s="281"/>
      <c r="Y136" s="281"/>
      <c r="Z136" s="281"/>
      <c r="AA136" s="281"/>
      <c r="AB136" s="281"/>
      <c r="AC136" s="293"/>
      <c r="AD136" s="295"/>
      <c r="AE136" s="281"/>
      <c r="AF136" s="281"/>
      <c r="AG136" s="281"/>
      <c r="AH136" s="281"/>
      <c r="AI136" s="281"/>
      <c r="AJ136" s="281"/>
      <c r="AK136" s="281"/>
      <c r="AL136" s="293"/>
      <c r="AM136" s="295"/>
      <c r="AN136" s="281"/>
      <c r="AO136" s="281"/>
      <c r="AP136" s="281"/>
      <c r="AQ136" s="281"/>
      <c r="AR136" s="281"/>
      <c r="AS136" s="281"/>
      <c r="AT136" s="281"/>
      <c r="AU136" s="281"/>
      <c r="AV136" s="281"/>
      <c r="AW136" s="281"/>
      <c r="AX136" s="281"/>
      <c r="AY136" s="281"/>
      <c r="AZ136" s="281"/>
      <c r="BA136" s="281"/>
      <c r="BB136" s="281"/>
      <c r="BC136" s="281"/>
      <c r="BD136" s="281"/>
      <c r="BE136" s="281"/>
      <c r="BF136" s="281"/>
      <c r="BG136" s="281"/>
      <c r="BH136" s="281"/>
      <c r="BI136" s="293"/>
      <c r="BJ136" s="281"/>
      <c r="BK136" s="284"/>
      <c r="BM136" s="15">
        <f t="shared" si="2"/>
        <v>29</v>
      </c>
    </row>
    <row r="137" spans="1:71" ht="15" customHeight="1" x14ac:dyDescent="0.25">
      <c r="A137" s="283"/>
      <c r="B137" s="295"/>
      <c r="C137" s="281"/>
      <c r="D137" s="281"/>
      <c r="E137" s="281"/>
      <c r="F137" s="281"/>
      <c r="G137" s="281"/>
      <c r="H137" s="281"/>
      <c r="I137" s="281"/>
      <c r="J137" s="281"/>
      <c r="K137" s="293"/>
      <c r="L137" s="295"/>
      <c r="M137" s="281"/>
      <c r="N137" s="281"/>
      <c r="O137" s="281"/>
      <c r="P137" s="281"/>
      <c r="Q137" s="281"/>
      <c r="R137" s="281"/>
      <c r="S137" s="281"/>
      <c r="T137" s="293"/>
      <c r="U137" s="295"/>
      <c r="V137" s="281"/>
      <c r="W137" s="281"/>
      <c r="X137" s="281"/>
      <c r="Y137" s="281"/>
      <c r="Z137" s="281"/>
      <c r="AA137" s="281"/>
      <c r="AB137" s="281"/>
      <c r="AC137" s="293"/>
      <c r="AD137" s="295"/>
      <c r="AE137" s="281"/>
      <c r="AF137" s="281"/>
      <c r="AG137" s="281"/>
      <c r="AH137" s="281"/>
      <c r="AI137" s="281"/>
      <c r="AJ137" s="281"/>
      <c r="AK137" s="281"/>
      <c r="AL137" s="293"/>
      <c r="AM137" s="295"/>
      <c r="AN137" s="281"/>
      <c r="AO137" s="281"/>
      <c r="AP137" s="281"/>
      <c r="AQ137" s="281"/>
      <c r="AR137" s="281"/>
      <c r="AS137" s="281"/>
      <c r="AT137" s="281"/>
      <c r="AU137" s="281"/>
      <c r="AV137" s="281"/>
      <c r="AW137" s="281"/>
      <c r="AX137" s="281"/>
      <c r="AY137" s="281"/>
      <c r="AZ137" s="281"/>
      <c r="BA137" s="281"/>
      <c r="BB137" s="281"/>
      <c r="BC137" s="281"/>
      <c r="BD137" s="281"/>
      <c r="BE137" s="281"/>
      <c r="BF137" s="281"/>
      <c r="BG137" s="281"/>
      <c r="BH137" s="281"/>
      <c r="BI137" s="293"/>
      <c r="BJ137" s="281"/>
      <c r="BK137" s="284"/>
      <c r="BM137" s="15">
        <f t="shared" si="2"/>
        <v>30</v>
      </c>
    </row>
    <row r="138" spans="1:71" ht="15" customHeight="1" x14ac:dyDescent="0.25">
      <c r="A138" s="283"/>
      <c r="B138" s="295"/>
      <c r="C138" s="281"/>
      <c r="D138" s="281"/>
      <c r="E138" s="281"/>
      <c r="F138" s="281"/>
      <c r="G138" s="281"/>
      <c r="H138" s="281"/>
      <c r="I138" s="281"/>
      <c r="J138" s="281"/>
      <c r="K138" s="293"/>
      <c r="L138" s="295"/>
      <c r="M138" s="281"/>
      <c r="N138" s="281"/>
      <c r="O138" s="281"/>
      <c r="P138" s="281"/>
      <c r="Q138" s="281"/>
      <c r="R138" s="281"/>
      <c r="S138" s="281"/>
      <c r="T138" s="293"/>
      <c r="U138" s="295"/>
      <c r="V138" s="281"/>
      <c r="W138" s="281"/>
      <c r="X138" s="281"/>
      <c r="Y138" s="281"/>
      <c r="Z138" s="281"/>
      <c r="AA138" s="281"/>
      <c r="AB138" s="281"/>
      <c r="AC138" s="293"/>
      <c r="AD138" s="295"/>
      <c r="AE138" s="281"/>
      <c r="AF138" s="281"/>
      <c r="AG138" s="281"/>
      <c r="AH138" s="281"/>
      <c r="AI138" s="281"/>
      <c r="AJ138" s="281"/>
      <c r="AK138" s="281"/>
      <c r="AL138" s="293"/>
      <c r="AM138" s="295"/>
      <c r="AN138" s="281"/>
      <c r="AO138" s="281"/>
      <c r="AP138" s="281"/>
      <c r="AQ138" s="281"/>
      <c r="AR138" s="281"/>
      <c r="AS138" s="281"/>
      <c r="AT138" s="281"/>
      <c r="AU138" s="281"/>
      <c r="AV138" s="281"/>
      <c r="AW138" s="281"/>
      <c r="AX138" s="281"/>
      <c r="AY138" s="281"/>
      <c r="AZ138" s="281"/>
      <c r="BA138" s="281"/>
      <c r="BB138" s="281"/>
      <c r="BC138" s="281"/>
      <c r="BD138" s="281"/>
      <c r="BE138" s="281"/>
      <c r="BF138" s="281"/>
      <c r="BG138" s="281"/>
      <c r="BH138" s="281"/>
      <c r="BI138" s="293"/>
      <c r="BJ138" s="281"/>
      <c r="BK138" s="284"/>
      <c r="BM138" s="15">
        <f t="shared" si="2"/>
        <v>31</v>
      </c>
    </row>
    <row r="139" spans="1:71" ht="15" customHeight="1" x14ac:dyDescent="0.25">
      <c r="A139" s="283"/>
      <c r="B139" s="295"/>
      <c r="C139" s="281"/>
      <c r="D139" s="281"/>
      <c r="E139" s="281"/>
      <c r="F139" s="281"/>
      <c r="G139" s="281"/>
      <c r="H139" s="281"/>
      <c r="I139" s="281"/>
      <c r="J139" s="281"/>
      <c r="K139" s="293"/>
      <c r="L139" s="295"/>
      <c r="M139" s="281"/>
      <c r="N139" s="281"/>
      <c r="O139" s="281"/>
      <c r="P139" s="281"/>
      <c r="Q139" s="281"/>
      <c r="R139" s="281"/>
      <c r="S139" s="281"/>
      <c r="T139" s="293"/>
      <c r="U139" s="295"/>
      <c r="V139" s="281"/>
      <c r="W139" s="281"/>
      <c r="X139" s="281"/>
      <c r="Y139" s="281"/>
      <c r="Z139" s="281"/>
      <c r="AA139" s="281"/>
      <c r="AB139" s="281"/>
      <c r="AC139" s="293"/>
      <c r="AD139" s="295"/>
      <c r="AE139" s="281"/>
      <c r="AF139" s="281"/>
      <c r="AG139" s="281"/>
      <c r="AH139" s="281"/>
      <c r="AI139" s="281"/>
      <c r="AJ139" s="281"/>
      <c r="AK139" s="281"/>
      <c r="AL139" s="293"/>
      <c r="AM139" s="295"/>
      <c r="AN139" s="281"/>
      <c r="AO139" s="281"/>
      <c r="AP139" s="281"/>
      <c r="AQ139" s="281"/>
      <c r="AR139" s="281"/>
      <c r="AS139" s="281"/>
      <c r="AT139" s="281"/>
      <c r="AU139" s="281"/>
      <c r="AV139" s="281"/>
      <c r="AW139" s="281"/>
      <c r="AX139" s="281"/>
      <c r="AY139" s="281"/>
      <c r="AZ139" s="281"/>
      <c r="BA139" s="281"/>
      <c r="BB139" s="281"/>
      <c r="BC139" s="281"/>
      <c r="BD139" s="281"/>
      <c r="BE139" s="281"/>
      <c r="BF139" s="281"/>
      <c r="BG139" s="281"/>
      <c r="BH139" s="281"/>
      <c r="BI139" s="293"/>
      <c r="BJ139" s="281"/>
      <c r="BK139" s="284"/>
      <c r="BM139" s="15">
        <f t="shared" si="2"/>
        <v>32</v>
      </c>
    </row>
    <row r="140" spans="1:71" ht="15" customHeight="1" x14ac:dyDescent="0.25">
      <c r="A140" s="283"/>
      <c r="B140" s="295"/>
      <c r="C140" s="281"/>
      <c r="D140" s="281"/>
      <c r="E140" s="281"/>
      <c r="F140" s="281"/>
      <c r="G140" s="281"/>
      <c r="H140" s="281"/>
      <c r="I140" s="281"/>
      <c r="J140" s="281"/>
      <c r="K140" s="293"/>
      <c r="L140" s="295"/>
      <c r="M140" s="281"/>
      <c r="N140" s="281"/>
      <c r="O140" s="281"/>
      <c r="P140" s="281"/>
      <c r="Q140" s="281"/>
      <c r="R140" s="281"/>
      <c r="S140" s="281"/>
      <c r="T140" s="293"/>
      <c r="U140" s="295"/>
      <c r="V140" s="281"/>
      <c r="W140" s="281"/>
      <c r="X140" s="281"/>
      <c r="Y140" s="281"/>
      <c r="Z140" s="281"/>
      <c r="AA140" s="281"/>
      <c r="AB140" s="281"/>
      <c r="AC140" s="293"/>
      <c r="AD140" s="295"/>
      <c r="AE140" s="281"/>
      <c r="AF140" s="281"/>
      <c r="AG140" s="281"/>
      <c r="AH140" s="281"/>
      <c r="AI140" s="281"/>
      <c r="AJ140" s="281"/>
      <c r="AK140" s="281"/>
      <c r="AL140" s="293"/>
      <c r="AM140" s="295"/>
      <c r="AN140" s="281"/>
      <c r="AO140" s="281"/>
      <c r="AP140" s="281"/>
      <c r="AQ140" s="281"/>
      <c r="AR140" s="281"/>
      <c r="AS140" s="281"/>
      <c r="AT140" s="281"/>
      <c r="AU140" s="281"/>
      <c r="AV140" s="281"/>
      <c r="AW140" s="281"/>
      <c r="AX140" s="281"/>
      <c r="AY140" s="281"/>
      <c r="AZ140" s="281"/>
      <c r="BA140" s="281"/>
      <c r="BB140" s="281"/>
      <c r="BC140" s="281"/>
      <c r="BD140" s="281"/>
      <c r="BE140" s="281"/>
      <c r="BF140" s="281"/>
      <c r="BG140" s="281"/>
      <c r="BH140" s="281"/>
      <c r="BI140" s="293"/>
      <c r="BJ140" s="281"/>
      <c r="BK140" s="284"/>
      <c r="BM140" s="15">
        <f t="shared" si="2"/>
        <v>33</v>
      </c>
    </row>
    <row r="141" spans="1:71" ht="15" customHeight="1" x14ac:dyDescent="0.25">
      <c r="A141" s="283"/>
      <c r="B141" s="295"/>
      <c r="C141" s="281"/>
      <c r="D141" s="281"/>
      <c r="E141" s="281"/>
      <c r="F141" s="281"/>
      <c r="G141" s="281"/>
      <c r="H141" s="281"/>
      <c r="I141" s="281"/>
      <c r="J141" s="281"/>
      <c r="K141" s="293"/>
      <c r="L141" s="295"/>
      <c r="M141" s="281"/>
      <c r="N141" s="281"/>
      <c r="O141" s="281"/>
      <c r="P141" s="281"/>
      <c r="Q141" s="281"/>
      <c r="R141" s="281"/>
      <c r="S141" s="281"/>
      <c r="T141" s="293"/>
      <c r="U141" s="295"/>
      <c r="V141" s="281"/>
      <c r="W141" s="281"/>
      <c r="X141" s="281"/>
      <c r="Y141" s="281"/>
      <c r="Z141" s="281"/>
      <c r="AA141" s="281"/>
      <c r="AB141" s="281"/>
      <c r="AC141" s="293"/>
      <c r="AD141" s="295"/>
      <c r="AE141" s="281"/>
      <c r="AF141" s="281"/>
      <c r="AG141" s="281"/>
      <c r="AH141" s="281"/>
      <c r="AI141" s="281"/>
      <c r="AJ141" s="281"/>
      <c r="AK141" s="281"/>
      <c r="AL141" s="293"/>
      <c r="AM141" s="295"/>
      <c r="AN141" s="281"/>
      <c r="AO141" s="281"/>
      <c r="AP141" s="281"/>
      <c r="AQ141" s="281"/>
      <c r="AR141" s="281"/>
      <c r="AS141" s="281"/>
      <c r="AT141" s="281"/>
      <c r="AU141" s="281"/>
      <c r="AV141" s="281"/>
      <c r="AW141" s="281"/>
      <c r="AX141" s="281"/>
      <c r="AY141" s="281"/>
      <c r="AZ141" s="281"/>
      <c r="BA141" s="281"/>
      <c r="BB141" s="281"/>
      <c r="BC141" s="281"/>
      <c r="BD141" s="281"/>
      <c r="BE141" s="281"/>
      <c r="BF141" s="281"/>
      <c r="BG141" s="281"/>
      <c r="BH141" s="281"/>
      <c r="BI141" s="293"/>
      <c r="BJ141" s="281"/>
      <c r="BK141" s="284"/>
      <c r="BM141" s="15">
        <f t="shared" si="2"/>
        <v>34</v>
      </c>
    </row>
    <row r="142" spans="1:71" ht="15" customHeight="1" x14ac:dyDescent="0.25">
      <c r="A142" s="283"/>
      <c r="B142" s="295"/>
      <c r="C142" s="281"/>
      <c r="D142" s="281"/>
      <c r="E142" s="281"/>
      <c r="F142" s="281"/>
      <c r="G142" s="281"/>
      <c r="H142" s="281"/>
      <c r="I142" s="281"/>
      <c r="J142" s="281"/>
      <c r="K142" s="293"/>
      <c r="L142" s="295"/>
      <c r="M142" s="281"/>
      <c r="N142" s="281"/>
      <c r="O142" s="281"/>
      <c r="P142" s="281"/>
      <c r="Q142" s="281"/>
      <c r="R142" s="281"/>
      <c r="S142" s="281"/>
      <c r="T142" s="293"/>
      <c r="U142" s="295"/>
      <c r="V142" s="281"/>
      <c r="W142" s="281"/>
      <c r="X142" s="281"/>
      <c r="Y142" s="281"/>
      <c r="Z142" s="281"/>
      <c r="AA142" s="281"/>
      <c r="AB142" s="281"/>
      <c r="AC142" s="293"/>
      <c r="AD142" s="295"/>
      <c r="AE142" s="281"/>
      <c r="AF142" s="281"/>
      <c r="AG142" s="281"/>
      <c r="AH142" s="281"/>
      <c r="AI142" s="281"/>
      <c r="AJ142" s="281"/>
      <c r="AK142" s="281"/>
      <c r="AL142" s="293"/>
      <c r="AM142" s="295"/>
      <c r="AN142" s="281"/>
      <c r="AO142" s="281"/>
      <c r="AP142" s="281"/>
      <c r="AQ142" s="281"/>
      <c r="AR142" s="281"/>
      <c r="AS142" s="281"/>
      <c r="AT142" s="281"/>
      <c r="AU142" s="281"/>
      <c r="AV142" s="281"/>
      <c r="AW142" s="281"/>
      <c r="AX142" s="281"/>
      <c r="AY142" s="281"/>
      <c r="AZ142" s="281"/>
      <c r="BA142" s="281"/>
      <c r="BB142" s="281"/>
      <c r="BC142" s="281"/>
      <c r="BD142" s="281"/>
      <c r="BE142" s="281"/>
      <c r="BF142" s="281"/>
      <c r="BG142" s="281"/>
      <c r="BH142" s="281"/>
      <c r="BI142" s="293"/>
      <c r="BJ142" s="281"/>
      <c r="BK142" s="284"/>
      <c r="BM142" s="15">
        <f t="shared" si="2"/>
        <v>35</v>
      </c>
    </row>
    <row r="143" spans="1:71" ht="15" customHeight="1" x14ac:dyDescent="0.25">
      <c r="A143" s="283"/>
      <c r="B143" s="295"/>
      <c r="C143" s="281"/>
      <c r="D143" s="281"/>
      <c r="E143" s="281"/>
      <c r="F143" s="281"/>
      <c r="G143" s="281"/>
      <c r="H143" s="281"/>
      <c r="I143" s="281"/>
      <c r="J143" s="281"/>
      <c r="K143" s="293"/>
      <c r="L143" s="295"/>
      <c r="M143" s="281"/>
      <c r="N143" s="281"/>
      <c r="O143" s="281"/>
      <c r="P143" s="281"/>
      <c r="Q143" s="281"/>
      <c r="R143" s="281"/>
      <c r="S143" s="281"/>
      <c r="T143" s="293"/>
      <c r="U143" s="295"/>
      <c r="V143" s="281"/>
      <c r="W143" s="281"/>
      <c r="X143" s="281"/>
      <c r="Y143" s="281"/>
      <c r="Z143" s="281"/>
      <c r="AA143" s="281"/>
      <c r="AB143" s="281"/>
      <c r="AC143" s="293"/>
      <c r="AD143" s="295"/>
      <c r="AE143" s="281"/>
      <c r="AF143" s="281"/>
      <c r="AG143" s="281"/>
      <c r="AH143" s="281"/>
      <c r="AI143" s="281"/>
      <c r="AJ143" s="281"/>
      <c r="AK143" s="281"/>
      <c r="AL143" s="293"/>
      <c r="AM143" s="295"/>
      <c r="AN143" s="281"/>
      <c r="AO143" s="281"/>
      <c r="AP143" s="281"/>
      <c r="AQ143" s="281"/>
      <c r="AR143" s="281"/>
      <c r="AS143" s="281"/>
      <c r="AT143" s="281"/>
      <c r="AU143" s="281"/>
      <c r="AV143" s="281"/>
      <c r="AW143" s="281"/>
      <c r="AX143" s="281"/>
      <c r="AY143" s="281"/>
      <c r="AZ143" s="281"/>
      <c r="BA143" s="281"/>
      <c r="BB143" s="281"/>
      <c r="BC143" s="281"/>
      <c r="BD143" s="281"/>
      <c r="BE143" s="281"/>
      <c r="BF143" s="281"/>
      <c r="BG143" s="281"/>
      <c r="BH143" s="281"/>
      <c r="BI143" s="293"/>
      <c r="BJ143" s="281"/>
      <c r="BK143" s="284"/>
      <c r="BM143" s="15">
        <f t="shared" si="2"/>
        <v>36</v>
      </c>
    </row>
    <row r="144" spans="1:71" ht="15" customHeight="1" x14ac:dyDescent="0.25">
      <c r="A144" s="285"/>
      <c r="B144" s="296"/>
      <c r="C144" s="286"/>
      <c r="D144" s="286"/>
      <c r="E144" s="286"/>
      <c r="F144" s="286"/>
      <c r="G144" s="286"/>
      <c r="H144" s="286"/>
      <c r="I144" s="286"/>
      <c r="J144" s="286"/>
      <c r="K144" s="297"/>
      <c r="L144" s="296"/>
      <c r="M144" s="286"/>
      <c r="N144" s="286"/>
      <c r="O144" s="286"/>
      <c r="P144" s="286"/>
      <c r="Q144" s="286"/>
      <c r="R144" s="286"/>
      <c r="S144" s="286"/>
      <c r="T144" s="297"/>
      <c r="U144" s="296"/>
      <c r="V144" s="286"/>
      <c r="W144" s="286"/>
      <c r="X144" s="286"/>
      <c r="Y144" s="286"/>
      <c r="Z144" s="286"/>
      <c r="AA144" s="286"/>
      <c r="AB144" s="286"/>
      <c r="AC144" s="297"/>
      <c r="AD144" s="296"/>
      <c r="AE144" s="286"/>
      <c r="AF144" s="286"/>
      <c r="AG144" s="286"/>
      <c r="AH144" s="286"/>
      <c r="AI144" s="286"/>
      <c r="AJ144" s="286"/>
      <c r="AK144" s="286"/>
      <c r="AL144" s="297"/>
      <c r="AM144" s="296"/>
      <c r="AN144" s="286"/>
      <c r="AO144" s="286"/>
      <c r="AP144" s="286"/>
      <c r="AQ144" s="286"/>
      <c r="AR144" s="286"/>
      <c r="AS144" s="286"/>
      <c r="AT144" s="286"/>
      <c r="AU144" s="286"/>
      <c r="AV144" s="286"/>
      <c r="AW144" s="286"/>
      <c r="AX144" s="286"/>
      <c r="AY144" s="286"/>
      <c r="AZ144" s="286"/>
      <c r="BA144" s="286"/>
      <c r="BB144" s="286"/>
      <c r="BC144" s="286"/>
      <c r="BD144" s="286"/>
      <c r="BE144" s="286"/>
      <c r="BF144" s="286"/>
      <c r="BG144" s="286"/>
      <c r="BH144" s="286"/>
      <c r="BI144" s="297"/>
      <c r="BJ144" s="286"/>
      <c r="BK144" s="287"/>
      <c r="BM144" s="15">
        <f t="shared" si="2"/>
        <v>37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3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5" customWidth="1"/>
    <col min="64" max="16384" width="10.109375" style="15"/>
  </cols>
  <sheetData>
    <row r="1" spans="1:63" ht="24.95" customHeight="1" x14ac:dyDescent="0.25">
      <c r="A1" s="301" t="s">
        <v>39</v>
      </c>
      <c r="B1" s="302"/>
      <c r="C1" s="302"/>
      <c r="D1" s="302"/>
      <c r="E1" s="302"/>
      <c r="F1" s="302"/>
      <c r="G1" s="302"/>
      <c r="H1" s="302"/>
      <c r="I1" s="302"/>
      <c r="J1" s="303"/>
      <c r="K1" s="301" t="s">
        <v>40</v>
      </c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 t="str">
        <f>IF(表紙!W1="","",表紙!W1)</f>
        <v>基本設計書</v>
      </c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180" t="s">
        <v>42</v>
      </c>
      <c r="AQ1" s="181"/>
      <c r="AR1" s="181"/>
      <c r="AS1" s="182"/>
      <c r="AT1" s="180" t="s">
        <v>43</v>
      </c>
      <c r="AU1" s="181"/>
      <c r="AV1" s="181"/>
      <c r="AW1" s="181"/>
      <c r="AX1" s="182"/>
      <c r="AY1" s="180" t="s">
        <v>44</v>
      </c>
      <c r="AZ1" s="181"/>
      <c r="BA1" s="181"/>
      <c r="BB1" s="182"/>
      <c r="BC1" s="180" t="s">
        <v>45</v>
      </c>
      <c r="BD1" s="181"/>
      <c r="BE1" s="181"/>
      <c r="BF1" s="181"/>
      <c r="BG1" s="182"/>
      <c r="BH1" s="180" t="s">
        <v>46</v>
      </c>
      <c r="BI1" s="181"/>
      <c r="BJ1" s="181"/>
      <c r="BK1" s="182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307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9"/>
      <c r="AP2" s="189" t="str">
        <f>IF(表紙!AP2="","",表紙!AP2)</f>
        <v>TuyenNH</v>
      </c>
      <c r="AQ2" s="187"/>
      <c r="AR2" s="187"/>
      <c r="AS2" s="188"/>
      <c r="AT2" s="193">
        <f>IF(表紙!AT2="","",表紙!AT2)</f>
        <v>45440</v>
      </c>
      <c r="AU2" s="194"/>
      <c r="AV2" s="194"/>
      <c r="AW2" s="194"/>
      <c r="AX2" s="195"/>
      <c r="AY2" s="189" t="str">
        <f>IF(表紙!AY2="","",表紙!AY2)</f>
        <v>TuyenNH</v>
      </c>
      <c r="AZ2" s="187"/>
      <c r="BA2" s="187"/>
      <c r="BB2" s="188"/>
      <c r="BC2" s="193">
        <f>IF(表紙!BC2="","",表紙!BC2)</f>
        <v>45479</v>
      </c>
      <c r="BD2" s="194"/>
      <c r="BE2" s="194"/>
      <c r="BF2" s="194"/>
      <c r="BG2" s="195"/>
      <c r="BH2" s="189">
        <f>IF(表紙!BH2="","",表紙!BH2)</f>
        <v>0.11</v>
      </c>
      <c r="BI2" s="187"/>
      <c r="BJ2" s="187"/>
      <c r="BK2" s="188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310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2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3" ht="24.95" customHeight="1" x14ac:dyDescent="0.25">
      <c r="A4" s="301" t="s">
        <v>48</v>
      </c>
      <c r="B4" s="302"/>
      <c r="C4" s="302"/>
      <c r="D4" s="302"/>
      <c r="E4" s="302"/>
      <c r="F4" s="302"/>
      <c r="G4" s="303"/>
      <c r="H4" s="76" t="str">
        <f>IF(表紙!H4="","",表紙!H4)</f>
        <v>73_レジ状況照会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301" t="s">
        <v>49</v>
      </c>
      <c r="V4" s="302"/>
      <c r="W4" s="302"/>
      <c r="X4" s="302"/>
      <c r="Y4" s="303"/>
      <c r="Z4" s="76" t="str">
        <f>IF(表紙!Z4="","",表紙!Z4)</f>
        <v>概要設計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画面設計書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8"/>
    </row>
    <row r="6" spans="1:63" ht="15" customHeight="1" x14ac:dyDescent="0.25">
      <c r="A6" s="19"/>
      <c r="BK6" s="20"/>
    </row>
    <row r="7" spans="1:63" ht="15" customHeight="1" x14ac:dyDescent="0.25">
      <c r="A7" s="19"/>
      <c r="B7" s="313" t="s">
        <v>18</v>
      </c>
      <c r="C7" s="313"/>
      <c r="D7" s="313"/>
      <c r="E7" s="313"/>
      <c r="F7" s="313"/>
      <c r="G7" s="313"/>
      <c r="H7" s="313"/>
      <c r="I7" s="313"/>
      <c r="J7" s="313"/>
      <c r="AE7" s="21"/>
      <c r="BK7" s="20"/>
    </row>
    <row r="8" spans="1:63" ht="15" customHeight="1" x14ac:dyDescent="0.25">
      <c r="A8" s="19"/>
      <c r="BK8" s="20"/>
    </row>
    <row r="9" spans="1:63" ht="15" customHeight="1" x14ac:dyDescent="0.25">
      <c r="A9" s="19"/>
      <c r="BK9" s="20"/>
    </row>
    <row r="10" spans="1:63" ht="15" customHeight="1" x14ac:dyDescent="0.25">
      <c r="A10" s="19"/>
      <c r="BK10" s="20"/>
    </row>
    <row r="11" spans="1:63" ht="15" customHeight="1" x14ac:dyDescent="0.25">
      <c r="A11" s="19"/>
      <c r="BK11" s="20"/>
    </row>
    <row r="12" spans="1:63" ht="15" customHeight="1" x14ac:dyDescent="0.25">
      <c r="A12" s="19"/>
      <c r="BK12" s="20"/>
    </row>
    <row r="13" spans="1:63" ht="15" customHeight="1" x14ac:dyDescent="0.25">
      <c r="A13" s="19"/>
      <c r="BK13" s="20"/>
    </row>
    <row r="14" spans="1:63" ht="15" customHeight="1" x14ac:dyDescent="0.25">
      <c r="A14" s="19"/>
      <c r="BK14" s="20"/>
    </row>
    <row r="15" spans="1:63" ht="15" customHeight="1" x14ac:dyDescent="0.25">
      <c r="A15" s="19"/>
      <c r="BK15" s="20"/>
    </row>
    <row r="16" spans="1:63" ht="15" customHeight="1" x14ac:dyDescent="0.25">
      <c r="A16" s="19"/>
      <c r="BK16" s="20"/>
    </row>
    <row r="17" spans="1:63" ht="15" customHeight="1" x14ac:dyDescent="0.25">
      <c r="A17" s="19"/>
      <c r="BK17" s="20"/>
    </row>
    <row r="18" spans="1:63" ht="15" customHeight="1" x14ac:dyDescent="0.25">
      <c r="A18" s="19"/>
      <c r="BK18" s="20"/>
    </row>
    <row r="19" spans="1:63" ht="15" customHeight="1" x14ac:dyDescent="0.25">
      <c r="A19" s="19"/>
      <c r="BK19" s="20"/>
    </row>
    <row r="20" spans="1:63" ht="15" customHeight="1" x14ac:dyDescent="0.25">
      <c r="A20" s="19"/>
      <c r="BK20" s="20"/>
    </row>
    <row r="21" spans="1:63" ht="15" customHeight="1" x14ac:dyDescent="0.25">
      <c r="A21" s="19"/>
      <c r="BK21" s="20"/>
    </row>
    <row r="22" spans="1:63" ht="15" customHeight="1" x14ac:dyDescent="0.25">
      <c r="A22" s="19"/>
      <c r="BK22" s="20"/>
    </row>
    <row r="23" spans="1:63" ht="15" customHeight="1" x14ac:dyDescent="0.25">
      <c r="A23" s="19"/>
      <c r="BK23" s="20"/>
    </row>
    <row r="24" spans="1:63" ht="15" customHeight="1" x14ac:dyDescent="0.25">
      <c r="A24" s="19"/>
      <c r="BK24" s="20"/>
    </row>
    <row r="25" spans="1:63" ht="14.25" customHeight="1" x14ac:dyDescent="0.25">
      <c r="A25" s="19"/>
      <c r="BK25" s="20"/>
    </row>
    <row r="26" spans="1:63" ht="15" customHeight="1" x14ac:dyDescent="0.25">
      <c r="A26" s="19"/>
      <c r="BK26" s="20"/>
    </row>
    <row r="27" spans="1:63" ht="15" customHeight="1" x14ac:dyDescent="0.25">
      <c r="A27" s="19"/>
      <c r="BK27" s="20"/>
    </row>
    <row r="28" spans="1:63" x14ac:dyDescent="0.25">
      <c r="BK28" s="20"/>
    </row>
    <row r="29" spans="1:63" x14ac:dyDescent="0.25">
      <c r="BK29" s="20"/>
    </row>
    <row r="30" spans="1:63" x14ac:dyDescent="0.25">
      <c r="BK30" s="20"/>
    </row>
    <row r="31" spans="1:63" x14ac:dyDescent="0.25">
      <c r="BK31" s="20"/>
    </row>
    <row r="32" spans="1:63" x14ac:dyDescent="0.25">
      <c r="BK32" s="20"/>
    </row>
    <row r="33" spans="1:63" x14ac:dyDescent="0.25">
      <c r="BK33" s="20"/>
    </row>
    <row r="34" spans="1:63" x14ac:dyDescent="0.25">
      <c r="BK34" s="20"/>
    </row>
    <row r="35" spans="1:63" ht="15" customHeight="1" x14ac:dyDescent="0.25">
      <c r="A35" s="19"/>
      <c r="B35" s="21" t="s">
        <v>64</v>
      </c>
      <c r="BK35" s="20"/>
    </row>
    <row r="36" spans="1:63" x14ac:dyDescent="0.25">
      <c r="BK36" s="20"/>
    </row>
    <row r="37" spans="1:63" ht="15.75" customHeight="1" x14ac:dyDescent="0.25">
      <c r="B37" s="80" t="s">
        <v>65</v>
      </c>
      <c r="C37" s="81"/>
      <c r="D37" s="86" t="s">
        <v>66</v>
      </c>
      <c r="E37" s="87"/>
      <c r="F37" s="87"/>
      <c r="G37" s="87"/>
      <c r="H37" s="87"/>
      <c r="I37" s="87"/>
      <c r="J37" s="81"/>
      <c r="K37" s="86" t="s">
        <v>67</v>
      </c>
      <c r="L37" s="87"/>
      <c r="M37" s="81"/>
      <c r="N37" s="90" t="s">
        <v>19</v>
      </c>
      <c r="O37" s="93" t="s">
        <v>68</v>
      </c>
      <c r="P37" s="111" t="s">
        <v>69</v>
      </c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3"/>
      <c r="AR37" s="96" t="s">
        <v>70</v>
      </c>
      <c r="AS37" s="97"/>
      <c r="AT37" s="97"/>
      <c r="AU37" s="97"/>
      <c r="AV37" s="97"/>
      <c r="AW37" s="97"/>
      <c r="AX37" s="97"/>
      <c r="AY37" s="97"/>
      <c r="AZ37" s="97"/>
      <c r="BA37" s="97"/>
      <c r="BB37" s="100"/>
      <c r="BC37" s="114" t="s">
        <v>71</v>
      </c>
      <c r="BD37" s="115"/>
      <c r="BE37" s="115"/>
      <c r="BF37" s="115"/>
      <c r="BG37" s="115"/>
      <c r="BH37" s="115"/>
      <c r="BI37" s="115"/>
      <c r="BJ37" s="116"/>
      <c r="BK37" s="20"/>
    </row>
    <row r="38" spans="1:63" ht="15.75" customHeight="1" x14ac:dyDescent="0.25">
      <c r="B38" s="82"/>
      <c r="C38" s="83"/>
      <c r="D38" s="82"/>
      <c r="E38" s="88"/>
      <c r="F38" s="88"/>
      <c r="G38" s="88"/>
      <c r="H38" s="88"/>
      <c r="I38" s="88"/>
      <c r="J38" s="83"/>
      <c r="K38" s="82"/>
      <c r="L38" s="88"/>
      <c r="M38" s="83"/>
      <c r="N38" s="91"/>
      <c r="O38" s="94"/>
      <c r="P38" s="123" t="s">
        <v>72</v>
      </c>
      <c r="Q38" s="124"/>
      <c r="R38" s="124"/>
      <c r="S38" s="124"/>
      <c r="T38" s="124"/>
      <c r="U38" s="124"/>
      <c r="V38" s="124"/>
      <c r="W38" s="125"/>
      <c r="X38" s="126" t="s">
        <v>73</v>
      </c>
      <c r="Y38" s="127"/>
      <c r="Z38" s="128"/>
      <c r="AA38" s="126" t="s">
        <v>74</v>
      </c>
      <c r="AB38" s="127"/>
      <c r="AC38" s="127"/>
      <c r="AD38" s="127"/>
      <c r="AE38" s="127"/>
      <c r="AF38" s="127"/>
      <c r="AG38" s="127"/>
      <c r="AH38" s="128"/>
      <c r="AI38" s="126" t="s">
        <v>75</v>
      </c>
      <c r="AJ38" s="127"/>
      <c r="AK38" s="127"/>
      <c r="AL38" s="127"/>
      <c r="AM38" s="127"/>
      <c r="AN38" s="127"/>
      <c r="AO38" s="127"/>
      <c r="AP38" s="127"/>
      <c r="AQ38" s="128"/>
      <c r="AR38" s="132" t="s">
        <v>20</v>
      </c>
      <c r="AS38" s="134" t="s">
        <v>76</v>
      </c>
      <c r="AT38" s="136" t="s">
        <v>77</v>
      </c>
      <c r="AU38" s="96" t="s">
        <v>72</v>
      </c>
      <c r="AV38" s="97"/>
      <c r="AW38" s="97"/>
      <c r="AX38" s="97"/>
      <c r="AY38" s="97"/>
      <c r="AZ38" s="97"/>
      <c r="BA38" s="97"/>
      <c r="BB38" s="100"/>
      <c r="BC38" s="117"/>
      <c r="BD38" s="118"/>
      <c r="BE38" s="118"/>
      <c r="BF38" s="118"/>
      <c r="BG38" s="118"/>
      <c r="BH38" s="118"/>
      <c r="BI38" s="118"/>
      <c r="BJ38" s="119"/>
      <c r="BK38" s="20"/>
    </row>
    <row r="39" spans="1:63" x14ac:dyDescent="0.25">
      <c r="B39" s="84"/>
      <c r="C39" s="85"/>
      <c r="D39" s="84"/>
      <c r="E39" s="89"/>
      <c r="F39" s="89"/>
      <c r="G39" s="89"/>
      <c r="H39" s="89"/>
      <c r="I39" s="89"/>
      <c r="J39" s="85"/>
      <c r="K39" s="84"/>
      <c r="L39" s="89"/>
      <c r="M39" s="85"/>
      <c r="N39" s="92"/>
      <c r="O39" s="95"/>
      <c r="P39" s="111" t="s">
        <v>78</v>
      </c>
      <c r="Q39" s="112"/>
      <c r="R39" s="112"/>
      <c r="S39" s="113"/>
      <c r="T39" s="111" t="s">
        <v>66</v>
      </c>
      <c r="U39" s="112"/>
      <c r="V39" s="112"/>
      <c r="W39" s="113"/>
      <c r="X39" s="129"/>
      <c r="Y39" s="130"/>
      <c r="Z39" s="131"/>
      <c r="AA39" s="129"/>
      <c r="AB39" s="130"/>
      <c r="AC39" s="130"/>
      <c r="AD39" s="130"/>
      <c r="AE39" s="130"/>
      <c r="AF39" s="130"/>
      <c r="AG39" s="130"/>
      <c r="AH39" s="131"/>
      <c r="AI39" s="129"/>
      <c r="AJ39" s="130"/>
      <c r="AK39" s="130"/>
      <c r="AL39" s="130"/>
      <c r="AM39" s="130"/>
      <c r="AN39" s="130"/>
      <c r="AO39" s="130"/>
      <c r="AP39" s="130"/>
      <c r="AQ39" s="131"/>
      <c r="AR39" s="133"/>
      <c r="AS39" s="135"/>
      <c r="AT39" s="137"/>
      <c r="AU39" s="96" t="s">
        <v>78</v>
      </c>
      <c r="AV39" s="97"/>
      <c r="AW39" s="97"/>
      <c r="AX39" s="98"/>
      <c r="AY39" s="99" t="s">
        <v>66</v>
      </c>
      <c r="AZ39" s="97"/>
      <c r="BA39" s="97"/>
      <c r="BB39" s="100"/>
      <c r="BC39" s="120"/>
      <c r="BD39" s="121"/>
      <c r="BE39" s="121"/>
      <c r="BF39" s="121"/>
      <c r="BG39" s="121"/>
      <c r="BH39" s="121"/>
      <c r="BI39" s="121"/>
      <c r="BJ39" s="122"/>
      <c r="BK39" s="20"/>
    </row>
    <row r="40" spans="1:63" ht="15.75" customHeight="1" x14ac:dyDescent="0.25">
      <c r="B40" s="101">
        <v>1</v>
      </c>
      <c r="C40" s="102"/>
      <c r="D40" s="103"/>
      <c r="E40" s="104"/>
      <c r="F40" s="104"/>
      <c r="G40" s="104"/>
      <c r="H40" s="104"/>
      <c r="I40" s="104"/>
      <c r="J40" s="105"/>
      <c r="K40" s="106" t="s">
        <v>21</v>
      </c>
      <c r="L40" s="107"/>
      <c r="M40" s="108"/>
      <c r="N40" s="22" t="s">
        <v>22</v>
      </c>
      <c r="O40" s="23" t="s">
        <v>23</v>
      </c>
      <c r="P40" s="109" t="s">
        <v>22</v>
      </c>
      <c r="Q40" s="110"/>
      <c r="R40" s="110"/>
      <c r="S40" s="102"/>
      <c r="T40" s="109" t="s">
        <v>22</v>
      </c>
      <c r="U40" s="110"/>
      <c r="V40" s="110"/>
      <c r="W40" s="102"/>
      <c r="X40" s="138" t="s">
        <v>63</v>
      </c>
      <c r="Y40" s="139"/>
      <c r="Z40" s="140"/>
      <c r="AA40" s="101" t="s">
        <v>24</v>
      </c>
      <c r="AB40" s="110"/>
      <c r="AC40" s="110"/>
      <c r="AD40" s="110"/>
      <c r="AE40" s="110"/>
      <c r="AF40" s="110"/>
      <c r="AG40" s="110"/>
      <c r="AH40" s="102"/>
      <c r="AI40" s="141" t="s">
        <v>22</v>
      </c>
      <c r="AJ40" s="142"/>
      <c r="AK40" s="142"/>
      <c r="AL40" s="142"/>
      <c r="AM40" s="142"/>
      <c r="AN40" s="142"/>
      <c r="AO40" s="142"/>
      <c r="AP40" s="142"/>
      <c r="AQ40" s="143"/>
      <c r="AR40" s="24" t="s">
        <v>22</v>
      </c>
      <c r="AS40" s="24" t="s">
        <v>24</v>
      </c>
      <c r="AT40" s="24" t="s">
        <v>24</v>
      </c>
      <c r="AU40" s="101" t="s">
        <v>25</v>
      </c>
      <c r="AV40" s="110"/>
      <c r="AW40" s="110"/>
      <c r="AX40" s="102"/>
      <c r="AY40" s="101" t="s">
        <v>24</v>
      </c>
      <c r="AZ40" s="110"/>
      <c r="BA40" s="110"/>
      <c r="BB40" s="102"/>
      <c r="BC40" s="314"/>
      <c r="BD40" s="315"/>
      <c r="BE40" s="315"/>
      <c r="BF40" s="315"/>
      <c r="BG40" s="315"/>
      <c r="BH40" s="315"/>
      <c r="BI40" s="315"/>
      <c r="BJ40" s="316"/>
      <c r="BK40" s="20"/>
    </row>
    <row r="41" spans="1:63" x14ac:dyDescent="0.25">
      <c r="B41" s="144">
        <v>2</v>
      </c>
      <c r="C41" s="145"/>
      <c r="D41" s="151"/>
      <c r="E41" s="152"/>
      <c r="F41" s="152"/>
      <c r="G41" s="152"/>
      <c r="H41" s="152"/>
      <c r="I41" s="152"/>
      <c r="J41" s="153"/>
      <c r="K41" s="106" t="s">
        <v>21</v>
      </c>
      <c r="L41" s="107"/>
      <c r="M41" s="108"/>
      <c r="N41" s="23" t="s">
        <v>26</v>
      </c>
      <c r="O41" s="23" t="s">
        <v>23</v>
      </c>
      <c r="P41" s="144" t="s">
        <v>25</v>
      </c>
      <c r="Q41" s="150"/>
      <c r="R41" s="150"/>
      <c r="S41" s="145"/>
      <c r="T41" s="144" t="s">
        <v>25</v>
      </c>
      <c r="U41" s="150"/>
      <c r="V41" s="150"/>
      <c r="W41" s="145"/>
      <c r="X41" s="161" t="s">
        <v>79</v>
      </c>
      <c r="Y41" s="162"/>
      <c r="Z41" s="163"/>
      <c r="AA41" s="144" t="s">
        <v>24</v>
      </c>
      <c r="AB41" s="150"/>
      <c r="AC41" s="150"/>
      <c r="AD41" s="150"/>
      <c r="AE41" s="150"/>
      <c r="AF41" s="150"/>
      <c r="AG41" s="150"/>
      <c r="AH41" s="145"/>
      <c r="AI41" s="157" t="s">
        <v>24</v>
      </c>
      <c r="AJ41" s="158"/>
      <c r="AK41" s="158"/>
      <c r="AL41" s="158"/>
      <c r="AM41" s="158"/>
      <c r="AN41" s="158"/>
      <c r="AO41" s="158"/>
      <c r="AP41" s="158"/>
      <c r="AQ41" s="159"/>
      <c r="AR41" s="25" t="s">
        <v>22</v>
      </c>
      <c r="AS41" s="25" t="s">
        <v>24</v>
      </c>
      <c r="AT41" s="25" t="s">
        <v>24</v>
      </c>
      <c r="AU41" s="144" t="s">
        <v>25</v>
      </c>
      <c r="AV41" s="150"/>
      <c r="AW41" s="150"/>
      <c r="AX41" s="145"/>
      <c r="AY41" s="144" t="s">
        <v>24</v>
      </c>
      <c r="AZ41" s="150"/>
      <c r="BA41" s="150"/>
      <c r="BB41" s="145"/>
      <c r="BC41" s="160"/>
      <c r="BD41" s="317"/>
      <c r="BE41" s="317"/>
      <c r="BF41" s="317"/>
      <c r="BG41" s="317"/>
      <c r="BH41" s="317"/>
      <c r="BI41" s="317"/>
      <c r="BJ41" s="318"/>
      <c r="BK41" s="20"/>
    </row>
    <row r="42" spans="1:63" x14ac:dyDescent="0.25">
      <c r="B42" s="144">
        <v>3</v>
      </c>
      <c r="C42" s="145"/>
      <c r="D42" s="146"/>
      <c r="E42" s="147"/>
      <c r="F42" s="147"/>
      <c r="G42" s="147"/>
      <c r="H42" s="147"/>
      <c r="I42" s="147"/>
      <c r="J42" s="148"/>
      <c r="K42" s="106" t="s">
        <v>21</v>
      </c>
      <c r="L42" s="107"/>
      <c r="M42" s="108"/>
      <c r="N42" s="23" t="s">
        <v>27</v>
      </c>
      <c r="O42" s="23" t="s">
        <v>22</v>
      </c>
      <c r="P42" s="149" t="s">
        <v>22</v>
      </c>
      <c r="Q42" s="150"/>
      <c r="R42" s="150"/>
      <c r="S42" s="145"/>
      <c r="T42" s="144"/>
      <c r="U42" s="150"/>
      <c r="V42" s="150"/>
      <c r="W42" s="145"/>
      <c r="X42" s="154" t="s">
        <v>22</v>
      </c>
      <c r="Y42" s="155"/>
      <c r="Z42" s="156"/>
      <c r="AA42" s="144" t="s">
        <v>24</v>
      </c>
      <c r="AB42" s="150"/>
      <c r="AC42" s="150"/>
      <c r="AD42" s="150"/>
      <c r="AE42" s="150"/>
      <c r="AF42" s="150"/>
      <c r="AG42" s="150"/>
      <c r="AH42" s="145"/>
      <c r="AI42" s="157" t="s">
        <v>24</v>
      </c>
      <c r="AJ42" s="158"/>
      <c r="AK42" s="158"/>
      <c r="AL42" s="158"/>
      <c r="AM42" s="158"/>
      <c r="AN42" s="158"/>
      <c r="AO42" s="158"/>
      <c r="AP42" s="158"/>
      <c r="AQ42" s="159"/>
      <c r="AR42" s="25" t="s">
        <v>22</v>
      </c>
      <c r="AS42" s="25" t="s">
        <v>24</v>
      </c>
      <c r="AT42" s="25" t="s">
        <v>24</v>
      </c>
      <c r="AU42" s="144" t="s">
        <v>25</v>
      </c>
      <c r="AV42" s="150"/>
      <c r="AW42" s="150"/>
      <c r="AX42" s="145"/>
      <c r="AY42" s="144" t="s">
        <v>24</v>
      </c>
      <c r="AZ42" s="150"/>
      <c r="BA42" s="150"/>
      <c r="BB42" s="145"/>
      <c r="BC42" s="319"/>
      <c r="BD42" s="317"/>
      <c r="BE42" s="317"/>
      <c r="BF42" s="317"/>
      <c r="BG42" s="317"/>
      <c r="BH42" s="317"/>
      <c r="BI42" s="317"/>
      <c r="BJ42" s="318"/>
      <c r="BK42" s="20"/>
    </row>
    <row r="43" spans="1:63" x14ac:dyDescent="0.25">
      <c r="B43" s="144">
        <v>4</v>
      </c>
      <c r="C43" s="145"/>
      <c r="D43" s="320"/>
      <c r="E43" s="321"/>
      <c r="F43" s="321"/>
      <c r="G43" s="321"/>
      <c r="H43" s="321"/>
      <c r="I43" s="321"/>
      <c r="J43" s="322"/>
      <c r="K43" s="106" t="s">
        <v>21</v>
      </c>
      <c r="L43" s="107"/>
      <c r="M43" s="108"/>
      <c r="N43" s="26" t="s">
        <v>26</v>
      </c>
      <c r="O43" s="23" t="s">
        <v>23</v>
      </c>
      <c r="P43" s="144" t="s">
        <v>25</v>
      </c>
      <c r="Q43" s="150"/>
      <c r="R43" s="150"/>
      <c r="S43" s="145"/>
      <c r="T43" s="144" t="s">
        <v>25</v>
      </c>
      <c r="U43" s="150"/>
      <c r="V43" s="150"/>
      <c r="W43" s="145"/>
      <c r="X43" s="164" t="s">
        <v>28</v>
      </c>
      <c r="Y43" s="150"/>
      <c r="Z43" s="145"/>
      <c r="AA43" s="144" t="s">
        <v>24</v>
      </c>
      <c r="AB43" s="150"/>
      <c r="AC43" s="150"/>
      <c r="AD43" s="150"/>
      <c r="AE43" s="150"/>
      <c r="AF43" s="150"/>
      <c r="AG43" s="150"/>
      <c r="AH43" s="145"/>
      <c r="AI43" s="157" t="s">
        <v>24</v>
      </c>
      <c r="AJ43" s="158"/>
      <c r="AK43" s="158"/>
      <c r="AL43" s="158"/>
      <c r="AM43" s="158"/>
      <c r="AN43" s="158"/>
      <c r="AO43" s="158"/>
      <c r="AP43" s="158"/>
      <c r="AQ43" s="159"/>
      <c r="AR43" s="25" t="s">
        <v>22</v>
      </c>
      <c r="AS43" s="25" t="s">
        <v>24</v>
      </c>
      <c r="AT43" s="25" t="s">
        <v>24</v>
      </c>
      <c r="AU43" s="144" t="s">
        <v>25</v>
      </c>
      <c r="AV43" s="150"/>
      <c r="AW43" s="150"/>
      <c r="AX43" s="145"/>
      <c r="AY43" s="144" t="s">
        <v>24</v>
      </c>
      <c r="AZ43" s="150"/>
      <c r="BA43" s="150"/>
      <c r="BB43" s="145"/>
      <c r="BC43" s="323"/>
      <c r="BD43" s="324"/>
      <c r="BE43" s="324"/>
      <c r="BF43" s="324"/>
      <c r="BG43" s="324"/>
      <c r="BH43" s="324"/>
      <c r="BI43" s="324"/>
      <c r="BJ43" s="325"/>
      <c r="BK43" s="20"/>
    </row>
    <row r="44" spans="1:63" x14ac:dyDescent="0.25">
      <c r="B44" s="144">
        <v>5</v>
      </c>
      <c r="C44" s="145"/>
      <c r="D44" s="146"/>
      <c r="E44" s="147"/>
      <c r="F44" s="147"/>
      <c r="G44" s="147"/>
      <c r="H44" s="147"/>
      <c r="I44" s="147"/>
      <c r="J44" s="148"/>
      <c r="K44" s="106" t="s">
        <v>29</v>
      </c>
      <c r="L44" s="107"/>
      <c r="M44" s="108"/>
      <c r="N44" s="26" t="s">
        <v>27</v>
      </c>
      <c r="O44" s="23" t="s">
        <v>22</v>
      </c>
      <c r="P44" s="144" t="s">
        <v>25</v>
      </c>
      <c r="Q44" s="150"/>
      <c r="R44" s="150"/>
      <c r="S44" s="145"/>
      <c r="T44" s="144" t="s">
        <v>25</v>
      </c>
      <c r="U44" s="150"/>
      <c r="V44" s="150"/>
      <c r="W44" s="145"/>
      <c r="X44" s="164" t="s">
        <v>22</v>
      </c>
      <c r="Y44" s="150"/>
      <c r="Z44" s="145"/>
      <c r="AA44" s="144" t="s">
        <v>24</v>
      </c>
      <c r="AB44" s="150"/>
      <c r="AC44" s="150"/>
      <c r="AD44" s="150"/>
      <c r="AE44" s="150"/>
      <c r="AF44" s="150"/>
      <c r="AG44" s="150"/>
      <c r="AH44" s="145"/>
      <c r="AI44" s="157" t="s">
        <v>24</v>
      </c>
      <c r="AJ44" s="158"/>
      <c r="AK44" s="158"/>
      <c r="AL44" s="158"/>
      <c r="AM44" s="158"/>
      <c r="AN44" s="158"/>
      <c r="AO44" s="158"/>
      <c r="AP44" s="158"/>
      <c r="AQ44" s="159"/>
      <c r="AR44" s="25" t="s">
        <v>22</v>
      </c>
      <c r="AS44" s="25" t="s">
        <v>24</v>
      </c>
      <c r="AT44" s="25" t="s">
        <v>24</v>
      </c>
      <c r="AU44" s="144" t="s">
        <v>25</v>
      </c>
      <c r="AV44" s="150"/>
      <c r="AW44" s="150"/>
      <c r="AX44" s="145"/>
      <c r="AY44" s="144" t="s">
        <v>24</v>
      </c>
      <c r="AZ44" s="150"/>
      <c r="BA44" s="150"/>
      <c r="BB44" s="145"/>
      <c r="BC44" s="319"/>
      <c r="BD44" s="317"/>
      <c r="BE44" s="317"/>
      <c r="BF44" s="317"/>
      <c r="BG44" s="317"/>
      <c r="BH44" s="317"/>
      <c r="BI44" s="317"/>
      <c r="BJ44" s="318"/>
      <c r="BK44" s="20"/>
    </row>
    <row r="45" spans="1:63" x14ac:dyDescent="0.25">
      <c r="B45" s="165">
        <v>6</v>
      </c>
      <c r="C45" s="167"/>
      <c r="D45" s="171"/>
      <c r="E45" s="172"/>
      <c r="F45" s="172"/>
      <c r="G45" s="172"/>
      <c r="H45" s="172"/>
      <c r="I45" s="172"/>
      <c r="J45" s="173"/>
      <c r="K45" s="174" t="s">
        <v>30</v>
      </c>
      <c r="L45" s="175"/>
      <c r="M45" s="176"/>
      <c r="N45" s="27" t="s">
        <v>27</v>
      </c>
      <c r="O45" s="27" t="s">
        <v>23</v>
      </c>
      <c r="P45" s="165" t="s">
        <v>25</v>
      </c>
      <c r="Q45" s="166"/>
      <c r="R45" s="166"/>
      <c r="S45" s="167"/>
      <c r="T45" s="165" t="s">
        <v>25</v>
      </c>
      <c r="U45" s="166"/>
      <c r="V45" s="166"/>
      <c r="W45" s="167"/>
      <c r="X45" s="177" t="s">
        <v>80</v>
      </c>
      <c r="Y45" s="178"/>
      <c r="Z45" s="179"/>
      <c r="AA45" s="165" t="s">
        <v>24</v>
      </c>
      <c r="AB45" s="166"/>
      <c r="AC45" s="166"/>
      <c r="AD45" s="166"/>
      <c r="AE45" s="166"/>
      <c r="AF45" s="166"/>
      <c r="AG45" s="166"/>
      <c r="AH45" s="167"/>
      <c r="AI45" s="168" t="s">
        <v>31</v>
      </c>
      <c r="AJ45" s="169"/>
      <c r="AK45" s="169"/>
      <c r="AL45" s="169"/>
      <c r="AM45" s="169"/>
      <c r="AN45" s="169"/>
      <c r="AO45" s="169"/>
      <c r="AP45" s="169"/>
      <c r="AQ45" s="170"/>
      <c r="AR45" s="28" t="s">
        <v>22</v>
      </c>
      <c r="AS45" s="28" t="s">
        <v>24</v>
      </c>
      <c r="AT45" s="28" t="s">
        <v>24</v>
      </c>
      <c r="AU45" s="165" t="s">
        <v>25</v>
      </c>
      <c r="AV45" s="166"/>
      <c r="AW45" s="166"/>
      <c r="AX45" s="167"/>
      <c r="AY45" s="165" t="s">
        <v>24</v>
      </c>
      <c r="AZ45" s="166"/>
      <c r="BA45" s="166"/>
      <c r="BB45" s="167"/>
      <c r="BC45" s="326" t="s">
        <v>32</v>
      </c>
      <c r="BD45" s="327"/>
      <c r="BE45" s="327"/>
      <c r="BF45" s="327"/>
      <c r="BG45" s="327"/>
      <c r="BH45" s="327"/>
      <c r="BI45" s="327"/>
      <c r="BJ45" s="328"/>
      <c r="BK45" s="20"/>
    </row>
    <row r="46" spans="1:63" x14ac:dyDescent="0.25">
      <c r="BK46" s="20"/>
    </row>
    <row r="47" spans="1:63" x14ac:dyDescent="0.25">
      <c r="BK47" s="20"/>
    </row>
    <row r="48" spans="1:63" x14ac:dyDescent="0.25">
      <c r="BK48" s="20"/>
    </row>
    <row r="49" spans="1:63" x14ac:dyDescent="0.25">
      <c r="BK49" s="20"/>
    </row>
    <row r="50" spans="1:63" x14ac:dyDescent="0.25">
      <c r="BK50" s="20"/>
    </row>
    <row r="51" spans="1:63" x14ac:dyDescent="0.25">
      <c r="BK51" s="20"/>
    </row>
    <row r="52" spans="1:63" x14ac:dyDescent="0.25">
      <c r="BK52" s="20"/>
    </row>
    <row r="53" spans="1:63" x14ac:dyDescent="0.25">
      <c r="BK53" s="20"/>
    </row>
    <row r="54" spans="1:63" x14ac:dyDescent="0.25">
      <c r="BK54" s="20"/>
    </row>
    <row r="55" spans="1:63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8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6" customWidth="1"/>
    <col min="61" max="16384" width="2.77734375" style="186"/>
  </cols>
  <sheetData>
    <row r="1" spans="1:63" ht="24.95" customHeight="1" x14ac:dyDescent="0.25">
      <c r="A1" s="301" t="s">
        <v>39</v>
      </c>
      <c r="B1" s="302"/>
      <c r="C1" s="302"/>
      <c r="D1" s="302"/>
      <c r="E1" s="302"/>
      <c r="F1" s="302"/>
      <c r="G1" s="302"/>
      <c r="H1" s="302"/>
      <c r="I1" s="302"/>
      <c r="J1" s="303"/>
      <c r="K1" s="301" t="s">
        <v>40</v>
      </c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 t="str">
        <f>IF(表紙!W1="","",表紙!W1)</f>
        <v>基本設計書</v>
      </c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180" t="s">
        <v>42</v>
      </c>
      <c r="AQ1" s="181"/>
      <c r="AR1" s="181"/>
      <c r="AS1" s="182"/>
      <c r="AT1" s="180" t="s">
        <v>43</v>
      </c>
      <c r="AU1" s="181"/>
      <c r="AV1" s="181"/>
      <c r="AW1" s="181"/>
      <c r="AX1" s="182"/>
      <c r="AY1" s="180" t="s">
        <v>44</v>
      </c>
      <c r="AZ1" s="181"/>
      <c r="BA1" s="181"/>
      <c r="BB1" s="182"/>
      <c r="BC1" s="180" t="s">
        <v>45</v>
      </c>
      <c r="BD1" s="181"/>
      <c r="BE1" s="181"/>
      <c r="BF1" s="181"/>
      <c r="BG1" s="182"/>
      <c r="BH1" s="180" t="s">
        <v>46</v>
      </c>
      <c r="BI1" s="181"/>
      <c r="BJ1" s="181"/>
      <c r="BK1" s="182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307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9"/>
      <c r="AP2" s="189" t="str">
        <f>IF(表紙!AP2="","",表紙!AP2)</f>
        <v>TuyenNH</v>
      </c>
      <c r="AQ2" s="187"/>
      <c r="AR2" s="187"/>
      <c r="AS2" s="188"/>
      <c r="AT2" s="193">
        <f>IF(表紙!AT2="","",表紙!AT2)</f>
        <v>45440</v>
      </c>
      <c r="AU2" s="194"/>
      <c r="AV2" s="194"/>
      <c r="AW2" s="194"/>
      <c r="AX2" s="195"/>
      <c r="AY2" s="189" t="str">
        <f>IF(表紙!AY2="","",表紙!AY2)</f>
        <v>TuyenNH</v>
      </c>
      <c r="AZ2" s="187"/>
      <c r="BA2" s="187"/>
      <c r="BB2" s="188"/>
      <c r="BC2" s="193">
        <f>IF(表紙!BC2="","",表紙!BC2)</f>
        <v>45479</v>
      </c>
      <c r="BD2" s="194"/>
      <c r="BE2" s="194"/>
      <c r="BF2" s="194"/>
      <c r="BG2" s="195"/>
      <c r="BH2" s="189">
        <f>IF(表紙!BH2="","",表紙!BH2)</f>
        <v>0.11</v>
      </c>
      <c r="BI2" s="187"/>
      <c r="BJ2" s="187"/>
      <c r="BK2" s="188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310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2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3" ht="24.95" customHeight="1" x14ac:dyDescent="0.25">
      <c r="A4" s="301" t="s">
        <v>48</v>
      </c>
      <c r="B4" s="302"/>
      <c r="C4" s="302"/>
      <c r="D4" s="302"/>
      <c r="E4" s="302"/>
      <c r="F4" s="302"/>
      <c r="G4" s="303"/>
      <c r="H4" s="76" t="str">
        <f>IF(表紙!H4="","",表紙!H4)</f>
        <v>73_レジ状況照会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301" t="s">
        <v>49</v>
      </c>
      <c r="V4" s="302"/>
      <c r="W4" s="302"/>
      <c r="X4" s="302"/>
      <c r="Y4" s="303"/>
      <c r="Z4" s="76" t="str">
        <f>IF(表紙!Z4="","",表紙!Z4)</f>
        <v>概要設計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テンプレート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7" s="288"/>
      <c r="C7" s="289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1"/>
      <c r="U7" s="289"/>
      <c r="V7" s="290"/>
      <c r="W7" s="290"/>
      <c r="X7" s="290"/>
      <c r="Y7" s="290"/>
      <c r="Z7" s="290"/>
      <c r="AA7" s="290"/>
      <c r="AB7" s="290"/>
      <c r="AC7" s="291"/>
      <c r="AD7" s="289"/>
      <c r="AE7" s="290"/>
      <c r="AF7" s="290"/>
      <c r="AG7" s="290"/>
      <c r="AH7" s="290"/>
      <c r="AI7" s="290"/>
      <c r="AJ7" s="290"/>
      <c r="AK7" s="290"/>
      <c r="AL7" s="291"/>
      <c r="AM7" s="289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1"/>
      <c r="BJ7" s="290"/>
      <c r="BK7" s="218"/>
    </row>
    <row r="8" spans="1:63" ht="15" customHeight="1" x14ac:dyDescent="0.25">
      <c r="A8" s="217"/>
      <c r="C8" s="292"/>
      <c r="U8" s="292"/>
      <c r="AD8" s="292"/>
      <c r="AM8" s="292"/>
      <c r="BI8" s="294"/>
    </row>
    <row r="9" spans="1:63" ht="15" customHeight="1" x14ac:dyDescent="0.25">
      <c r="A9" s="217"/>
      <c r="C9" s="292"/>
      <c r="U9" s="292"/>
      <c r="AD9" s="292"/>
      <c r="AM9" s="292"/>
      <c r="BI9" s="294"/>
    </row>
    <row r="10" spans="1:63" ht="15" customHeight="1" x14ac:dyDescent="0.25">
      <c r="A10" s="217"/>
      <c r="C10" s="292"/>
      <c r="U10" s="292"/>
      <c r="AD10" s="292"/>
      <c r="AM10" s="292"/>
      <c r="BI10" s="294"/>
    </row>
    <row r="11" spans="1:63" ht="15" customHeight="1" x14ac:dyDescent="0.25">
      <c r="A11" s="217"/>
      <c r="C11" s="292"/>
      <c r="U11" s="292"/>
      <c r="AD11" s="292"/>
      <c r="AM11" s="292"/>
      <c r="BI11" s="294"/>
    </row>
    <row r="12" spans="1:63" ht="15" customHeight="1" x14ac:dyDescent="0.25">
      <c r="A12" s="217"/>
      <c r="C12" s="292"/>
      <c r="U12" s="292"/>
      <c r="AD12" s="292"/>
      <c r="AM12" s="292"/>
      <c r="AX12" s="186" t="s">
        <v>33</v>
      </c>
      <c r="BI12" s="294"/>
    </row>
    <row r="13" spans="1:63" ht="15" customHeight="1" x14ac:dyDescent="0.25">
      <c r="A13" s="217"/>
      <c r="C13" s="292"/>
      <c r="U13" s="292"/>
      <c r="AD13" s="292"/>
      <c r="AM13" s="292"/>
      <c r="BI13" s="294"/>
    </row>
    <row r="14" spans="1:63" ht="15" customHeight="1" x14ac:dyDescent="0.25">
      <c r="A14" s="217"/>
      <c r="C14" s="292"/>
      <c r="U14" s="292"/>
      <c r="AD14" s="292"/>
      <c r="AM14" s="292"/>
      <c r="BI14" s="294"/>
    </row>
    <row r="15" spans="1:63" ht="15" customHeight="1" x14ac:dyDescent="0.25">
      <c r="A15" s="217"/>
      <c r="C15" s="292"/>
      <c r="U15" s="292"/>
      <c r="AD15" s="292"/>
      <c r="AM15" s="292"/>
      <c r="BI15" s="294"/>
    </row>
    <row r="16" spans="1:63" ht="15" customHeight="1" x14ac:dyDescent="0.25">
      <c r="A16" s="217"/>
      <c r="C16" s="292"/>
      <c r="U16" s="292"/>
      <c r="AD16" s="292"/>
      <c r="AM16" s="292"/>
      <c r="BI16" s="294"/>
    </row>
    <row r="17" spans="1:61" ht="15" customHeight="1" x14ac:dyDescent="0.25">
      <c r="A17" s="217"/>
      <c r="C17" s="292"/>
      <c r="U17" s="292"/>
      <c r="AD17" s="292"/>
      <c r="AM17" s="292"/>
      <c r="BI17" s="294"/>
    </row>
    <row r="18" spans="1:61" ht="15" customHeight="1" x14ac:dyDescent="0.25">
      <c r="A18" s="217"/>
      <c r="C18" s="292"/>
      <c r="U18" s="292"/>
      <c r="AD18" s="292"/>
      <c r="AM18" s="292"/>
      <c r="BI18" s="294"/>
    </row>
    <row r="19" spans="1:61" ht="15" customHeight="1" x14ac:dyDescent="0.25">
      <c r="A19" s="217"/>
      <c r="C19" s="292"/>
      <c r="U19" s="292"/>
      <c r="AD19" s="292"/>
      <c r="AM19" s="292"/>
      <c r="BI19" s="294"/>
    </row>
    <row r="20" spans="1:61" ht="15" customHeight="1" x14ac:dyDescent="0.25">
      <c r="A20" s="217"/>
      <c r="C20" s="292"/>
      <c r="U20" s="292"/>
      <c r="AD20" s="292"/>
      <c r="AM20" s="292"/>
      <c r="BI20" s="294"/>
    </row>
    <row r="21" spans="1:61" ht="15" customHeight="1" x14ac:dyDescent="0.25">
      <c r="A21" s="217"/>
      <c r="C21" s="292"/>
      <c r="U21" s="292"/>
      <c r="AD21" s="292"/>
      <c r="AM21" s="292"/>
      <c r="BI21" s="294"/>
    </row>
    <row r="22" spans="1:61" ht="15" customHeight="1" x14ac:dyDescent="0.25">
      <c r="A22" s="217"/>
      <c r="C22" s="292"/>
      <c r="U22" s="292"/>
      <c r="AD22" s="292"/>
      <c r="AM22" s="292"/>
      <c r="BI22" s="294"/>
    </row>
    <row r="23" spans="1:61" ht="15" customHeight="1" x14ac:dyDescent="0.25">
      <c r="A23" s="217"/>
      <c r="C23" s="292"/>
      <c r="U23" s="292"/>
      <c r="AD23" s="292"/>
      <c r="AM23" s="292"/>
      <c r="BI23" s="294"/>
    </row>
    <row r="24" spans="1:61" ht="15" customHeight="1" x14ac:dyDescent="0.25">
      <c r="A24" s="217"/>
      <c r="C24" s="292"/>
      <c r="U24" s="292"/>
      <c r="AD24" s="292"/>
      <c r="AM24" s="292"/>
      <c r="BI24" s="294"/>
    </row>
    <row r="25" spans="1:61" ht="15" customHeight="1" x14ac:dyDescent="0.25">
      <c r="A25" s="217"/>
      <c r="C25" s="292"/>
      <c r="U25" s="292"/>
      <c r="AD25" s="292"/>
      <c r="AM25" s="292"/>
      <c r="BI25" s="294"/>
    </row>
    <row r="26" spans="1:61" ht="15" customHeight="1" x14ac:dyDescent="0.25">
      <c r="A26" s="217"/>
      <c r="C26" s="292"/>
      <c r="U26" s="292"/>
      <c r="AD26" s="292"/>
      <c r="AM26" s="292"/>
      <c r="BI26" s="294"/>
    </row>
    <row r="27" spans="1:61" ht="15" customHeight="1" x14ac:dyDescent="0.25">
      <c r="A27" s="217"/>
      <c r="C27" s="292"/>
      <c r="U27" s="292"/>
      <c r="AD27" s="292"/>
      <c r="AM27" s="292"/>
      <c r="BI27" s="294"/>
    </row>
    <row r="28" spans="1:61" ht="15" customHeight="1" x14ac:dyDescent="0.25">
      <c r="A28" s="217"/>
      <c r="C28" s="292"/>
      <c r="U28" s="292"/>
      <c r="AD28" s="292"/>
      <c r="AM28" s="292"/>
      <c r="BI28" s="294"/>
    </row>
    <row r="29" spans="1:61" ht="15" customHeight="1" x14ac:dyDescent="0.25">
      <c r="A29" s="217"/>
      <c r="C29" s="292"/>
      <c r="U29" s="292"/>
      <c r="AD29" s="292"/>
      <c r="AM29" s="292"/>
      <c r="BI29" s="294"/>
    </row>
    <row r="30" spans="1:61" ht="15" customHeight="1" x14ac:dyDescent="0.25">
      <c r="A30" s="217"/>
      <c r="C30" s="292"/>
      <c r="U30" s="292"/>
      <c r="AD30" s="292"/>
      <c r="AM30" s="292"/>
      <c r="BI30" s="294"/>
    </row>
    <row r="31" spans="1:61" ht="15" customHeight="1" x14ac:dyDescent="0.25">
      <c r="A31" s="217"/>
      <c r="C31" s="292"/>
      <c r="U31" s="292"/>
      <c r="AD31" s="292"/>
      <c r="AM31" s="292"/>
      <c r="BI31" s="294"/>
    </row>
    <row r="32" spans="1:61" ht="15" customHeight="1" x14ac:dyDescent="0.25">
      <c r="A32" s="217"/>
      <c r="C32" s="292"/>
      <c r="U32" s="292"/>
      <c r="AD32" s="292"/>
      <c r="AM32" s="292"/>
      <c r="BI32" s="294"/>
    </row>
    <row r="33" spans="1:61" ht="15" customHeight="1" x14ac:dyDescent="0.25">
      <c r="A33" s="217"/>
      <c r="C33" s="292"/>
      <c r="U33" s="292"/>
      <c r="AD33" s="292"/>
      <c r="AM33" s="292"/>
      <c r="BI33" s="294"/>
    </row>
    <row r="34" spans="1:61" ht="15" customHeight="1" x14ac:dyDescent="0.25">
      <c r="A34" s="217"/>
      <c r="C34" s="292"/>
      <c r="U34" s="292"/>
      <c r="AD34" s="292"/>
      <c r="AM34" s="292"/>
      <c r="BI34" s="294"/>
    </row>
    <row r="35" spans="1:61" ht="15" customHeight="1" x14ac:dyDescent="0.25">
      <c r="A35" s="217"/>
      <c r="C35" s="292"/>
      <c r="U35" s="292"/>
      <c r="AD35" s="292"/>
      <c r="AM35" s="292"/>
      <c r="BI35" s="294"/>
    </row>
    <row r="36" spans="1:61" ht="15" customHeight="1" x14ac:dyDescent="0.25">
      <c r="A36" s="217"/>
      <c r="C36" s="292"/>
      <c r="U36" s="292"/>
      <c r="AD36" s="292"/>
      <c r="AM36" s="292"/>
      <c r="BI36" s="294"/>
    </row>
    <row r="37" spans="1:61" ht="15" customHeight="1" x14ac:dyDescent="0.25">
      <c r="A37" s="217"/>
      <c r="C37" s="292"/>
      <c r="U37" s="292"/>
      <c r="AD37" s="292"/>
      <c r="AM37" s="292"/>
      <c r="BI37" s="294"/>
    </row>
    <row r="38" spans="1:61" ht="15" customHeight="1" x14ac:dyDescent="0.25">
      <c r="A38" s="217"/>
      <c r="C38" s="292"/>
      <c r="U38" s="292"/>
      <c r="AD38" s="292"/>
      <c r="AM38" s="292"/>
      <c r="BI38" s="294"/>
    </row>
    <row r="39" spans="1:61" ht="15" customHeight="1" x14ac:dyDescent="0.25">
      <c r="A39" s="217"/>
      <c r="C39" s="292"/>
      <c r="U39" s="292"/>
      <c r="AD39" s="292"/>
      <c r="AM39" s="292"/>
      <c r="BI39" s="294"/>
    </row>
    <row r="40" spans="1:61" ht="15" customHeight="1" x14ac:dyDescent="0.25">
      <c r="A40" s="217"/>
      <c r="C40" s="292"/>
      <c r="U40" s="292"/>
      <c r="AD40" s="292"/>
      <c r="AM40" s="292"/>
      <c r="BI40" s="294"/>
    </row>
    <row r="41" spans="1:61" ht="15" customHeight="1" x14ac:dyDescent="0.25">
      <c r="A41" s="217"/>
      <c r="C41" s="292"/>
      <c r="U41" s="292"/>
      <c r="AD41" s="292"/>
      <c r="AM41" s="292"/>
      <c r="BI41" s="294"/>
    </row>
    <row r="42" spans="1:61" ht="15" customHeight="1" x14ac:dyDescent="0.25">
      <c r="A42" s="217"/>
      <c r="C42" s="292"/>
      <c r="U42" s="292"/>
      <c r="AD42" s="292"/>
      <c r="AM42" s="292"/>
      <c r="BI42" s="294"/>
    </row>
    <row r="43" spans="1:61" ht="15" customHeight="1" x14ac:dyDescent="0.25">
      <c r="A43" s="217"/>
      <c r="C43" s="292"/>
      <c r="U43" s="292"/>
      <c r="AD43" s="292"/>
      <c r="AM43" s="292"/>
      <c r="BI43" s="294"/>
    </row>
    <row r="44" spans="1:61" ht="15" customHeight="1" x14ac:dyDescent="0.25">
      <c r="A44" s="217"/>
      <c r="C44" s="292"/>
      <c r="U44" s="292"/>
      <c r="AD44" s="292"/>
      <c r="AM44" s="292"/>
      <c r="BI44" s="294"/>
    </row>
    <row r="45" spans="1:61" ht="15" customHeight="1" x14ac:dyDescent="0.25">
      <c r="A45" s="217"/>
      <c r="C45" s="292"/>
      <c r="U45" s="292"/>
      <c r="AD45" s="292"/>
      <c r="AM45" s="292"/>
      <c r="BI45" s="294"/>
    </row>
    <row r="46" spans="1:61" ht="15" customHeight="1" x14ac:dyDescent="0.25">
      <c r="A46" s="217"/>
      <c r="C46" s="292"/>
      <c r="U46" s="292"/>
      <c r="AD46" s="292"/>
      <c r="AM46" s="292"/>
      <c r="BI46" s="294"/>
    </row>
    <row r="47" spans="1:61" ht="15" customHeight="1" x14ac:dyDescent="0.25">
      <c r="A47" s="217"/>
      <c r="C47" s="292"/>
      <c r="U47" s="292"/>
      <c r="AD47" s="292"/>
      <c r="AM47" s="292"/>
      <c r="BI47" s="294"/>
    </row>
    <row r="48" spans="1:61" ht="15" customHeight="1" x14ac:dyDescent="0.25">
      <c r="A48" s="217"/>
      <c r="C48" s="292"/>
      <c r="U48" s="292"/>
      <c r="AD48" s="292"/>
      <c r="AM48" s="292"/>
      <c r="BI48" s="294"/>
    </row>
    <row r="49" spans="1:63" ht="15" customHeight="1" x14ac:dyDescent="0.25">
      <c r="A49" s="217"/>
      <c r="C49" s="292"/>
      <c r="U49" s="292"/>
      <c r="AD49" s="292"/>
      <c r="AM49" s="292"/>
      <c r="BI49" s="294"/>
    </row>
    <row r="50" spans="1:63" ht="15" customHeight="1" x14ac:dyDescent="0.25">
      <c r="A50" s="217"/>
      <c r="C50" s="292"/>
      <c r="U50" s="292"/>
      <c r="AD50" s="292"/>
      <c r="AM50" s="292"/>
      <c r="BI50" s="294"/>
    </row>
    <row r="51" spans="1:63" ht="15" customHeight="1" x14ac:dyDescent="0.25">
      <c r="A51" s="217"/>
      <c r="C51" s="292"/>
      <c r="U51" s="292"/>
      <c r="AD51" s="292"/>
      <c r="AM51" s="292"/>
      <c r="BI51" s="294"/>
    </row>
    <row r="52" spans="1:63" ht="15" customHeight="1" x14ac:dyDescent="0.25">
      <c r="A52" s="217"/>
      <c r="C52" s="292"/>
      <c r="U52" s="292"/>
      <c r="AD52" s="292"/>
      <c r="AM52" s="292"/>
      <c r="BI52" s="294"/>
    </row>
    <row r="53" spans="1:63" ht="15" customHeight="1" x14ac:dyDescent="0.25">
      <c r="A53" s="217"/>
      <c r="C53" s="292"/>
      <c r="U53" s="292"/>
      <c r="AD53" s="292"/>
      <c r="AM53" s="292"/>
      <c r="BI53" s="294"/>
    </row>
    <row r="54" spans="1:63" ht="15" customHeight="1" x14ac:dyDescent="0.25">
      <c r="A54" s="217"/>
      <c r="C54" s="292"/>
      <c r="U54" s="292"/>
      <c r="AD54" s="292"/>
      <c r="AM54" s="292"/>
      <c r="BI54" s="294"/>
    </row>
    <row r="55" spans="1:63" ht="15" customHeight="1" x14ac:dyDescent="0.25">
      <c r="A55" s="214"/>
      <c r="B55" s="32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329"/>
      <c r="V55" s="215"/>
      <c r="W55" s="215"/>
      <c r="X55" s="215"/>
      <c r="Y55" s="215"/>
      <c r="Z55" s="215"/>
      <c r="AA55" s="215"/>
      <c r="AB55" s="215"/>
      <c r="AC55" s="215"/>
      <c r="AD55" s="329"/>
      <c r="AE55" s="215"/>
      <c r="AF55" s="215"/>
      <c r="AG55" s="215"/>
      <c r="AH55" s="215"/>
      <c r="AI55" s="215"/>
      <c r="AJ55" s="215"/>
      <c r="AK55" s="215"/>
      <c r="AL55" s="215"/>
      <c r="AM55" s="329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330"/>
      <c r="BJ55" s="215"/>
      <c r="BK55" s="21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業務フロー!Print_Area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2024-08-15T10:34:05Z</dcterms:modified>
  <cp:category/>
  <cp:contentStatus/>
</cp:coreProperties>
</file>