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ルビナ/01. Document/"/>
    </mc:Choice>
  </mc:AlternateContent>
  <xr:revisionPtr revIDLastSave="749" documentId="11_7E6A5E9246C8B5DAEC73E3FFF2FAEB79A73D2E3A" xr6:coauthVersionLast="47" xr6:coauthVersionMax="47" xr10:uidLastSave="{4AE749C3-CB03-465C-80BC-EF31DE74F5B0}"/>
  <bookViews>
    <workbookView xWindow="28680" yWindow="-120" windowWidth="29040" windowHeight="15720" firstSheet="2" activeTab="1" xr2:uid="{00000000-000D-0000-FFFF-FFFF00000000}"/>
  </bookViews>
  <sheets>
    <sheet name="Overview" sheetId="7" r:id="rId1"/>
    <sheet name="Document History" sheetId="1" r:id="rId2"/>
    <sheet name="Infra Giftcard" sheetId="3" r:id="rId3"/>
    <sheet name="Request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" i="3" l="1"/>
  <c r="AC9" i="3"/>
  <c r="AC10" i="3"/>
  <c r="AC7" i="3"/>
</calcChain>
</file>

<file path=xl/sharedStrings.xml><?xml version="1.0" encoding="utf-8"?>
<sst xmlns="http://schemas.openxmlformats.org/spreadsheetml/2006/main" count="129" uniqueCount="92">
  <si>
    <t>Tài liệu infra của hệ  thống  Giftcard</t>
  </si>
  <si>
    <t>Thiết kế tổng quan</t>
  </si>
  <si>
    <t>Infra Giftcard</t>
  </si>
  <si>
    <t xml:space="preserve">Hiện trạng </t>
  </si>
  <si>
    <t>- Luvina đã  thực hiện tạo Server quản lý ở Luvina AWS</t>
  </si>
  <si>
    <t>- Luvina đã  thực hiện thiết định kết nối cho các thiết bị từ Luvina -&gt; Server quản lý ở Luvina AWS</t>
  </si>
  <si>
    <t>- Đang thực hiện request tới Ohtani để thiết kế và làm rõ các kết nối còn lại ( thao khảo sheet Request )</t>
  </si>
  <si>
    <t>History</t>
  </si>
  <si>
    <t>stt</t>
  </si>
  <si>
    <t>Date</t>
  </si>
  <si>
    <t>Người Update</t>
  </si>
  <si>
    <t>Content</t>
  </si>
  <si>
    <t>2025/12/1</t>
  </si>
  <si>
    <t>HuyBT</t>
  </si>
  <si>
    <t xml:space="preserve">Tạo mới </t>
  </si>
  <si>
    <t>2025/12/30</t>
  </si>
  <si>
    <t>NangLD</t>
  </si>
  <si>
    <t>Update IP cho Authorization Server Production</t>
  </si>
  <si>
    <t>2025/01/22</t>
  </si>
  <si>
    <t>Update IP và port cho CDS</t>
  </si>
  <si>
    <t>2025/02/06</t>
  </si>
  <si>
    <t>Update lại diagram flow Infra Giftcard</t>
  </si>
  <si>
    <t>Thiết kế Infra của hệ thống Giftcard</t>
  </si>
  <si>
    <t>AC</t>
  </si>
  <si>
    <t>1F</t>
  </si>
  <si>
    <t>pos2025118.drawio</t>
  </si>
  <si>
    <t xml:space="preserve">Thông tin chi tiết </t>
  </si>
  <si>
    <t>1. Server quản lý Giftcard</t>
  </si>
  <si>
    <t>Môi trường</t>
  </si>
  <si>
    <t>name</t>
  </si>
  <si>
    <t>IP</t>
  </si>
  <si>
    <t>EC2 Type</t>
  </si>
  <si>
    <t>VPC</t>
  </si>
  <si>
    <t>Subnet</t>
  </si>
  <si>
    <t>STG</t>
  </si>
  <si>
    <t>ksm-posstg-ec2-instance-giftcard</t>
  </si>
  <si>
    <t>10.239.2.193</t>
  </si>
  <si>
    <t>t2.large</t>
  </si>
  <si>
    <t xml:space="preserve">vpc-09bc4a6da904ace31 
(com-posstg-vpc) </t>
  </si>
  <si>
    <t xml:space="preserve">subnet-08999673be546d752 
(ksm-posstg-vpc-subnet-private-1a) </t>
  </si>
  <si>
    <t>PRD</t>
  </si>
  <si>
    <t>ksm-posprd-ec2-instance-giftcard</t>
  </si>
  <si>
    <t>10.238.2.198</t>
  </si>
  <si>
    <t xml:space="preserve">vpc-0e2d2d27b6860b7fc 
(com-posprd-vpc) </t>
  </si>
  <si>
    <t xml:space="preserve">subnet-0d125718b8c5c5a23 
(ksm-posprd-vpc-subnet-private-1a) </t>
  </si>
  <si>
    <t>2. OpenVPN server</t>
  </si>
  <si>
    <t>*do sử dụng VPN client to site nên khi thiết bị giftcard đặt ở Luvina khi thực hiện request tới server Gift Athorization sẽ sử dụng IP của OpenVPN server</t>
  </si>
  <si>
    <t>Private IP: 10.239.2.4
Public IP: 46.51.249.130</t>
  </si>
  <si>
    <t>t3.xlarge</t>
  </si>
  <si>
    <t xml:space="preserve">subnet-030d02a05fcba055e
 (ksm-posstg-vpc-subnet-public-1a) </t>
  </si>
  <si>
    <t>ksm-posprd-ec2-instance-bastion</t>
  </si>
  <si>
    <t>Private IP: 10.238.2.39
Public IP: 3.115.168.92</t>
  </si>
  <si>
    <t xml:space="preserve">subnet-06122ae0cf6c071a7
 (ksm-posprd-vpc-subnet-public-1a) </t>
  </si>
  <si>
    <t>3. IP Gift Authorization Server</t>
  </si>
  <si>
    <t>Port</t>
  </si>
  <si>
    <t>IP NAT</t>
  </si>
  <si>
    <t>Gift Authorization Server</t>
  </si>
  <si>
    <t>192.168.60.100</t>
  </si>
  <si>
    <t>1501-1508</t>
  </si>
  <si>
    <t>10.156.96.221</t>
  </si>
  <si>
    <t xml:space="preserve">192.168.60.10
</t>
  </si>
  <si>
    <t>10.156.96.220</t>
  </si>
  <si>
    <t>4. CDS</t>
  </si>
  <si>
    <t>Test</t>
  </si>
  <si>
    <t>CDS</t>
  </si>
  <si>
    <t>210.144.93.18</t>
  </si>
  <si>
    <t>210.144.93.17</t>
  </si>
  <si>
    <t>Hiện trạng:</t>
  </si>
  <si>
    <t>Group 1 : Hệ thống kasumi đang được phát triển</t>
  </si>
  <si>
    <t>- Đang dùng NAT kết nối với AWS Luvina để lấy data</t>
  </si>
  <si>
    <t>- Vì đang sử dụng NAT nên mỗi lần thêm của hàng thì mình sẽ cần thêm IP vào đó</t>
  </si>
  <si>
    <t>-&gt; gặp vấn đề khi mở rộng thêm nhiều của hàng vì lượng IP NAT không đủ,....</t>
  </si>
  <si>
    <t>Group 2: Các hệ hống cũ đang triển khai trên AWS</t>
  </si>
  <si>
    <t>-&gt; Chi phí nhân đôi do đang duy trì 2 hệ thống</t>
  </si>
  <si>
    <t>Group 3: Các hệ thống cũ tiẻn khai kết nối thông qua Internet</t>
  </si>
  <si>
    <t>-&gt; nguy cơ về bảo mật khi sử dụng internet</t>
  </si>
  <si>
    <t>Nhu cầu phát triển hệ thống mới giftcard</t>
  </si>
  <si>
    <t>Yêu cầu:</t>
  </si>
  <si>
    <t>1. Cải thiện hệ thống cũ:</t>
  </si>
  <si>
    <t>Group 1 :  Đưa ra phương án tối ưu kết nối từ AWS tới các cửa hàng để không phụ thuộc vào NAT</t>
  </si>
  <si>
    <t xml:space="preserve">ví dụ : - Triển khai server trung gian để gửi data đến các cửa hàng </t>
  </si>
  <si>
    <t>Group 2,3 : Tiển khai lên Luvina AWS  mới để quản lí tập chung</t>
  </si>
  <si>
    <t>2. Lên phương án thiết kế mạng cho hệ thống Giftcard</t>
  </si>
  <si>
    <t>- Kết  nối phục vụ cho quá trình phát triển của Luvina ( Luvina phát triển - &gt; AFS )</t>
  </si>
  <si>
    <t>- Kết nối từ các thiết bị trong cửa hàng tới server quản lý gift card ( cửa hàng -&gt;Luvina AWS)</t>
  </si>
  <si>
    <t>- Kết nối từ Luvina AWS tới AFS</t>
  </si>
  <si>
    <t>Output mong muốn:</t>
  </si>
  <si>
    <t>- Thiết kế infra cho 2 bài toán  ( sơ đồ tổng quan + mô tả flow kết nối)</t>
  </si>
  <si>
    <t>- Các bên liên quan và liên lạc trong quá trình implement</t>
  </si>
  <si>
    <t>Tài liệu tham khảo :</t>
  </si>
  <si>
    <t>file : ........</t>
  </si>
  <si>
    <t>Silde trọng tâm : 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</si>
</sst>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242424"/>
      <name val="Aptos Narrow"/>
      <charset val="1"/>
    </font>
    <font>
      <b/>
      <sz val="16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quotePrefix="1"/>
    <xf numFmtId="0" fontId="1" fillId="0" borderId="0" xfId="0" applyFont="1"/>
    <xf numFmtId="0" fontId="3" fillId="0" borderId="0" xfId="0" applyFont="1"/>
    <xf numFmtId="0" fontId="2" fillId="0" borderId="0" xfId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0" borderId="0" xfId="0" quotePrefix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quotePrefix="1" applyBorder="1" applyAlignment="1">
      <alignment horizontal="center" vertical="center" wrapText="1"/>
    </xf>
    <xf numFmtId="0" fontId="2" fillId="0" borderId="0" xfId="1"/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quotePrefix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quotePrefix="1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76200</xdr:colOff>
      <xdr:row>2</xdr:row>
      <xdr:rowOff>76200</xdr:rowOff>
    </xdr:from>
    <xdr:to>
      <xdr:col>57</xdr:col>
      <xdr:colOff>161925</xdr:colOff>
      <xdr:row>31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2BC15C-2BC3-9D42-D422-A79A014B1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9625" y="457200"/>
          <a:ext cx="9086850" cy="55149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24</xdr:col>
      <xdr:colOff>219075</xdr:colOff>
      <xdr:row>32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D86EFB-D7CE-130F-2F62-3C9AB8C9B3E0}"/>
            </a:ext>
            <a:ext uri="{147F2762-F138-4A5C-976F-8EAC2B608ADB}">
              <a16:predDERef xmlns:a16="http://schemas.microsoft.com/office/drawing/2014/main" pred="{5F2BC15C-2BC3-9D42-D422-A79A014B1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3375" y="381000"/>
          <a:ext cx="9439275" cy="5734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2</xdr:row>
      <xdr:rowOff>9525</xdr:rowOff>
    </xdr:from>
    <xdr:to>
      <xdr:col>57</xdr:col>
      <xdr:colOff>209550</xdr:colOff>
      <xdr:row>23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0ACDD8-9E94-DB55-08AC-6298646B5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0" y="390525"/>
          <a:ext cx="10572750" cy="4143375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285750</xdr:colOff>
      <xdr:row>26</xdr:row>
      <xdr:rowOff>0</xdr:rowOff>
    </xdr:from>
    <xdr:to>
      <xdr:col>57</xdr:col>
      <xdr:colOff>247650</xdr:colOff>
      <xdr:row>52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755090-907A-7CDF-D200-0AE6F8BADBA2}"/>
            </a:ext>
            <a:ext uri="{147F2762-F138-4A5C-976F-8EAC2B608ADB}">
              <a16:predDERef xmlns:a16="http://schemas.microsoft.com/office/drawing/2014/main" pred="{590ACDD8-9E94-DB55-08AC-6298646B5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91350" y="4953000"/>
          <a:ext cx="10629900" cy="5048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luvinavn.sharepoint.com/:u:/s/POS_LVNCresco/EZqsFZVgONlAqb69ftsJLfQBbpM5t6wDBV9hkNkK3wXfUQ?e=gaF5tA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E0499-D1AF-4CBF-B4D6-71529B1F417A}">
  <dimension ref="A1:AC29"/>
  <sheetViews>
    <sheetView workbookViewId="0">
      <selection activeCell="E12" sqref="E12"/>
    </sheetView>
  </sheetViews>
  <sheetFormatPr defaultColWidth="5" defaultRowHeight="15"/>
  <cols>
    <col min="1" max="1" width="5" style="1"/>
    <col min="2" max="4" width="5" style="1" customWidth="1"/>
    <col min="5" max="5" width="5.7109375" style="1" customWidth="1"/>
    <col min="6" max="16384" width="5" style="1"/>
  </cols>
  <sheetData>
    <row r="1" spans="1:29" ht="21">
      <c r="A1" s="8" t="s">
        <v>0</v>
      </c>
    </row>
    <row r="3" spans="1:29">
      <c r="A3" s="3" t="s">
        <v>1</v>
      </c>
    </row>
    <row r="4" spans="1:29">
      <c r="B4" s="7" t="s">
        <v>2</v>
      </c>
    </row>
    <row r="5" spans="1:29">
      <c r="C5" s="2"/>
    </row>
    <row r="6" spans="1:29">
      <c r="C6" s="2"/>
    </row>
    <row r="7" spans="1:29">
      <c r="B7" s="2"/>
    </row>
    <row r="8" spans="1:29">
      <c r="B8" s="2"/>
    </row>
    <row r="9" spans="1:29">
      <c r="A9" s="3" t="s">
        <v>3</v>
      </c>
    </row>
    <row r="11" spans="1:29">
      <c r="B11" s="2" t="s">
        <v>4</v>
      </c>
    </row>
    <row r="12" spans="1:29">
      <c r="B12" s="2" t="s">
        <v>5</v>
      </c>
    </row>
    <row r="13" spans="1:29" ht="19.5" customHeight="1">
      <c r="B13" s="2" t="s">
        <v>6</v>
      </c>
      <c r="C13" s="12"/>
      <c r="D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>
      <c r="A14" s="3"/>
    </row>
    <row r="15" spans="1:29"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>
      <c r="B16" s="6"/>
    </row>
    <row r="17" spans="2:4">
      <c r="C17" s="7"/>
    </row>
    <row r="18" spans="2:4">
      <c r="B18" s="6"/>
    </row>
    <row r="19" spans="2:4">
      <c r="C19" s="7"/>
    </row>
    <row r="24" spans="2:4">
      <c r="D24" s="2"/>
    </row>
    <row r="25" spans="2:4">
      <c r="D25" s="2"/>
    </row>
    <row r="27" spans="2:4">
      <c r="D27" s="2"/>
    </row>
    <row r="28" spans="2:4">
      <c r="D28" s="2"/>
    </row>
    <row r="29" spans="2:4">
      <c r="D29" s="2"/>
    </row>
  </sheetData>
  <hyperlinks>
    <hyperlink ref="B4" location="'Infra Giftcard'!A1" display="Infra Giftcard" xr:uid="{E743619D-BDE0-43C6-A028-A297F98C77C2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0"/>
  <sheetViews>
    <sheetView tabSelected="1" workbookViewId="0">
      <selection activeCell="F19" sqref="F19:AD19"/>
    </sheetView>
  </sheetViews>
  <sheetFormatPr defaultColWidth="5" defaultRowHeight="15"/>
  <cols>
    <col min="1" max="1" width="5" style="1"/>
    <col min="2" max="3" width="5" style="1" customWidth="1"/>
    <col min="4" max="4" width="5" style="1"/>
    <col min="5" max="5" width="22.5703125" style="1" customWidth="1"/>
    <col min="6" max="6" width="5.7109375" style="1" customWidth="1"/>
    <col min="7" max="16384" width="5" style="1"/>
  </cols>
  <sheetData>
    <row r="1" spans="1:30" ht="21">
      <c r="A1" s="8" t="s">
        <v>7</v>
      </c>
    </row>
    <row r="2" spans="1:30">
      <c r="A2" s="9" t="s">
        <v>8</v>
      </c>
      <c r="B2" s="16" t="s">
        <v>9</v>
      </c>
      <c r="C2" s="16"/>
      <c r="D2" s="16"/>
      <c r="E2" s="10" t="s">
        <v>10</v>
      </c>
      <c r="F2" s="16" t="s">
        <v>11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</row>
    <row r="3" spans="1:30" ht="23.25" customHeight="1">
      <c r="A3" s="13">
        <v>1</v>
      </c>
      <c r="B3" s="17" t="s">
        <v>12</v>
      </c>
      <c r="C3" s="17"/>
      <c r="D3" s="17"/>
      <c r="E3" s="14" t="s">
        <v>13</v>
      </c>
      <c r="F3" s="18" t="s">
        <v>14</v>
      </c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</row>
    <row r="4" spans="1:30">
      <c r="A4" s="13">
        <v>2</v>
      </c>
      <c r="B4" s="17" t="s">
        <v>15</v>
      </c>
      <c r="C4" s="17"/>
      <c r="D4" s="17"/>
      <c r="E4" s="14" t="s">
        <v>16</v>
      </c>
      <c r="F4" s="18" t="s">
        <v>17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spans="1:30">
      <c r="A5" s="13">
        <v>3</v>
      </c>
      <c r="B5" s="17" t="s">
        <v>18</v>
      </c>
      <c r="C5" s="17"/>
      <c r="D5" s="17"/>
      <c r="E5" s="14" t="s">
        <v>16</v>
      </c>
      <c r="F5" s="18" t="s">
        <v>19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 spans="1:30">
      <c r="A6" s="13">
        <v>4</v>
      </c>
      <c r="B6" s="17" t="s">
        <v>20</v>
      </c>
      <c r="C6" s="17"/>
      <c r="D6" s="17"/>
      <c r="E6" s="14" t="s">
        <v>16</v>
      </c>
      <c r="F6" s="18" t="s">
        <v>21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 spans="1:30">
      <c r="A7" s="13"/>
      <c r="B7" s="17"/>
      <c r="C7" s="17"/>
      <c r="D7" s="17"/>
      <c r="E7" s="14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spans="1:30">
      <c r="A8" s="13"/>
      <c r="B8" s="17"/>
      <c r="C8" s="17"/>
      <c r="D8" s="17"/>
      <c r="E8" s="14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 spans="1:30">
      <c r="A9" s="13"/>
      <c r="B9" s="17"/>
      <c r="C9" s="17"/>
      <c r="D9" s="17"/>
      <c r="E9" s="14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spans="1:30">
      <c r="A10" s="13"/>
      <c r="B10" s="17"/>
      <c r="C10" s="17"/>
      <c r="D10" s="17"/>
      <c r="E10" s="14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spans="1:30">
      <c r="A11" s="13"/>
      <c r="B11" s="17"/>
      <c r="C11" s="17"/>
      <c r="D11" s="17"/>
      <c r="E11" s="14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spans="1:30">
      <c r="A12" s="13"/>
      <c r="B12" s="17"/>
      <c r="C12" s="17"/>
      <c r="D12" s="17"/>
      <c r="E12" s="14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spans="1:30" ht="51" customHeight="1">
      <c r="A13" s="13"/>
      <c r="B13" s="17"/>
      <c r="C13" s="17"/>
      <c r="D13" s="17"/>
      <c r="E13" s="14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spans="1:30" ht="34.5" customHeight="1">
      <c r="A14" s="13"/>
      <c r="B14" s="17"/>
      <c r="C14" s="17"/>
      <c r="D14" s="17"/>
      <c r="E14" s="14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spans="1:30">
      <c r="A15" s="13"/>
      <c r="B15" s="17"/>
      <c r="C15" s="17"/>
      <c r="D15" s="17"/>
      <c r="E15" s="14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spans="1:30">
      <c r="A16" s="13"/>
      <c r="B16" s="17"/>
      <c r="C16" s="17"/>
      <c r="D16" s="17"/>
      <c r="E16" s="14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spans="1:30">
      <c r="A17" s="13"/>
      <c r="B17" s="17"/>
      <c r="C17" s="17"/>
      <c r="D17" s="17"/>
      <c r="E17" s="14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spans="1:30">
      <c r="A18" s="13"/>
      <c r="B18" s="17"/>
      <c r="C18" s="17"/>
      <c r="D18" s="17"/>
      <c r="E18" s="14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spans="1:30">
      <c r="A19" s="13"/>
      <c r="B19" s="17"/>
      <c r="C19" s="17"/>
      <c r="D19" s="17"/>
      <c r="E19" s="14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spans="1:30">
      <c r="A20" s="13"/>
      <c r="B20" s="17"/>
      <c r="C20" s="17"/>
      <c r="D20" s="17"/>
      <c r="E20" s="14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spans="1:30">
      <c r="A21" s="13"/>
      <c r="B21" s="17"/>
      <c r="C21" s="17"/>
      <c r="D21" s="17"/>
      <c r="E21" s="14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 spans="1:30">
      <c r="A22" s="13"/>
      <c r="B22" s="17"/>
      <c r="C22" s="17"/>
      <c r="D22" s="17"/>
      <c r="E22" s="14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spans="1:30">
      <c r="A23" s="13"/>
      <c r="B23" s="17"/>
      <c r="C23" s="17"/>
      <c r="D23" s="17"/>
      <c r="E23" s="14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5" spans="1:30">
      <c r="D25" s="2"/>
      <c r="E25" s="2"/>
    </row>
    <row r="26" spans="1:30">
      <c r="D26" s="2"/>
      <c r="E26" s="2"/>
    </row>
    <row r="28" spans="1:30">
      <c r="D28" s="2"/>
      <c r="E28" s="2"/>
    </row>
    <row r="29" spans="1:30">
      <c r="D29" s="2"/>
      <c r="E29" s="2"/>
    </row>
    <row r="30" spans="1:30">
      <c r="D30" s="2"/>
      <c r="E30" s="2"/>
    </row>
  </sheetData>
  <mergeCells count="44">
    <mergeCell ref="B22:D22"/>
    <mergeCell ref="F22:AD22"/>
    <mergeCell ref="B23:D23"/>
    <mergeCell ref="F23:AD23"/>
    <mergeCell ref="B19:D19"/>
    <mergeCell ref="F19:AD19"/>
    <mergeCell ref="B20:D20"/>
    <mergeCell ref="F20:AD20"/>
    <mergeCell ref="B21:D21"/>
    <mergeCell ref="F21:AD21"/>
    <mergeCell ref="B16:D16"/>
    <mergeCell ref="F16:AD16"/>
    <mergeCell ref="B17:D17"/>
    <mergeCell ref="F17:AD17"/>
    <mergeCell ref="B18:D18"/>
    <mergeCell ref="F18:AD18"/>
    <mergeCell ref="B13:D13"/>
    <mergeCell ref="F13:AD13"/>
    <mergeCell ref="B14:D14"/>
    <mergeCell ref="F14:AD14"/>
    <mergeCell ref="B15:D15"/>
    <mergeCell ref="F15:AD15"/>
    <mergeCell ref="B10:D10"/>
    <mergeCell ref="F10:AD10"/>
    <mergeCell ref="B11:D11"/>
    <mergeCell ref="F11:AD11"/>
    <mergeCell ref="B12:D12"/>
    <mergeCell ref="F12:AD12"/>
    <mergeCell ref="B9:D9"/>
    <mergeCell ref="F9:AD9"/>
    <mergeCell ref="B3:D3"/>
    <mergeCell ref="F3:AD3"/>
    <mergeCell ref="F4:AD4"/>
    <mergeCell ref="B4:D4"/>
    <mergeCell ref="F6:AD6"/>
    <mergeCell ref="B7:D7"/>
    <mergeCell ref="F7:AD7"/>
    <mergeCell ref="B8:D8"/>
    <mergeCell ref="F8:AD8"/>
    <mergeCell ref="B2:D2"/>
    <mergeCell ref="F2:AD2"/>
    <mergeCell ref="B5:D5"/>
    <mergeCell ref="F5:AD5"/>
    <mergeCell ref="B6:D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D9572-D727-444D-8E66-81EEEF334D0A}">
  <dimension ref="A1:AC62"/>
  <sheetViews>
    <sheetView topLeftCell="L7" workbookViewId="0">
      <selection activeCell="AP39" sqref="AP39"/>
    </sheetView>
  </sheetViews>
  <sheetFormatPr defaultColWidth="5" defaultRowHeight="15"/>
  <cols>
    <col min="9" max="9" width="14.140625" customWidth="1"/>
    <col min="13" max="13" width="9.28515625" customWidth="1"/>
    <col min="21" max="21" width="7.140625" customWidth="1"/>
    <col min="22" max="22" width="12.7109375" customWidth="1"/>
    <col min="26" max="26" width="7.5703125" customWidth="1"/>
    <col min="28" max="28" width="4.28515625" customWidth="1"/>
    <col min="29" max="29" width="12.28515625" customWidth="1"/>
  </cols>
  <sheetData>
    <row r="1" spans="1:29">
      <c r="A1" s="5" t="s">
        <v>22</v>
      </c>
    </row>
    <row r="3" spans="1:29">
      <c r="B3" s="5"/>
    </row>
    <row r="7" spans="1:29">
      <c r="AB7" t="s">
        <v>23</v>
      </c>
      <c r="AC7">
        <f>HEX2DEC(AB7)</f>
        <v>172</v>
      </c>
    </row>
    <row r="8" spans="1:29">
      <c r="AB8" t="s">
        <v>24</v>
      </c>
      <c r="AC8">
        <f t="shared" ref="AC8:AC10" si="0">HEX2DEC(AB8)</f>
        <v>31</v>
      </c>
    </row>
    <row r="9" spans="1:29">
      <c r="AB9">
        <v>20</v>
      </c>
      <c r="AC9">
        <f t="shared" si="0"/>
        <v>32</v>
      </c>
    </row>
    <row r="10" spans="1:29">
      <c r="AB10">
        <v>91</v>
      </c>
      <c r="AC10">
        <f t="shared" si="0"/>
        <v>145</v>
      </c>
    </row>
    <row r="32" spans="2:2">
      <c r="B32" s="15" t="s">
        <v>25</v>
      </c>
    </row>
    <row r="34" spans="1:26">
      <c r="A34" t="s">
        <v>26</v>
      </c>
      <c r="C34" s="4"/>
    </row>
    <row r="35" spans="1:26">
      <c r="C35" s="4"/>
    </row>
    <row r="36" spans="1:26">
      <c r="B36" t="s">
        <v>27</v>
      </c>
    </row>
    <row r="38" spans="1:26">
      <c r="B38" s="11" t="s">
        <v>8</v>
      </c>
      <c r="C38" s="20" t="s">
        <v>28</v>
      </c>
      <c r="D38" s="20"/>
      <c r="E38" s="20" t="s">
        <v>29</v>
      </c>
      <c r="F38" s="20"/>
      <c r="G38" s="20"/>
      <c r="H38" s="20"/>
      <c r="I38" s="20"/>
      <c r="J38" s="20" t="s">
        <v>30</v>
      </c>
      <c r="K38" s="20"/>
      <c r="L38" s="20"/>
      <c r="M38" s="20"/>
      <c r="N38" s="20" t="s">
        <v>31</v>
      </c>
      <c r="O38" s="20"/>
      <c r="P38" s="21"/>
      <c r="Q38" s="20" t="s">
        <v>32</v>
      </c>
      <c r="R38" s="20"/>
      <c r="S38" s="20"/>
      <c r="T38" s="20"/>
      <c r="U38" s="20"/>
      <c r="V38" s="20" t="s">
        <v>33</v>
      </c>
      <c r="W38" s="20"/>
      <c r="X38" s="20"/>
      <c r="Y38" s="20"/>
      <c r="Z38" s="20"/>
    </row>
    <row r="39" spans="1:26" ht="37.5" customHeight="1">
      <c r="B39" s="10">
        <v>1</v>
      </c>
      <c r="C39" s="17" t="s">
        <v>34</v>
      </c>
      <c r="D39" s="17"/>
      <c r="E39" s="16" t="s">
        <v>35</v>
      </c>
      <c r="F39" s="16"/>
      <c r="G39" s="16"/>
      <c r="H39" s="16"/>
      <c r="I39" s="16"/>
      <c r="J39" s="16" t="s">
        <v>36</v>
      </c>
      <c r="K39" s="16"/>
      <c r="L39" s="16"/>
      <c r="M39" s="16"/>
      <c r="N39" s="16" t="s">
        <v>37</v>
      </c>
      <c r="O39" s="16"/>
      <c r="P39" s="19"/>
      <c r="Q39" s="22" t="s">
        <v>38</v>
      </c>
      <c r="R39" s="16"/>
      <c r="S39" s="16"/>
      <c r="T39" s="16"/>
      <c r="U39" s="16"/>
      <c r="V39" s="22" t="s">
        <v>39</v>
      </c>
      <c r="W39" s="16"/>
      <c r="X39" s="16"/>
      <c r="Y39" s="16"/>
      <c r="Z39" s="16"/>
    </row>
    <row r="40" spans="1:26" ht="42" customHeight="1">
      <c r="B40" s="10">
        <v>2</v>
      </c>
      <c r="C40" s="17" t="s">
        <v>40</v>
      </c>
      <c r="D40" s="17"/>
      <c r="E40" s="16" t="s">
        <v>41</v>
      </c>
      <c r="F40" s="16"/>
      <c r="G40" s="16"/>
      <c r="H40" s="16"/>
      <c r="I40" s="16"/>
      <c r="J40" s="16" t="s">
        <v>42</v>
      </c>
      <c r="K40" s="16"/>
      <c r="L40" s="16"/>
      <c r="M40" s="16"/>
      <c r="N40" s="16" t="s">
        <v>37</v>
      </c>
      <c r="O40" s="16"/>
      <c r="P40" s="19"/>
      <c r="Q40" s="22" t="s">
        <v>43</v>
      </c>
      <c r="R40" s="16"/>
      <c r="S40" s="16"/>
      <c r="T40" s="16"/>
      <c r="U40" s="16"/>
      <c r="V40" s="22" t="s">
        <v>44</v>
      </c>
      <c r="W40" s="16"/>
      <c r="X40" s="16"/>
      <c r="Y40" s="16"/>
      <c r="Z40" s="16"/>
    </row>
    <row r="41" spans="1:26">
      <c r="C41" s="4"/>
    </row>
    <row r="42" spans="1:26">
      <c r="C42" s="4"/>
    </row>
    <row r="43" spans="1:26">
      <c r="C43" s="4"/>
    </row>
    <row r="44" spans="1:26">
      <c r="B44" t="s">
        <v>45</v>
      </c>
    </row>
    <row r="45" spans="1:26">
      <c r="B45" t="s">
        <v>46</v>
      </c>
    </row>
    <row r="46" spans="1:26">
      <c r="B46" s="11" t="s">
        <v>8</v>
      </c>
      <c r="C46" s="20" t="s">
        <v>28</v>
      </c>
      <c r="D46" s="20"/>
      <c r="E46" s="20" t="s">
        <v>29</v>
      </c>
      <c r="F46" s="20"/>
      <c r="G46" s="20"/>
      <c r="H46" s="20"/>
      <c r="I46" s="20"/>
      <c r="J46" s="20" t="s">
        <v>30</v>
      </c>
      <c r="K46" s="20"/>
      <c r="L46" s="20"/>
      <c r="M46" s="20"/>
      <c r="N46" s="20" t="s">
        <v>31</v>
      </c>
      <c r="O46" s="20"/>
      <c r="P46" s="21"/>
      <c r="Q46" s="20" t="s">
        <v>32</v>
      </c>
      <c r="R46" s="20"/>
      <c r="S46" s="20"/>
      <c r="T46" s="20"/>
      <c r="U46" s="20"/>
      <c r="V46" s="20" t="s">
        <v>33</v>
      </c>
      <c r="W46" s="20"/>
      <c r="X46" s="20"/>
      <c r="Y46" s="20"/>
      <c r="Z46" s="20"/>
    </row>
    <row r="47" spans="1:26" ht="49.5" customHeight="1">
      <c r="B47" s="10">
        <v>1</v>
      </c>
      <c r="C47" s="17" t="s">
        <v>34</v>
      </c>
      <c r="D47" s="17"/>
      <c r="E47" s="16" t="s">
        <v>35</v>
      </c>
      <c r="F47" s="16"/>
      <c r="G47" s="16"/>
      <c r="H47" s="16"/>
      <c r="I47" s="16"/>
      <c r="J47" s="23" t="s">
        <v>47</v>
      </c>
      <c r="K47" s="24"/>
      <c r="L47" s="24"/>
      <c r="M47" s="24"/>
      <c r="N47" s="16" t="s">
        <v>48</v>
      </c>
      <c r="O47" s="16"/>
      <c r="P47" s="19"/>
      <c r="Q47" s="22" t="s">
        <v>38</v>
      </c>
      <c r="R47" s="16"/>
      <c r="S47" s="16"/>
      <c r="T47" s="16"/>
      <c r="U47" s="16"/>
      <c r="V47" s="22" t="s">
        <v>49</v>
      </c>
      <c r="W47" s="16"/>
      <c r="X47" s="16"/>
      <c r="Y47" s="16"/>
      <c r="Z47" s="16"/>
    </row>
    <row r="48" spans="1:26" ht="40.5" customHeight="1">
      <c r="B48" s="10">
        <v>2</v>
      </c>
      <c r="C48" s="17" t="s">
        <v>40</v>
      </c>
      <c r="D48" s="17"/>
      <c r="E48" s="16" t="s">
        <v>50</v>
      </c>
      <c r="F48" s="16"/>
      <c r="G48" s="16"/>
      <c r="H48" s="16"/>
      <c r="I48" s="16"/>
      <c r="J48" s="23" t="s">
        <v>51</v>
      </c>
      <c r="K48" s="24"/>
      <c r="L48" s="24"/>
      <c r="M48" s="24"/>
      <c r="N48" s="16" t="s">
        <v>48</v>
      </c>
      <c r="O48" s="16"/>
      <c r="P48" s="19"/>
      <c r="Q48" s="22" t="s">
        <v>43</v>
      </c>
      <c r="R48" s="16"/>
      <c r="S48" s="16"/>
      <c r="T48" s="16"/>
      <c r="U48" s="16"/>
      <c r="V48" s="22" t="s">
        <v>52</v>
      </c>
      <c r="W48" s="16"/>
      <c r="X48" s="16"/>
      <c r="Y48" s="16"/>
      <c r="Z48" s="16"/>
    </row>
    <row r="51" spans="2:26">
      <c r="B51" t="s">
        <v>53</v>
      </c>
    </row>
    <row r="52" spans="2:26">
      <c r="B52" t="s">
        <v>46</v>
      </c>
    </row>
    <row r="53" spans="2:26">
      <c r="B53" s="11" t="s">
        <v>8</v>
      </c>
      <c r="C53" s="20" t="s">
        <v>28</v>
      </c>
      <c r="D53" s="20"/>
      <c r="E53" s="20" t="s">
        <v>29</v>
      </c>
      <c r="F53" s="20"/>
      <c r="G53" s="20"/>
      <c r="H53" s="20"/>
      <c r="I53" s="20"/>
      <c r="J53" s="20" t="s">
        <v>30</v>
      </c>
      <c r="K53" s="20"/>
      <c r="L53" s="20"/>
      <c r="M53" s="20"/>
      <c r="N53" s="20" t="s">
        <v>54</v>
      </c>
      <c r="O53" s="20"/>
      <c r="P53" s="21"/>
      <c r="Q53" s="20" t="s">
        <v>55</v>
      </c>
      <c r="R53" s="20"/>
      <c r="S53" s="20"/>
      <c r="T53" s="20"/>
      <c r="U53" s="20"/>
      <c r="V53" s="20" t="s">
        <v>54</v>
      </c>
      <c r="W53" s="20"/>
      <c r="X53" s="20"/>
      <c r="Y53" s="20"/>
      <c r="Z53" s="20"/>
    </row>
    <row r="54" spans="2:26" ht="43.5" customHeight="1">
      <c r="B54" s="10">
        <v>1</v>
      </c>
      <c r="C54" s="17" t="s">
        <v>34</v>
      </c>
      <c r="D54" s="17"/>
      <c r="E54" s="25" t="s">
        <v>56</v>
      </c>
      <c r="F54" s="16"/>
      <c r="G54" s="16"/>
      <c r="H54" s="16"/>
      <c r="I54" s="16"/>
      <c r="J54" s="22" t="s">
        <v>57</v>
      </c>
      <c r="K54" s="16"/>
      <c r="L54" s="16"/>
      <c r="M54" s="16"/>
      <c r="N54" s="16" t="s">
        <v>58</v>
      </c>
      <c r="O54" s="16"/>
      <c r="P54" s="19"/>
      <c r="Q54" s="22" t="s">
        <v>59</v>
      </c>
      <c r="R54" s="16"/>
      <c r="S54" s="16"/>
      <c r="T54" s="16"/>
      <c r="U54" s="16"/>
      <c r="V54" s="22" t="s">
        <v>58</v>
      </c>
      <c r="W54" s="16"/>
      <c r="X54" s="16"/>
      <c r="Y54" s="16"/>
      <c r="Z54" s="16"/>
    </row>
    <row r="55" spans="2:26" ht="38.25" customHeight="1">
      <c r="B55" s="10">
        <v>2</v>
      </c>
      <c r="C55" s="17" t="s">
        <v>40</v>
      </c>
      <c r="D55" s="17"/>
      <c r="E55" s="25" t="s">
        <v>56</v>
      </c>
      <c r="F55" s="16"/>
      <c r="G55" s="16"/>
      <c r="H55" s="16"/>
      <c r="I55" s="16"/>
      <c r="J55" s="22" t="s">
        <v>60</v>
      </c>
      <c r="K55" s="16"/>
      <c r="L55" s="16"/>
      <c r="M55" s="16"/>
      <c r="N55" s="16" t="s">
        <v>58</v>
      </c>
      <c r="O55" s="16"/>
      <c r="P55" s="19"/>
      <c r="Q55" s="22" t="s">
        <v>61</v>
      </c>
      <c r="R55" s="16"/>
      <c r="S55" s="16"/>
      <c r="T55" s="16"/>
      <c r="U55" s="16"/>
      <c r="V55" s="22" t="s">
        <v>58</v>
      </c>
      <c r="W55" s="16"/>
      <c r="X55" s="16"/>
      <c r="Y55" s="16"/>
      <c r="Z55" s="16"/>
    </row>
    <row r="58" spans="2:26">
      <c r="B58" t="s">
        <v>62</v>
      </c>
    </row>
    <row r="59" spans="2:26">
      <c r="B59" t="s">
        <v>46</v>
      </c>
    </row>
    <row r="60" spans="2:26">
      <c r="B60" s="11" t="s">
        <v>8</v>
      </c>
      <c r="C60" s="21" t="s">
        <v>28</v>
      </c>
      <c r="D60" s="26"/>
      <c r="E60" s="21" t="s">
        <v>29</v>
      </c>
      <c r="F60" s="27"/>
      <c r="G60" s="27"/>
      <c r="H60" s="27"/>
      <c r="I60" s="26"/>
      <c r="J60" s="21" t="s">
        <v>30</v>
      </c>
      <c r="K60" s="27"/>
      <c r="L60" s="27"/>
      <c r="M60" s="27"/>
      <c r="N60" s="20" t="s">
        <v>54</v>
      </c>
      <c r="O60" s="20"/>
      <c r="P60" s="20"/>
    </row>
    <row r="61" spans="2:26" ht="27.75" customHeight="1">
      <c r="B61" s="10">
        <v>1</v>
      </c>
      <c r="C61" s="28" t="s">
        <v>63</v>
      </c>
      <c r="D61" s="29"/>
      <c r="E61" s="30" t="s">
        <v>64</v>
      </c>
      <c r="F61" s="31"/>
      <c r="G61" s="31"/>
      <c r="H61" s="31"/>
      <c r="I61" s="32"/>
      <c r="J61" s="33" t="s">
        <v>65</v>
      </c>
      <c r="K61" s="34"/>
      <c r="L61" s="34"/>
      <c r="M61" s="34"/>
      <c r="N61" s="16">
        <v>22</v>
      </c>
      <c r="O61" s="16"/>
      <c r="P61" s="16"/>
    </row>
    <row r="62" spans="2:26" ht="22.5" customHeight="1">
      <c r="B62" s="10">
        <v>2</v>
      </c>
      <c r="C62" s="28" t="s">
        <v>40</v>
      </c>
      <c r="D62" s="29"/>
      <c r="E62" s="30" t="s">
        <v>64</v>
      </c>
      <c r="F62" s="31"/>
      <c r="G62" s="31"/>
      <c r="H62" s="31"/>
      <c r="I62" s="32"/>
      <c r="J62" s="33" t="s">
        <v>66</v>
      </c>
      <c r="K62" s="34"/>
      <c r="L62" s="34"/>
      <c r="M62" s="34"/>
      <c r="N62" s="16">
        <v>22</v>
      </c>
      <c r="O62" s="16"/>
      <c r="P62" s="16"/>
    </row>
  </sheetData>
  <mergeCells count="66">
    <mergeCell ref="C62:D62"/>
    <mergeCell ref="E62:I62"/>
    <mergeCell ref="J62:M62"/>
    <mergeCell ref="N62:P62"/>
    <mergeCell ref="C61:D61"/>
    <mergeCell ref="E61:I61"/>
    <mergeCell ref="J61:M61"/>
    <mergeCell ref="N61:P61"/>
    <mergeCell ref="C60:D60"/>
    <mergeCell ref="E60:I60"/>
    <mergeCell ref="J60:M60"/>
    <mergeCell ref="N60:P60"/>
    <mergeCell ref="V55:Z55"/>
    <mergeCell ref="C55:D55"/>
    <mergeCell ref="E55:I55"/>
    <mergeCell ref="J55:M55"/>
    <mergeCell ref="N55:P55"/>
    <mergeCell ref="Q55:U55"/>
    <mergeCell ref="V53:Z53"/>
    <mergeCell ref="C54:D54"/>
    <mergeCell ref="E54:I54"/>
    <mergeCell ref="J54:M54"/>
    <mergeCell ref="N54:P54"/>
    <mergeCell ref="Q54:U54"/>
    <mergeCell ref="V54:Z54"/>
    <mergeCell ref="N48:P48"/>
    <mergeCell ref="Q48:U48"/>
    <mergeCell ref="C53:D53"/>
    <mergeCell ref="E53:I53"/>
    <mergeCell ref="J53:M53"/>
    <mergeCell ref="N53:P53"/>
    <mergeCell ref="Q53:U53"/>
    <mergeCell ref="V48:Z48"/>
    <mergeCell ref="V46:Z46"/>
    <mergeCell ref="C47:D47"/>
    <mergeCell ref="E47:I47"/>
    <mergeCell ref="J47:M47"/>
    <mergeCell ref="N47:P47"/>
    <mergeCell ref="Q47:U47"/>
    <mergeCell ref="V47:Z47"/>
    <mergeCell ref="C46:D46"/>
    <mergeCell ref="E46:I46"/>
    <mergeCell ref="J46:M46"/>
    <mergeCell ref="N46:P46"/>
    <mergeCell ref="Q46:U46"/>
    <mergeCell ref="C48:D48"/>
    <mergeCell ref="E48:I48"/>
    <mergeCell ref="J48:M48"/>
    <mergeCell ref="V38:Z38"/>
    <mergeCell ref="Q39:U39"/>
    <mergeCell ref="V39:Z39"/>
    <mergeCell ref="Q40:U40"/>
    <mergeCell ref="V40:Z40"/>
    <mergeCell ref="C40:D40"/>
    <mergeCell ref="E40:I40"/>
    <mergeCell ref="J40:M40"/>
    <mergeCell ref="N40:P40"/>
    <mergeCell ref="Q38:U38"/>
    <mergeCell ref="C38:D38"/>
    <mergeCell ref="E38:I38"/>
    <mergeCell ref="J38:M38"/>
    <mergeCell ref="N38:P38"/>
    <mergeCell ref="C39:D39"/>
    <mergeCell ref="E39:I39"/>
    <mergeCell ref="J39:M39"/>
    <mergeCell ref="N39:P39"/>
  </mergeCells>
  <hyperlinks>
    <hyperlink ref="B32" r:id="rId1" xr:uid="{A654253B-3AE5-49A6-88D9-CA1D4213A5A8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8997-128A-47D0-A66E-9A66DB19D44F}">
  <dimension ref="B4:E36"/>
  <sheetViews>
    <sheetView topLeftCell="B18" workbookViewId="0">
      <selection activeCell="V23" sqref="V23"/>
    </sheetView>
  </sheetViews>
  <sheetFormatPr defaultColWidth="4.5703125" defaultRowHeight="15"/>
  <sheetData>
    <row r="4" spans="2:4">
      <c r="B4" s="5" t="s">
        <v>67</v>
      </c>
    </row>
    <row r="5" spans="2:4">
      <c r="C5" t="s">
        <v>68</v>
      </c>
    </row>
    <row r="6" spans="2:4">
      <c r="D6" s="2" t="s">
        <v>69</v>
      </c>
    </row>
    <row r="7" spans="2:4">
      <c r="D7" s="2" t="s">
        <v>70</v>
      </c>
    </row>
    <row r="8" spans="2:4">
      <c r="D8" s="2" t="s">
        <v>71</v>
      </c>
    </row>
    <row r="9" spans="2:4">
      <c r="C9" t="s">
        <v>72</v>
      </c>
    </row>
    <row r="10" spans="2:4">
      <c r="D10" t="s">
        <v>73</v>
      </c>
    </row>
    <row r="11" spans="2:4">
      <c r="C11" t="s">
        <v>74</v>
      </c>
    </row>
    <row r="12" spans="2:4">
      <c r="D12" t="s">
        <v>75</v>
      </c>
    </row>
    <row r="13" spans="2:4">
      <c r="C13" t="s">
        <v>76</v>
      </c>
    </row>
    <row r="16" spans="2:4">
      <c r="B16" s="5" t="s">
        <v>77</v>
      </c>
    </row>
    <row r="18" spans="2:5">
      <c r="C18" t="s">
        <v>78</v>
      </c>
    </row>
    <row r="19" spans="2:5">
      <c r="D19" t="s">
        <v>79</v>
      </c>
    </row>
    <row r="20" spans="2:5">
      <c r="E20" s="4" t="s">
        <v>80</v>
      </c>
    </row>
    <row r="22" spans="2:5">
      <c r="D22" t="s">
        <v>81</v>
      </c>
    </row>
    <row r="24" spans="2:5">
      <c r="C24" t="s">
        <v>82</v>
      </c>
    </row>
    <row r="25" spans="2:5">
      <c r="D25" s="4" t="s">
        <v>83</v>
      </c>
    </row>
    <row r="26" spans="2:5">
      <c r="D26" s="4" t="s">
        <v>84</v>
      </c>
    </row>
    <row r="27" spans="2:5">
      <c r="D27" s="4" t="s">
        <v>85</v>
      </c>
    </row>
    <row r="28" spans="2:5">
      <c r="D28" s="4"/>
    </row>
    <row r="29" spans="2:5">
      <c r="B29" s="5" t="s">
        <v>86</v>
      </c>
      <c r="D29" s="4"/>
    </row>
    <row r="30" spans="2:5">
      <c r="C30" s="4" t="s">
        <v>87</v>
      </c>
      <c r="D30" s="4"/>
    </row>
    <row r="31" spans="2:5">
      <c r="C31" s="4" t="s">
        <v>88</v>
      </c>
      <c r="D31" s="4"/>
    </row>
    <row r="32" spans="2:5">
      <c r="D32" s="4"/>
    </row>
    <row r="33" spans="2:4">
      <c r="D33" s="4"/>
    </row>
    <row r="34" spans="2:4">
      <c r="B34" s="5" t="s">
        <v>89</v>
      </c>
    </row>
    <row r="35" spans="2:4">
      <c r="C35" t="s">
        <v>90</v>
      </c>
    </row>
    <row r="36" spans="2:4">
      <c r="C36" t="s">
        <v>91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55BE5E260749AE179ACE10276E66" ma:contentTypeVersion="11" ma:contentTypeDescription="Create a new document." ma:contentTypeScope="" ma:versionID="70033612eb2629bbe399e945a524f250">
  <xsd:schema xmlns:xsd="http://www.w3.org/2001/XMLSchema" xmlns:xs="http://www.w3.org/2001/XMLSchema" xmlns:p="http://schemas.microsoft.com/office/2006/metadata/properties" xmlns:ns2="8dbf7540-46e2-4291-999e-80d6200bae7a" xmlns:ns3="2d13a9ec-4dcc-4bf0-b813-bb41ddf201ec" targetNamespace="http://schemas.microsoft.com/office/2006/metadata/properties" ma:root="true" ma:fieldsID="8f4e141fcdfe96343121baffa3c4e5c2" ns2:_="" ns3:_="">
    <xsd:import namespace="8dbf7540-46e2-4291-999e-80d6200bae7a"/>
    <xsd:import namespace="2d13a9ec-4dcc-4bf0-b813-bb41ddf20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f7540-46e2-4291-999e-80d6200ba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3a9ec-4dcc-4bf0-b813-bb41ddf201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71d825a-e5a3-48fe-8a61-8f749001443e}" ma:internalName="TaxCatchAll" ma:showField="CatchAllData" ma:web="2d13a9ec-4dcc-4bf0-b813-bb41ddf20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bf7540-46e2-4291-999e-80d6200bae7a">
      <Terms xmlns="http://schemas.microsoft.com/office/infopath/2007/PartnerControls"/>
    </lcf76f155ced4ddcb4097134ff3c332f>
    <TaxCatchAll xmlns="2d13a9ec-4dcc-4bf0-b813-bb41ddf201ec" xsi:nil="true"/>
  </documentManagement>
</p:properties>
</file>

<file path=customXml/itemProps1.xml><?xml version="1.0" encoding="utf-8"?>
<ds:datastoreItem xmlns:ds="http://schemas.openxmlformats.org/officeDocument/2006/customXml" ds:itemID="{7D0C5B63-E5F1-4606-861C-A0C3BA29C5CB}"/>
</file>

<file path=customXml/itemProps2.xml><?xml version="1.0" encoding="utf-8"?>
<ds:datastoreItem xmlns:ds="http://schemas.openxmlformats.org/officeDocument/2006/customXml" ds:itemID="{6534679A-E291-4503-8B1D-445E36AE3619}"/>
</file>

<file path=customXml/itemProps3.xml><?xml version="1.0" encoding="utf-8"?>
<ds:datastoreItem xmlns:ds="http://schemas.openxmlformats.org/officeDocument/2006/customXml" ds:itemID="{E62A1DBA-CE18-4E31-AA68-068B9EC5E3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 Duc Nang</cp:lastModifiedBy>
  <cp:revision/>
  <dcterms:created xsi:type="dcterms:W3CDTF">2025-11-18T02:33:39Z</dcterms:created>
  <dcterms:modified xsi:type="dcterms:W3CDTF">2026-02-06T08:15:16Z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0x010100362C55BE5E260749AE179ACE10276E66</vt:lpwstr>
  </property>
  <property fmtid="{D5CDD505-2E9C-101B-9397-08002B2CF9AE}" pid="3" name="MediaServiceImageTags">
    <vt:lpwstr/>
  </property>
</Properties>
</file>