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RozsahegyiAkos\Desktop\github2023\KA_12D.github.io\Rózsahegyi Ákos\Testing\"/>
    </mc:Choice>
  </mc:AlternateContent>
  <xr:revisionPtr revIDLastSave="0" documentId="13_ncr:1_{C769D87E-052E-4926-95D2-1A5BFF7CD042}" xr6:coauthVersionLast="36" xr6:coauthVersionMax="36" xr10:uidLastSave="{00000000-0000-0000-0000-000000000000}"/>
  <bookViews>
    <workbookView xWindow="0" yWindow="0" windowWidth="19200" windowHeight="11385" activeTab="2"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D9" i="9" l="1"/>
  <c r="C9" i="9"/>
  <c r="E9" i="9" s="1"/>
  <c r="E8" i="9"/>
  <c r="E7" i="9"/>
  <c r="C6" i="9"/>
  <c r="E6" i="9" s="1"/>
  <c r="E5" i="9"/>
  <c r="C5" i="9"/>
  <c r="E4" i="9"/>
  <c r="D3" i="9"/>
  <c r="E3" i="9" s="1"/>
  <c r="E2" i="9"/>
  <c r="D2" i="9"/>
  <c r="C2" i="9"/>
</calcChain>
</file>

<file path=xl/sharedStrings.xml><?xml version="1.0" encoding="utf-8"?>
<sst xmlns="http://schemas.openxmlformats.org/spreadsheetml/2006/main" count="509" uniqueCount="290">
  <si>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</si>
  <si>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</si>
  <si>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</si>
  <si>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</si>
  <si>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</si>
  <si>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</si>
  <si>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</si>
  <si>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</si>
  <si>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</si>
  <si>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</si>
  <si>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</si>
  <si>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</si>
  <si>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</si>
  <si>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</si>
  <si>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</si>
  <si>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</si>
  <si>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</si>
  <si>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</si>
  <si>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</si>
  <si>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</si>
  <si>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</si>
  <si>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</si>
  <si>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</si>
  <si>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</si>
  <si>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</si>
  <si>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</si>
  <si>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</si>
  <si>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</si>
  <si>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</si>
  <si>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</si>
  <si>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</si>
  <si>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</si>
  <si>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</si>
  <si>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</si>
  <si>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</si>
  <si>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</si>
  <si>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</si>
  <si>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</si>
  <si>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</si>
  <si>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</si>
  <si>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</si>
  <si>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</si>
  <si>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</si>
  <si>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</si>
  <si>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</si>
  <si>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</si>
  <si>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</si>
  <si>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</si>
  <si>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</si>
  <si>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</si>
  <si>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</si>
  <si>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</si>
  <si>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</si>
  <si>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</si>
  <si>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</si>
  <si>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</si>
  <si>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</si>
  <si>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</si>
  <si>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</si>
  <si>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</si>
  <si>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</si>
  <si>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</si>
  <si>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</si>
  <si>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</si>
  <si>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</si>
  <si>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</si>
  <si>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</si>
  <si>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</si>
  <si>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</si>
  <si>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</si>
  <si>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</si>
  <si>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</si>
  <si>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</si>
  <si>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</si>
  <si>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</si>
  <si>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</si>
  <si>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</si>
  <si>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</si>
  <si>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</si>
  <si>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</si>
  <si>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</si>
  <si>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</si>
  <si>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</si>
  <si>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</si>
  <si>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</si>
  <si>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</si>
  <si>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</si>
  <si>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</si>
  <si>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</si>
  <si>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</si>
  <si>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</si>
  <si>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</si>
  <si>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</si>
  <si>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</si>
  <si>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</si>
  <si>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</si>
  <si>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</si>
  <si>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</si>
  <si>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</si>
  <si>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</si>
  <si>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</si>
  <si>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</si>
  <si>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</si>
  <si>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</si>
  <si>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</si>
  <si>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</si>
  <si>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</si>
  <si>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</si>
  <si>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</si>
  <si>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</si>
  <si>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</si>
  <si>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</si>
  <si>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</si>
  <si>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</si>
  <si>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</si>
  <si>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</si>
  <si>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</si>
  <si>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</si>
  <si>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</si>
  <si>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</si>
  <si>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</si>
  <si>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</si>
  <si>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</si>
  <si>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</si>
  <si>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</si>
  <si>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</si>
  <si>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</si>
  <si>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</si>
  <si>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</si>
  <si>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</si>
  <si>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</si>
  <si>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</si>
  <si>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</si>
  <si>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</si>
  <si>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</si>
  <si>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</si>
  <si>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</si>
  <si>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</si>
  <si>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</si>
  <si>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</si>
  <si>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</si>
  <si>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</si>
  <si>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</si>
  <si>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</si>
  <si>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</si>
  <si>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</si>
  <si>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</si>
  <si>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</si>
  <si>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</si>
  <si>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</si>
  <si>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</si>
  <si>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</si>
  <si>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</si>
  <si>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</si>
  <si>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</si>
  <si>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</si>
  <si>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</si>
  <si>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</si>
  <si>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</si>
  <si>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</si>
  <si>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</si>
  <si>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</si>
  <si>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</si>
  <si>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</si>
  <si>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</si>
  <si>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</si>
  <si>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</si>
  <si>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</si>
  <si>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</si>
  <si>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</si>
  <si>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</si>
  <si>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</si>
  <si>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</si>
  <si>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</si>
  <si>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</si>
  <si>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</si>
  <si>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</si>
  <si>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</si>
  <si>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</si>
  <si>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</si>
  <si>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</si>
  <si>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</si>
  <si>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</si>
  <si>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</si>
  <si>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</si>
  <si>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</si>
  <si>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</si>
  <si>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</si>
  <si>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</si>
  <si>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</si>
  <si>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</si>
  <si>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</si>
  <si>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</si>
  <si>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</si>
  <si>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</si>
  <si>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</si>
  <si>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</si>
  <si>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</si>
  <si>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</si>
  <si>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</si>
  <si>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</si>
  <si>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</si>
  <si>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</si>
  <si>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</si>
  <si>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</si>
  <si>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</si>
  <si>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</si>
  <si>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</si>
  <si>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</si>
  <si>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</si>
  <si>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</si>
  <si>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</si>
  <si>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</si>
  <si>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</si>
  <si>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</si>
  <si>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</si>
  <si>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</si>
  <si>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</si>
  <si>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</si>
  <si>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</si>
  <si>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</si>
  <si>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</si>
  <si>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</si>
  <si>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</si>
  <si>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</si>
  <si>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</si>
  <si>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</si>
  <si>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</si>
  <si>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</si>
  <si>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</si>
  <si>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</si>
  <si>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</si>
  <si>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</si>
  <si>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</si>
  <si>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</si>
  <si>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</si>
  <si>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</si>
  <si>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</si>
  <si>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</si>
  <si>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</si>
  <si>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</si>
  <si>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</si>
  <si>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</si>
  <si>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</si>
  <si>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</si>
  <si>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</si>
  <si>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</si>
  <si>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</si>
  <si>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</si>
  <si>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</si>
  <si>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</si>
  <si>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</si>
  <si>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</si>
  <si>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</si>
  <si>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</si>
  <si>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</si>
  <si>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</si>
  <si>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</si>
  <si>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</si>
  <si>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</si>
  <si>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</si>
  <si>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</si>
  <si>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</si>
  <si>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</si>
  <si>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</si>
  <si>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</si>
  <si>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</si>
  <si>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</si>
  <si>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</si>
  <si>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Nyisson meg egy számológépet normál üzemmódban és egy másikat tudományos üzemmódban. Írja be mindkét számológépbe a következő egyenletet: 75*0,8+60*0,3</t>
  </si>
  <si>
    <t>78 kell legyen mindkét üzemmódban az eredmény</t>
  </si>
  <si>
    <t>smoke_kepek\1.png</t>
  </si>
  <si>
    <t>smoke_kepek\2.png</t>
  </si>
  <si>
    <t>smoke_kepek\3.png</t>
  </si>
  <si>
    <t>smoke_kepek\4.png</t>
  </si>
  <si>
    <t>smoke_kepek\5.png</t>
  </si>
  <si>
    <t>smoke_kepek\6.png</t>
  </si>
  <si>
    <t>smoke_kepek\7.png</t>
  </si>
  <si>
    <t>kepek\1.png</t>
  </si>
  <si>
    <t>kepek\2.png</t>
  </si>
  <si>
    <t>kepek\3.png</t>
  </si>
  <si>
    <t>kepek\4.png</t>
  </si>
  <si>
    <t>kepek\5.png</t>
  </si>
  <si>
    <t>kepek\elem.png</t>
  </si>
  <si>
    <t>kepek\6.png</t>
  </si>
  <si>
    <t>kepek\7.png</t>
  </si>
  <si>
    <t>kepek\8.png</t>
  </si>
  <si>
    <t>kepek\9.png</t>
  </si>
  <si>
    <t>kepek\altalanos.png</t>
  </si>
  <si>
    <t>kepek\tudomanyos.png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</si>
</sst>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7" x14ac:knownFonts="1">
    <font>
      <sz val="11"/>
      <color theme="1"/>
      <name val="Calibri"/>
      <scheme val="minor"/>
    </font>
    <font>
      <b/>
      <sz val="10"/>
      <color rgb="FF000000"/>
      <name val="Verdana"/>
    </font>
    <font>
      <sz val="9"/>
      <color theme="1"/>
      <name val="Calibri"/>
      <scheme val="minor"/>
    </font>
    <font>
      <b/>
      <sz val="11"/>
      <color theme="1"/>
      <name val="Calibri"/>
      <scheme val="minor"/>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5">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rgb="FFFF0000"/>
        <bgColor theme="9"/>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6" fillId="0" borderId="0" applyNumberFormat="0" applyFill="0" applyBorder="0" applyAlignment="0" applyProtection="0"/>
  </cellStyleXfs>
  <cellXfs count="62">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xf>
    <xf numFmtId="0" fontId="0" fillId="3" borderId="0" xfId="0" applyFont="1" applyFill="1" applyAlignment="1">
      <alignment horizontal="center" vertical="top" wrapText="1"/>
    </xf>
    <xf numFmtId="0" fontId="4" fillId="0" borderId="0" xfId="0" applyFont="1" applyAlignment="1"/>
    <xf numFmtId="0" fontId="0" fillId="4" borderId="0" xfId="0" applyFont="1" applyFill="1" applyAlignment="1">
      <alignment horizontal="center" vertical="top"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4" fillId="3" borderId="0" xfId="0" applyFont="1" applyFill="1" applyAlignment="1"/>
    <xf numFmtId="0" fontId="2" fillId="5" borderId="0" xfId="0" applyFont="1" applyFill="1" applyAlignment="1">
      <alignment horizontal="center" vertical="center"/>
    </xf>
    <xf numFmtId="0" fontId="4" fillId="6" borderId="0" xfId="0" applyFont="1" applyFill="1" applyAlignment="1"/>
    <xf numFmtId="0" fontId="6" fillId="0" borderId="1" xfId="0" applyFont="1" applyBorder="1" applyAlignment="1"/>
    <xf numFmtId="0" fontId="6" fillId="0" borderId="1" xfId="0" applyFont="1" applyBorder="1" applyAlignment="1"/>
    <xf numFmtId="0" fontId="6" fillId="0" borderId="1" xfId="0" applyFont="1" applyBorder="1" applyAlignment="1">
      <alignment horizontal="right"/>
    </xf>
    <xf numFmtId="0" fontId="8" fillId="0" borderId="1" xfId="0" applyFont="1" applyBorder="1" applyAlignment="1"/>
    <xf numFmtId="0" fontId="9" fillId="0" borderId="1" xfId="0" applyFont="1" applyBorder="1" applyAlignment="1"/>
    <xf numFmtId="0" fontId="6" fillId="0" borderId="1" xfId="0" applyFont="1" applyBorder="1" applyAlignment="1"/>
    <xf numFmtId="0" fontId="4" fillId="0" borderId="1" xfId="0" applyFont="1" applyBorder="1"/>
    <xf numFmtId="0" fontId="4" fillId="0" borderId="1" xfId="0" applyFont="1" applyBorder="1" applyAlignment="1"/>
    <xf numFmtId="0" fontId="10" fillId="0" borderId="0" xfId="0" applyFont="1" applyAlignment="1"/>
    <xf numFmtId="0" fontId="11" fillId="0" borderId="1" xfId="0" applyFont="1" applyBorder="1" applyAlignment="1"/>
    <xf numFmtId="0" fontId="4" fillId="0" borderId="1" xfId="0" applyFont="1" applyBorder="1" applyAlignment="1">
      <alignment wrapText="1"/>
    </xf>
    <xf numFmtId="0" fontId="11" fillId="0" borderId="0" xfId="0" applyFont="1" applyAlignment="1"/>
    <xf numFmtId="0" fontId="4" fillId="7" borderId="0" xfId="0" applyFont="1" applyFill="1" applyAlignment="1"/>
    <xf numFmtId="0" fontId="4" fillId="8" borderId="0" xfId="0" applyFont="1" applyFill="1" applyAlignment="1"/>
    <xf numFmtId="0" fontId="4" fillId="9" borderId="0" xfId="0" applyFont="1" applyFill="1" applyAlignment="1"/>
    <xf numFmtId="0" fontId="4" fillId="10" borderId="0" xfId="0" applyFont="1" applyFill="1" applyAlignment="1"/>
    <xf numFmtId="0" fontId="4" fillId="11" borderId="0" xfId="0" applyFont="1" applyFill="1" applyAlignment="1"/>
    <xf numFmtId="0" fontId="12" fillId="3" borderId="0" xfId="0" applyFont="1" applyFill="1" applyAlignment="1"/>
    <xf numFmtId="0" fontId="4" fillId="6" borderId="0" xfId="0" quotePrefix="1" applyFont="1" applyFill="1" applyAlignment="1"/>
    <xf numFmtId="0" fontId="4" fillId="12" borderId="0" xfId="0" applyFont="1" applyFill="1" applyAlignment="1"/>
    <xf numFmtId="0" fontId="4" fillId="13" borderId="0" xfId="0" applyFont="1" applyFill="1" applyAlignment="1"/>
    <xf numFmtId="0" fontId="4" fillId="3" borderId="0" xfId="0" applyFont="1" applyFill="1"/>
    <xf numFmtId="0" fontId="4" fillId="3" borderId="0" xfId="0" quotePrefix="1" applyFont="1" applyFill="1"/>
    <xf numFmtId="0" fontId="13" fillId="0" borderId="0" xfId="0" applyFont="1" applyAlignment="1"/>
    <xf numFmtId="164" fontId="4" fillId="0" borderId="0" xfId="0" applyNumberFormat="1" applyFont="1" applyAlignment="1"/>
    <xf numFmtId="0" fontId="4" fillId="0" borderId="0" xfId="0" applyFont="1"/>
    <xf numFmtId="0" fontId="4" fillId="0" borderId="5" xfId="0" applyFont="1" applyBorder="1"/>
    <xf numFmtId="0" fontId="14" fillId="0" borderId="0" xfId="0" applyFont="1" applyAlignment="1">
      <alignment horizontal="center"/>
    </xf>
    <xf numFmtId="0" fontId="6" fillId="0" borderId="0" xfId="0" applyFont="1" applyAlignment="1"/>
    <xf numFmtId="0" fontId="15" fillId="0" borderId="0" xfId="0" applyFont="1" applyAlignment="1"/>
    <xf numFmtId="0" fontId="0" fillId="0" borderId="0" xfId="0" applyFont="1" applyAlignment="1">
      <alignment horizontal="center" vertical="top"/>
    </xf>
    <xf numFmtId="0" fontId="4" fillId="0" borderId="0" xfId="0" applyFont="1" applyAlignment="1">
      <alignment horizontal="center"/>
    </xf>
    <xf numFmtId="0" fontId="3" fillId="0" borderId="0" xfId="0" applyFont="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left" vertical="top" wrapText="1"/>
    </xf>
    <xf numFmtId="0" fontId="0" fillId="0" borderId="0" xfId="0" applyFont="1" applyAlignment="1">
      <alignment horizontal="left"/>
    </xf>
    <xf numFmtId="0" fontId="16" fillId="0" borderId="0" xfId="1" applyFill="1"/>
    <xf numFmtId="0" fontId="3" fillId="5" borderId="0" xfId="0" applyFont="1" applyFill="1" applyAlignment="1">
      <alignment horizontal="center" vertical="top" wrapText="1"/>
    </xf>
    <xf numFmtId="0" fontId="4" fillId="5" borderId="0" xfId="0" applyFont="1" applyFill="1" applyAlignment="1">
      <alignment horizontal="center"/>
    </xf>
    <xf numFmtId="0" fontId="0" fillId="5" borderId="0" xfId="0" applyFont="1" applyFill="1" applyAlignment="1">
      <alignment horizontal="center" vertical="top" wrapText="1"/>
    </xf>
    <xf numFmtId="0" fontId="0" fillId="5" borderId="0" xfId="0" applyFont="1" applyFill="1" applyAlignment="1">
      <alignment horizontal="left" vertical="top" wrapText="1"/>
    </xf>
    <xf numFmtId="0" fontId="4" fillId="3" borderId="0" xfId="0" applyFont="1" applyFill="1" applyAlignment="1">
      <alignment horizontal="center"/>
    </xf>
    <xf numFmtId="0" fontId="4" fillId="6" borderId="0" xfId="0" applyFont="1" applyFill="1" applyAlignment="1">
      <alignment horizontal="center"/>
    </xf>
    <xf numFmtId="0" fontId="0" fillId="3" borderId="0" xfId="0" applyFont="1" applyFill="1" applyAlignment="1"/>
    <xf numFmtId="0" fontId="4" fillId="14" borderId="0" xfId="0" applyFont="1" applyFill="1" applyAlignment="1"/>
    <xf numFmtId="0" fontId="0" fillId="14" borderId="0" xfId="0" applyFont="1" applyFill="1" applyAlignment="1"/>
    <xf numFmtId="0" fontId="6" fillId="0" borderId="2" xfId="0" applyFont="1" applyBorder="1" applyAlignment="1"/>
    <xf numFmtId="0" fontId="7" fillId="0" borderId="3" xfId="0" applyFont="1" applyBorder="1"/>
    <xf numFmtId="0" fontId="7" fillId="0" borderId="4" xfId="0" applyFont="1" applyBorder="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6CA-4ECE-BD54-46E1BD542F22}"/>
            </c:ext>
          </c:extLst>
        </c:ser>
        <c:dLbls>
          <c:showLegendKey val="0"/>
          <c:showVal val="0"/>
          <c:showCatName val="0"/>
          <c:showSerName val="0"/>
          <c:showPercent val="0"/>
          <c:showBubbleSize val="0"/>
        </c:dLbls>
        <c:gapWidth val="150"/>
        <c:axId val="584434387"/>
        <c:axId val="1006667838"/>
      </c:barChart>
      <c:catAx>
        <c:axId val="584434387"/>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006667838"/>
        <c:crosses val="autoZero"/>
        <c:auto val="1"/>
        <c:lblAlgn val="ctr"/>
        <c:lblOffset val="100"/>
        <c:noMultiLvlLbl val="1"/>
      </c:catAx>
      <c:valAx>
        <c:axId val="10066678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584434387"/>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712-4240-8621-3E49538059E6}"/>
            </c:ext>
          </c:extLst>
        </c:ser>
        <c:dLbls>
          <c:showLegendKey val="0"/>
          <c:showVal val="0"/>
          <c:showCatName val="0"/>
          <c:showSerName val="0"/>
          <c:showPercent val="0"/>
          <c:showBubbleSize val="0"/>
        </c:dLbls>
        <c:gapWidth val="150"/>
        <c:axId val="910446780"/>
        <c:axId val="1621665840"/>
      </c:barChart>
      <c:catAx>
        <c:axId val="910446780"/>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621665840"/>
        <c:crosses val="autoZero"/>
        <c:auto val="1"/>
        <c:lblAlgn val="ctr"/>
        <c:lblOffset val="100"/>
        <c:noMultiLvlLbl val="1"/>
      </c:catAx>
      <c:valAx>
        <c:axId val="16216658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910446780"/>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kepek\7.png" TargetMode="External"/><Relationship Id="rId13" Type="http://schemas.openxmlformats.org/officeDocument/2006/relationships/printerSettings" Target="../printerSettings/printerSettings1.bin"/><Relationship Id="rId3" Type="http://schemas.openxmlformats.org/officeDocument/2006/relationships/hyperlink" Target="kepek\3.png" TargetMode="External"/><Relationship Id="rId7" Type="http://schemas.openxmlformats.org/officeDocument/2006/relationships/hyperlink" Target="kepek\6.png" TargetMode="External"/><Relationship Id="rId12" Type="http://schemas.openxmlformats.org/officeDocument/2006/relationships/hyperlink" Target="kepek\9.png" TargetMode="External"/><Relationship Id="rId2" Type="http://schemas.openxmlformats.org/officeDocument/2006/relationships/hyperlink" Target="kepek\2.png" TargetMode="External"/><Relationship Id="rId1" Type="http://schemas.openxmlformats.org/officeDocument/2006/relationships/hyperlink" Target="kepek\1.png" TargetMode="External"/><Relationship Id="rId6" Type="http://schemas.openxmlformats.org/officeDocument/2006/relationships/hyperlink" Target="kepek\elem.png" TargetMode="External"/><Relationship Id="rId11" Type="http://schemas.openxmlformats.org/officeDocument/2006/relationships/hyperlink" Target="kepek\tudomanyos.png" TargetMode="External"/><Relationship Id="rId5" Type="http://schemas.openxmlformats.org/officeDocument/2006/relationships/hyperlink" Target="kepek\5.png" TargetMode="External"/><Relationship Id="rId10" Type="http://schemas.openxmlformats.org/officeDocument/2006/relationships/hyperlink" Target="kepek\altalanos.png" TargetMode="External"/><Relationship Id="rId4" Type="http://schemas.openxmlformats.org/officeDocument/2006/relationships/hyperlink" Target="kepek\4.png" TargetMode="External"/><Relationship Id="rId9" Type="http://schemas.openxmlformats.org/officeDocument/2006/relationships/hyperlink" Target="kepek\8.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smoke_kepek\3.png" TargetMode="External"/><Relationship Id="rId7" Type="http://schemas.openxmlformats.org/officeDocument/2006/relationships/hyperlink" Target="smoke_kepek\7.png" TargetMode="External"/><Relationship Id="rId2" Type="http://schemas.openxmlformats.org/officeDocument/2006/relationships/hyperlink" Target="smoke_kepek\2.png" TargetMode="External"/><Relationship Id="rId1" Type="http://schemas.openxmlformats.org/officeDocument/2006/relationships/hyperlink" Target="smoke_kepek\1.png" TargetMode="External"/><Relationship Id="rId6" Type="http://schemas.openxmlformats.org/officeDocument/2006/relationships/hyperlink" Target="smoke_kepek\6.png" TargetMode="External"/><Relationship Id="rId5" Type="http://schemas.openxmlformats.org/officeDocument/2006/relationships/hyperlink" Target="smoke_kepek\5.png" TargetMode="External"/><Relationship Id="rId4" Type="http://schemas.openxmlformats.org/officeDocument/2006/relationships/hyperlink" Target="smoke_kepek\4.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C1" workbookViewId="0">
      <selection activeCell="G12" sqref="G12"/>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4"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33" customHeight="1" x14ac:dyDescent="0.25">
      <c r="A2" s="2">
        <v>1</v>
      </c>
      <c r="B2" s="2">
        <v>1</v>
      </c>
      <c r="C2" s="45" t="s">
        <v>8</v>
      </c>
      <c r="D2" s="43" t="s">
        <v>9</v>
      </c>
      <c r="E2" s="46" t="s">
        <v>10</v>
      </c>
      <c r="F2" s="47" t="s">
        <v>11</v>
      </c>
      <c r="G2" s="49" t="s">
        <v>283</v>
      </c>
      <c r="H2" s="4" t="s">
        <v>12</v>
      </c>
    </row>
    <row r="3" spans="1:8" ht="33" customHeight="1" x14ac:dyDescent="0.25">
      <c r="A3" s="2">
        <v>2</v>
      </c>
      <c r="B3" s="2">
        <v>1</v>
      </c>
      <c r="C3" s="45" t="s">
        <v>8</v>
      </c>
      <c r="D3" s="43" t="s">
        <v>9</v>
      </c>
      <c r="E3" s="46" t="s">
        <v>10</v>
      </c>
      <c r="F3" s="47" t="s">
        <v>13</v>
      </c>
      <c r="G3" s="49" t="s">
        <v>278</v>
      </c>
      <c r="H3" s="4" t="s">
        <v>14</v>
      </c>
    </row>
    <row r="4" spans="1:8" ht="33" customHeight="1" x14ac:dyDescent="0.25">
      <c r="A4" s="2">
        <v>3</v>
      </c>
      <c r="B4" s="2">
        <v>1</v>
      </c>
      <c r="C4" s="45" t="s">
        <v>8</v>
      </c>
      <c r="D4" s="43" t="s">
        <v>9</v>
      </c>
      <c r="E4" s="46" t="s">
        <v>10</v>
      </c>
      <c r="F4" s="47" t="s">
        <v>15</v>
      </c>
      <c r="G4" s="49" t="s">
        <v>279</v>
      </c>
      <c r="H4" s="4" t="s">
        <v>16</v>
      </c>
    </row>
    <row r="5" spans="1:8" ht="33" customHeight="1" x14ac:dyDescent="0.25">
      <c r="A5" s="2">
        <v>4</v>
      </c>
      <c r="B5" s="2">
        <v>1</v>
      </c>
      <c r="C5" s="45" t="s">
        <v>8</v>
      </c>
      <c r="D5" s="43" t="s">
        <v>9</v>
      </c>
      <c r="E5" s="46" t="s">
        <v>10</v>
      </c>
      <c r="F5" s="47" t="s">
        <v>17</v>
      </c>
      <c r="G5" s="49" t="s">
        <v>280</v>
      </c>
      <c r="H5" s="4" t="s">
        <v>18</v>
      </c>
    </row>
    <row r="6" spans="1:8" ht="33" customHeight="1" x14ac:dyDescent="0.25">
      <c r="A6" s="2">
        <v>5</v>
      </c>
      <c r="B6" s="2">
        <v>1</v>
      </c>
      <c r="C6" s="45" t="s">
        <v>8</v>
      </c>
      <c r="D6" s="43" t="s">
        <v>9</v>
      </c>
      <c r="E6" s="46" t="s">
        <v>10</v>
      </c>
      <c r="F6" s="47" t="s">
        <v>19</v>
      </c>
      <c r="G6" s="49" t="s">
        <v>281</v>
      </c>
      <c r="H6" s="4" t="s">
        <v>20</v>
      </c>
    </row>
    <row r="7" spans="1:8" ht="33" customHeight="1" x14ac:dyDescent="0.25">
      <c r="A7" s="2">
        <v>6</v>
      </c>
      <c r="B7" s="2">
        <v>1</v>
      </c>
      <c r="C7" s="45" t="s">
        <v>8</v>
      </c>
      <c r="D7" s="43" t="s">
        <v>9</v>
      </c>
      <c r="E7" s="46" t="s">
        <v>10</v>
      </c>
      <c r="F7" s="47" t="s">
        <v>21</v>
      </c>
      <c r="G7" s="49" t="s">
        <v>282</v>
      </c>
      <c r="H7" s="4" t="s">
        <v>22</v>
      </c>
    </row>
    <row r="8" spans="1:8" ht="33" customHeight="1" x14ac:dyDescent="0.25">
      <c r="A8" s="3">
        <v>7</v>
      </c>
      <c r="B8" s="3">
        <v>1</v>
      </c>
      <c r="C8" s="45" t="s">
        <v>8</v>
      </c>
      <c r="D8" s="43" t="s">
        <v>23</v>
      </c>
      <c r="E8" s="46" t="s">
        <v>24</v>
      </c>
      <c r="F8" s="48" t="s">
        <v>25</v>
      </c>
      <c r="G8" s="49" t="s">
        <v>284</v>
      </c>
      <c r="H8" s="4">
        <v>3</v>
      </c>
    </row>
    <row r="9" spans="1:8" ht="33" customHeight="1" x14ac:dyDescent="0.25">
      <c r="A9" s="3">
        <v>8</v>
      </c>
      <c r="B9" s="3">
        <v>1</v>
      </c>
      <c r="C9" s="45" t="s">
        <v>8</v>
      </c>
      <c r="D9" s="43" t="s">
        <v>26</v>
      </c>
      <c r="E9" s="46" t="s">
        <v>27</v>
      </c>
      <c r="F9" s="48" t="s">
        <v>28</v>
      </c>
      <c r="G9" s="49" t="s">
        <v>285</v>
      </c>
      <c r="H9" s="4">
        <v>1</v>
      </c>
    </row>
    <row r="10" spans="1:8" ht="33" customHeight="1" x14ac:dyDescent="0.25">
      <c r="A10" s="3">
        <v>9</v>
      </c>
      <c r="B10" s="3">
        <v>1</v>
      </c>
      <c r="C10" s="45" t="s">
        <v>8</v>
      </c>
      <c r="D10" s="43" t="s">
        <v>29</v>
      </c>
      <c r="E10" s="46" t="s">
        <v>30</v>
      </c>
      <c r="F10" s="48" t="s">
        <v>31</v>
      </c>
      <c r="G10" s="49" t="s">
        <v>286</v>
      </c>
      <c r="H10" s="4">
        <v>2</v>
      </c>
    </row>
    <row r="11" spans="1:8" ht="33" customHeight="1" x14ac:dyDescent="0.25">
      <c r="A11" s="3">
        <v>10</v>
      </c>
      <c r="B11" s="3">
        <v>1</v>
      </c>
      <c r="C11" s="45" t="s">
        <v>8</v>
      </c>
      <c r="D11" s="43" t="s">
        <v>32</v>
      </c>
      <c r="E11" s="46" t="s">
        <v>33</v>
      </c>
      <c r="F11" s="48" t="s">
        <v>34</v>
      </c>
      <c r="G11" s="49" t="s">
        <v>287</v>
      </c>
      <c r="H11" s="4" t="s">
        <v>35</v>
      </c>
    </row>
    <row r="12" spans="1:8" ht="77.25" customHeight="1" x14ac:dyDescent="0.25">
      <c r="A12" s="3">
        <v>11</v>
      </c>
      <c r="B12" s="3">
        <v>1</v>
      </c>
      <c r="C12" s="45" t="s">
        <v>8</v>
      </c>
      <c r="D12" s="44" t="s">
        <v>36</v>
      </c>
      <c r="E12" s="46" t="s">
        <v>37</v>
      </c>
      <c r="F12" s="47" t="s">
        <v>269</v>
      </c>
      <c r="G12" s="49" t="s">
        <v>288</v>
      </c>
      <c r="H12" s="6" t="s">
        <v>270</v>
      </c>
    </row>
    <row r="13" spans="1:8" ht="14.25" customHeight="1" x14ac:dyDescent="0.25">
      <c r="G13" s="49" t="s">
        <v>289</v>
      </c>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3" r:id="rId1" xr:uid="{234EB45A-8553-4EB7-B3C7-4E2188040090}"/>
    <hyperlink ref="G4" r:id="rId2" xr:uid="{0D2E9D2C-A259-4BDF-9D5F-D722C2D1FE27}"/>
    <hyperlink ref="G5" r:id="rId3" xr:uid="{23BA2009-E030-4DDD-A0F6-23DC8DB79C24}"/>
    <hyperlink ref="G6" r:id="rId4" xr:uid="{F777A7DD-BD9B-46D7-901A-3A2606FBA075}"/>
    <hyperlink ref="G7" r:id="rId5" xr:uid="{F4EC9441-9DD5-44A4-B20B-E537373921E4}"/>
    <hyperlink ref="G2" r:id="rId6" xr:uid="{044E9570-12BC-4180-88B5-A2B1669BEC95}"/>
    <hyperlink ref="G8" r:id="rId7" xr:uid="{88CBDD07-9A37-4490-B2BF-217E8BDE5F2B}"/>
    <hyperlink ref="G9" r:id="rId8" xr:uid="{A2784342-D871-430F-9442-7E33B898CBC1}"/>
    <hyperlink ref="G10" r:id="rId9" xr:uid="{23FA8EC4-A555-41BE-831C-873102370D7A}"/>
    <hyperlink ref="G12" r:id="rId10" xr:uid="{3519B981-508A-481E-B966-9FFD0C11CD58}"/>
    <hyperlink ref="G13" r:id="rId11" xr:uid="{5C7A3CA4-21C9-48F0-994F-E8CF67378B65}"/>
    <hyperlink ref="G11" r:id="rId12" xr:uid="{67E38BBC-9AA0-4FA9-AFE4-20A9A9EA40D0}"/>
  </hyperlinks>
  <pageMargins left="0.7" right="0.7" top="0.75" bottom="0.75" header="0" footer="0"/>
  <pageSetup orientation="landscape"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40" t="s">
        <v>234</v>
      </c>
      <c r="B1" s="40" t="s">
        <v>235</v>
      </c>
      <c r="C1" s="40" t="s">
        <v>236</v>
      </c>
      <c r="D1" s="40" t="s">
        <v>237</v>
      </c>
      <c r="E1" s="40" t="s">
        <v>238</v>
      </c>
      <c r="F1" s="41"/>
      <c r="G1" s="41"/>
      <c r="H1" s="41"/>
      <c r="I1" s="41"/>
      <c r="J1" s="41"/>
      <c r="K1" s="41"/>
      <c r="L1" s="41"/>
      <c r="M1" s="41"/>
      <c r="N1" s="41"/>
      <c r="O1" s="41"/>
      <c r="P1" s="41"/>
      <c r="Q1" s="41"/>
      <c r="R1" s="41"/>
      <c r="S1" s="41"/>
      <c r="T1" s="41"/>
      <c r="U1" s="41"/>
      <c r="V1" s="41"/>
      <c r="W1" s="41"/>
      <c r="X1" s="41"/>
      <c r="Y1" s="41"/>
      <c r="Z1" s="41"/>
    </row>
    <row r="2" spans="1:26" x14ac:dyDescent="0.25">
      <c r="A2" s="41" t="s">
        <v>239</v>
      </c>
      <c r="B2" s="41" t="s">
        <v>240</v>
      </c>
      <c r="C2" s="42" t="s">
        <v>241</v>
      </c>
      <c r="D2" s="41" t="s">
        <v>242</v>
      </c>
      <c r="E2" s="41" t="s">
        <v>243</v>
      </c>
      <c r="F2" s="41"/>
      <c r="G2" s="41"/>
      <c r="H2" s="41"/>
      <c r="I2" s="41"/>
      <c r="J2" s="41"/>
      <c r="K2" s="41"/>
      <c r="L2" s="41"/>
      <c r="M2" s="41"/>
      <c r="N2" s="41"/>
      <c r="O2" s="41"/>
      <c r="P2" s="41"/>
      <c r="Q2" s="41"/>
      <c r="R2" s="41"/>
      <c r="S2" s="41"/>
      <c r="T2" s="41"/>
      <c r="U2" s="41"/>
      <c r="V2" s="41"/>
      <c r="W2" s="41"/>
      <c r="X2" s="41"/>
      <c r="Y2" s="41"/>
      <c r="Z2" s="41"/>
    </row>
    <row r="3" spans="1:26" x14ac:dyDescent="0.25">
      <c r="A3" s="41" t="s">
        <v>244</v>
      </c>
      <c r="B3" s="41" t="s">
        <v>245</v>
      </c>
      <c r="C3" s="41" t="s">
        <v>246</v>
      </c>
      <c r="D3" s="41" t="s">
        <v>247</v>
      </c>
      <c r="E3" s="41" t="s">
        <v>248</v>
      </c>
      <c r="F3" s="41"/>
      <c r="G3" s="41"/>
      <c r="H3" s="41"/>
      <c r="I3" s="41"/>
      <c r="J3" s="41"/>
      <c r="K3" s="41"/>
      <c r="L3" s="41"/>
      <c r="M3" s="41"/>
      <c r="N3" s="41"/>
      <c r="O3" s="41"/>
      <c r="P3" s="41"/>
      <c r="Q3" s="41"/>
      <c r="R3" s="41"/>
      <c r="S3" s="41"/>
      <c r="T3" s="41"/>
      <c r="U3" s="41"/>
      <c r="V3" s="41"/>
      <c r="W3" s="41"/>
      <c r="X3" s="41"/>
      <c r="Y3" s="41"/>
      <c r="Z3" s="41"/>
    </row>
    <row r="4" spans="1:26" x14ac:dyDescent="0.25">
      <c r="A4" s="41" t="s">
        <v>249</v>
      </c>
      <c r="B4" s="41" t="s">
        <v>250</v>
      </c>
      <c r="C4" s="41" t="s">
        <v>251</v>
      </c>
      <c r="D4" s="41" t="s">
        <v>252</v>
      </c>
      <c r="E4" s="41" t="s">
        <v>253</v>
      </c>
      <c r="F4" s="41"/>
      <c r="G4" s="41"/>
      <c r="H4" s="41"/>
      <c r="I4" s="41"/>
      <c r="J4" s="41"/>
      <c r="K4" s="41"/>
      <c r="L4" s="41"/>
      <c r="M4" s="41"/>
      <c r="N4" s="41"/>
      <c r="O4" s="41"/>
      <c r="P4" s="41"/>
      <c r="Q4" s="41"/>
      <c r="R4" s="41"/>
      <c r="S4" s="41"/>
      <c r="T4" s="41"/>
      <c r="U4" s="41"/>
      <c r="V4" s="41"/>
      <c r="W4" s="41"/>
      <c r="X4" s="41"/>
      <c r="Y4" s="41"/>
      <c r="Z4" s="41"/>
    </row>
    <row r="5" spans="1:26" x14ac:dyDescent="0.25">
      <c r="A5" s="41" t="s">
        <v>254</v>
      </c>
      <c r="B5" s="41" t="s">
        <v>255</v>
      </c>
      <c r="C5" s="41" t="s">
        <v>256</v>
      </c>
      <c r="D5" s="41" t="s">
        <v>257</v>
      </c>
      <c r="E5" s="41" t="s">
        <v>258</v>
      </c>
      <c r="F5" s="41"/>
      <c r="G5" s="41"/>
      <c r="H5" s="41"/>
      <c r="I5" s="41"/>
      <c r="J5" s="41"/>
      <c r="K5" s="41"/>
      <c r="L5" s="41"/>
      <c r="M5" s="41"/>
      <c r="N5" s="41"/>
      <c r="O5" s="41"/>
      <c r="P5" s="41"/>
      <c r="Q5" s="41"/>
      <c r="R5" s="41"/>
      <c r="S5" s="41"/>
      <c r="T5" s="41"/>
      <c r="U5" s="41"/>
      <c r="V5" s="41"/>
      <c r="W5" s="41"/>
      <c r="X5" s="41"/>
      <c r="Y5" s="41"/>
      <c r="Z5" s="41"/>
    </row>
    <row r="6" spans="1:26" x14ac:dyDescent="0.25">
      <c r="A6" s="41" t="s">
        <v>259</v>
      </c>
      <c r="B6" s="42" t="s">
        <v>260</v>
      </c>
      <c r="C6" s="42" t="s">
        <v>261</v>
      </c>
      <c r="D6" s="41" t="s">
        <v>262</v>
      </c>
      <c r="E6" s="41" t="s">
        <v>263</v>
      </c>
      <c r="F6" s="41"/>
      <c r="G6" s="41"/>
      <c r="H6" s="41"/>
      <c r="I6" s="41"/>
      <c r="J6" s="41"/>
      <c r="K6" s="41"/>
      <c r="L6" s="41"/>
      <c r="M6" s="41"/>
      <c r="N6" s="41"/>
      <c r="O6" s="41"/>
      <c r="P6" s="41"/>
      <c r="Q6" s="41"/>
      <c r="R6" s="41"/>
      <c r="S6" s="41"/>
      <c r="T6" s="41"/>
      <c r="U6" s="41"/>
      <c r="V6" s="41"/>
      <c r="W6" s="41"/>
      <c r="X6" s="41"/>
      <c r="Y6" s="41"/>
      <c r="Z6" s="41"/>
    </row>
    <row r="7" spans="1:26" x14ac:dyDescent="0.25">
      <c r="A7" s="41" t="s">
        <v>264</v>
      </c>
      <c r="B7" s="41" t="s">
        <v>265</v>
      </c>
      <c r="C7" s="42" t="s">
        <v>266</v>
      </c>
      <c r="D7" s="41" t="s">
        <v>267</v>
      </c>
      <c r="E7" s="41" t="s">
        <v>268</v>
      </c>
      <c r="F7" s="41"/>
      <c r="G7" s="41"/>
      <c r="H7" s="41"/>
      <c r="I7" s="41"/>
      <c r="J7" s="41"/>
      <c r="K7" s="41"/>
      <c r="L7" s="41"/>
      <c r="M7" s="41"/>
      <c r="N7" s="41"/>
      <c r="O7" s="41"/>
      <c r="P7" s="41"/>
      <c r="Q7" s="41"/>
      <c r="R7" s="41"/>
      <c r="S7" s="41"/>
      <c r="T7" s="41"/>
      <c r="U7" s="41"/>
      <c r="V7" s="41"/>
      <c r="W7" s="41"/>
      <c r="X7" s="41"/>
      <c r="Y7" s="41"/>
      <c r="Z7" s="41"/>
    </row>
    <row r="8" spans="1:26" x14ac:dyDescent="0.25">
      <c r="A8" s="41"/>
      <c r="B8" s="41"/>
      <c r="C8" s="41"/>
      <c r="D8" s="41"/>
      <c r="E8" s="41"/>
      <c r="F8" s="41"/>
      <c r="G8" s="41"/>
      <c r="H8" s="41"/>
      <c r="I8" s="41"/>
      <c r="J8" s="41"/>
      <c r="K8" s="41"/>
      <c r="L8" s="41"/>
      <c r="M8" s="41"/>
      <c r="N8" s="41"/>
      <c r="O8" s="41"/>
      <c r="P8" s="41"/>
      <c r="Q8" s="41"/>
      <c r="R8" s="41"/>
      <c r="S8" s="41"/>
      <c r="T8" s="41"/>
      <c r="U8" s="41"/>
      <c r="V8" s="41"/>
      <c r="W8" s="41"/>
      <c r="X8" s="41"/>
      <c r="Y8" s="41"/>
      <c r="Z8" s="41"/>
    </row>
    <row r="9" spans="1:26" x14ac:dyDescent="0.25">
      <c r="A9" s="41"/>
      <c r="B9" s="41"/>
      <c r="C9" s="41"/>
      <c r="D9" s="41"/>
      <c r="E9" s="41"/>
      <c r="F9" s="41"/>
      <c r="G9" s="41"/>
      <c r="H9" s="41"/>
      <c r="I9" s="41"/>
      <c r="J9" s="41"/>
      <c r="K9" s="41"/>
      <c r="L9" s="41"/>
      <c r="M9" s="41"/>
      <c r="N9" s="41"/>
      <c r="O9" s="41"/>
      <c r="P9" s="41"/>
      <c r="Q9" s="41"/>
      <c r="R9" s="41"/>
      <c r="S9" s="41"/>
      <c r="T9" s="41"/>
      <c r="U9" s="41"/>
      <c r="V9" s="41"/>
      <c r="W9" s="41"/>
      <c r="X9" s="41"/>
      <c r="Y9" s="41"/>
      <c r="Z9" s="41"/>
    </row>
    <row r="10" spans="1:26" x14ac:dyDescent="0.25">
      <c r="A10" s="41"/>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spans="1:26" x14ac:dyDescent="0.25">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row>
    <row r="12" spans="1:26" x14ac:dyDescent="0.25">
      <c r="A12" s="41"/>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spans="1:26" x14ac:dyDescent="0.25">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26" x14ac:dyDescent="0.25">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spans="1:26" x14ac:dyDescent="0.25">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26" x14ac:dyDescent="0.25">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spans="1:26" x14ac:dyDescent="0.25">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spans="1:26" x14ac:dyDescent="0.25">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x14ac:dyDescent="0.25">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26" x14ac:dyDescent="0.25">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spans="1:26" x14ac:dyDescent="0.25">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spans="1:26" x14ac:dyDescent="0.25">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spans="1:26" x14ac:dyDescent="0.25">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spans="1:26" x14ac:dyDescent="0.25">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x14ac:dyDescent="0.25">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row r="26" spans="1:26" x14ac:dyDescent="0.25">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row>
    <row r="27" spans="1:26" x14ac:dyDescent="0.25">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row>
    <row r="28" spans="1:26" x14ac:dyDescent="0.25">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row>
    <row r="29" spans="1:26" x14ac:dyDescent="0.25">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row>
    <row r="30" spans="1:26" x14ac:dyDescent="0.25">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row>
    <row r="31" spans="1:26" x14ac:dyDescent="0.25">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spans="1:26" x14ac:dyDescent="0.25">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row>
    <row r="33" spans="1:26" x14ac:dyDescent="0.25">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spans="1:26" x14ac:dyDescent="0.25">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spans="1:26"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spans="1:26"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spans="1:26" x14ac:dyDescent="0.25">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spans="1:26" x14ac:dyDescent="0.25">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spans="1:26" x14ac:dyDescent="0.25">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spans="1:26" x14ac:dyDescent="0.25">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spans="1:26" x14ac:dyDescent="0.25">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spans="1:26" x14ac:dyDescent="0.25">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spans="1:26" x14ac:dyDescent="0.25">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spans="1:26" x14ac:dyDescent="0.25">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spans="1:26" x14ac:dyDescent="0.25">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spans="1:26" x14ac:dyDescent="0.25">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spans="1:26" x14ac:dyDescent="0.25">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spans="1:26" x14ac:dyDescent="0.25">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spans="1:26" x14ac:dyDescent="0.25">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spans="1:26" x14ac:dyDescent="0.25">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spans="1:26" x14ac:dyDescent="0.25">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spans="1:26" x14ac:dyDescent="0.25">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spans="1:26" x14ac:dyDescent="0.25">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spans="1:26" x14ac:dyDescent="0.25">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spans="1:26" x14ac:dyDescent="0.25">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spans="1:26" x14ac:dyDescent="0.25">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spans="1:26" x14ac:dyDescent="0.25">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spans="1:26" x14ac:dyDescent="0.25">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spans="1:26" x14ac:dyDescent="0.25">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spans="1:26" x14ac:dyDescent="0.25">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spans="1:26" x14ac:dyDescent="0.25">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spans="1:26" x14ac:dyDescent="0.25">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spans="1:26" x14ac:dyDescent="0.25">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spans="1:26" x14ac:dyDescent="0.25">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spans="1:26" x14ac:dyDescent="0.25">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spans="1:26" x14ac:dyDescent="0.25">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spans="1:26" x14ac:dyDescent="0.25">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spans="1:26" x14ac:dyDescent="0.25">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spans="1:26" x14ac:dyDescent="0.25">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spans="1:26" x14ac:dyDescent="0.25">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spans="1:26" x14ac:dyDescent="0.25">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spans="1:26" x14ac:dyDescent="0.25">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spans="1:26" x14ac:dyDescent="0.25">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spans="1:26" x14ac:dyDescent="0.25">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spans="1:26" x14ac:dyDescent="0.2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spans="1:26" x14ac:dyDescent="0.25">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spans="1:26" x14ac:dyDescent="0.25">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spans="1:26" x14ac:dyDescent="0.25">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spans="1:26" x14ac:dyDescent="0.25">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spans="1:26" x14ac:dyDescent="0.25">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spans="1:26" x14ac:dyDescent="0.25">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spans="1:26" x14ac:dyDescent="0.25">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spans="1:26" x14ac:dyDescent="0.25">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spans="1:26" x14ac:dyDescent="0.25">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spans="1:26" x14ac:dyDescent="0.25">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spans="1:26" x14ac:dyDescent="0.25">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spans="1:26" x14ac:dyDescent="0.25">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spans="1:26" x14ac:dyDescent="0.25">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spans="1:26" x14ac:dyDescent="0.25">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spans="1:26" x14ac:dyDescent="0.25">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spans="1:26" x14ac:dyDescent="0.25">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spans="1:26" x14ac:dyDescent="0.25">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spans="1:26" x14ac:dyDescent="0.25">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spans="1:26" x14ac:dyDescent="0.25">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spans="1:26" x14ac:dyDescent="0.2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spans="1:26" x14ac:dyDescent="0.25">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spans="1:26" x14ac:dyDescent="0.25">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spans="1:26" x14ac:dyDescent="0.25">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spans="1:26" x14ac:dyDescent="0.25">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spans="1:26" x14ac:dyDescent="0.25">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x14ac:dyDescent="0.25">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x14ac:dyDescent="0.25">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x14ac:dyDescent="0.25">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x14ac:dyDescent="0.25">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x14ac:dyDescent="0.2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x14ac:dyDescent="0.25">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x14ac:dyDescent="0.25">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x14ac:dyDescent="0.25">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x14ac:dyDescent="0.25">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x14ac:dyDescent="0.25">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x14ac:dyDescent="0.25">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x14ac:dyDescent="0.25">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x14ac:dyDescent="0.25">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x14ac:dyDescent="0.25">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x14ac:dyDescent="0.2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x14ac:dyDescent="0.25">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x14ac:dyDescent="0.25">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x14ac:dyDescent="0.25">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x14ac:dyDescent="0.25">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x14ac:dyDescent="0.25">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x14ac:dyDescent="0.25">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x14ac:dyDescent="0.25">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x14ac:dyDescent="0.25">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x14ac:dyDescent="0.25">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x14ac:dyDescent="0.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x14ac:dyDescent="0.25">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x14ac:dyDescent="0.25">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x14ac:dyDescent="0.25">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x14ac:dyDescent="0.25">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x14ac:dyDescent="0.25">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x14ac:dyDescent="0.25">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x14ac:dyDescent="0.25">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x14ac:dyDescent="0.25">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x14ac:dyDescent="0.25">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x14ac:dyDescent="0.2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x14ac:dyDescent="0.25">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x14ac:dyDescent="0.25">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x14ac:dyDescent="0.25">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x14ac:dyDescent="0.25">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x14ac:dyDescent="0.25">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x14ac:dyDescent="0.25">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x14ac:dyDescent="0.25">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x14ac:dyDescent="0.25">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x14ac:dyDescent="0.25">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x14ac:dyDescent="0.2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x14ac:dyDescent="0.25">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x14ac:dyDescent="0.25">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x14ac:dyDescent="0.25">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x14ac:dyDescent="0.25">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x14ac:dyDescent="0.25">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x14ac:dyDescent="0.25">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x14ac:dyDescent="0.25">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x14ac:dyDescent="0.25">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x14ac:dyDescent="0.25">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x14ac:dyDescent="0.2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x14ac:dyDescent="0.25">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x14ac:dyDescent="0.25">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x14ac:dyDescent="0.25">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x14ac:dyDescent="0.25">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x14ac:dyDescent="0.25">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x14ac:dyDescent="0.25">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x14ac:dyDescent="0.25">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x14ac:dyDescent="0.25">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x14ac:dyDescent="0.25">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x14ac:dyDescent="0.2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x14ac:dyDescent="0.25">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x14ac:dyDescent="0.25">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x14ac:dyDescent="0.25">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x14ac:dyDescent="0.25">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x14ac:dyDescent="0.25">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x14ac:dyDescent="0.25">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x14ac:dyDescent="0.25">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x14ac:dyDescent="0.25">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x14ac:dyDescent="0.25">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x14ac:dyDescent="0.2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x14ac:dyDescent="0.25">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x14ac:dyDescent="0.25">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x14ac:dyDescent="0.25">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x14ac:dyDescent="0.25">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x14ac:dyDescent="0.25">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x14ac:dyDescent="0.25">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x14ac:dyDescent="0.25">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x14ac:dyDescent="0.25">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x14ac:dyDescent="0.25">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x14ac:dyDescent="0.2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x14ac:dyDescent="0.25">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x14ac:dyDescent="0.25">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x14ac:dyDescent="0.25">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x14ac:dyDescent="0.25">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x14ac:dyDescent="0.25">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x14ac:dyDescent="0.25">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x14ac:dyDescent="0.25">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x14ac:dyDescent="0.25">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x14ac:dyDescent="0.25">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x14ac:dyDescent="0.2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x14ac:dyDescent="0.25">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x14ac:dyDescent="0.25">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x14ac:dyDescent="0.25">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x14ac:dyDescent="0.25">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x14ac:dyDescent="0.25">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x14ac:dyDescent="0.25">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x14ac:dyDescent="0.25">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x14ac:dyDescent="0.25">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x14ac:dyDescent="0.25">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x14ac:dyDescent="0.2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x14ac:dyDescent="0.25">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x14ac:dyDescent="0.25">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x14ac:dyDescent="0.25">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x14ac:dyDescent="0.25">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x14ac:dyDescent="0.25">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x14ac:dyDescent="0.25">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x14ac:dyDescent="0.25">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x14ac:dyDescent="0.25">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x14ac:dyDescent="0.25">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x14ac:dyDescent="0.2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x14ac:dyDescent="0.25">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x14ac:dyDescent="0.25">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x14ac:dyDescent="0.25">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x14ac:dyDescent="0.25">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x14ac:dyDescent="0.25">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x14ac:dyDescent="0.25">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x14ac:dyDescent="0.25">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x14ac:dyDescent="0.25">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x14ac:dyDescent="0.25">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x14ac:dyDescent="0.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x14ac:dyDescent="0.25">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x14ac:dyDescent="0.25">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x14ac:dyDescent="0.25">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x14ac:dyDescent="0.25">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x14ac:dyDescent="0.25">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x14ac:dyDescent="0.25">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x14ac:dyDescent="0.25">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x14ac:dyDescent="0.25">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x14ac:dyDescent="0.25">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x14ac:dyDescent="0.2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x14ac:dyDescent="0.25">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x14ac:dyDescent="0.25">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x14ac:dyDescent="0.25">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x14ac:dyDescent="0.25">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x14ac:dyDescent="0.25">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x14ac:dyDescent="0.25">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x14ac:dyDescent="0.25">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x14ac:dyDescent="0.25">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x14ac:dyDescent="0.25">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x14ac:dyDescent="0.2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x14ac:dyDescent="0.25">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x14ac:dyDescent="0.25">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x14ac:dyDescent="0.25">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x14ac:dyDescent="0.25">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x14ac:dyDescent="0.25">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x14ac:dyDescent="0.25">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x14ac:dyDescent="0.25">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x14ac:dyDescent="0.25">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x14ac:dyDescent="0.25">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x14ac:dyDescent="0.2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x14ac:dyDescent="0.25">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x14ac:dyDescent="0.25">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x14ac:dyDescent="0.25">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x14ac:dyDescent="0.25">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x14ac:dyDescent="0.25">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x14ac:dyDescent="0.25">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x14ac:dyDescent="0.25">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x14ac:dyDescent="0.25">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x14ac:dyDescent="0.25">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x14ac:dyDescent="0.2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x14ac:dyDescent="0.25">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x14ac:dyDescent="0.25">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x14ac:dyDescent="0.25">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x14ac:dyDescent="0.25">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x14ac:dyDescent="0.25">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x14ac:dyDescent="0.25">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x14ac:dyDescent="0.25">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x14ac:dyDescent="0.25">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x14ac:dyDescent="0.25">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x14ac:dyDescent="0.2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x14ac:dyDescent="0.25">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x14ac:dyDescent="0.25">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x14ac:dyDescent="0.25">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x14ac:dyDescent="0.25">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x14ac:dyDescent="0.25">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x14ac:dyDescent="0.25">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x14ac:dyDescent="0.25">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x14ac:dyDescent="0.25">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x14ac:dyDescent="0.25">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x14ac:dyDescent="0.2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x14ac:dyDescent="0.25">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x14ac:dyDescent="0.25">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x14ac:dyDescent="0.25">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x14ac:dyDescent="0.25">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x14ac:dyDescent="0.25">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x14ac:dyDescent="0.25">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x14ac:dyDescent="0.25">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x14ac:dyDescent="0.25">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x14ac:dyDescent="0.25">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x14ac:dyDescent="0.2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x14ac:dyDescent="0.25">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x14ac:dyDescent="0.25">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x14ac:dyDescent="0.25">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x14ac:dyDescent="0.25">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x14ac:dyDescent="0.25">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x14ac:dyDescent="0.25">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x14ac:dyDescent="0.25">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x14ac:dyDescent="0.25">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x14ac:dyDescent="0.25">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x14ac:dyDescent="0.2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x14ac:dyDescent="0.25">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x14ac:dyDescent="0.25">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x14ac:dyDescent="0.25">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x14ac:dyDescent="0.25">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x14ac:dyDescent="0.25">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x14ac:dyDescent="0.25">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x14ac:dyDescent="0.25">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x14ac:dyDescent="0.25">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x14ac:dyDescent="0.25">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x14ac:dyDescent="0.2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x14ac:dyDescent="0.25">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x14ac:dyDescent="0.25">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x14ac:dyDescent="0.25">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x14ac:dyDescent="0.25">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x14ac:dyDescent="0.25">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x14ac:dyDescent="0.25">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x14ac:dyDescent="0.25">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x14ac:dyDescent="0.25">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x14ac:dyDescent="0.25">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x14ac:dyDescent="0.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x14ac:dyDescent="0.25">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x14ac:dyDescent="0.25">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x14ac:dyDescent="0.25">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x14ac:dyDescent="0.25">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x14ac:dyDescent="0.25">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x14ac:dyDescent="0.25">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x14ac:dyDescent="0.25">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x14ac:dyDescent="0.25">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x14ac:dyDescent="0.25">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x14ac:dyDescent="0.2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x14ac:dyDescent="0.25">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x14ac:dyDescent="0.25">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x14ac:dyDescent="0.25">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x14ac:dyDescent="0.25">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x14ac:dyDescent="0.25">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x14ac:dyDescent="0.25">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x14ac:dyDescent="0.25">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x14ac:dyDescent="0.25">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x14ac:dyDescent="0.25">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x14ac:dyDescent="0.2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x14ac:dyDescent="0.25">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x14ac:dyDescent="0.25">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x14ac:dyDescent="0.25">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x14ac:dyDescent="0.25">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x14ac:dyDescent="0.25">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x14ac:dyDescent="0.25">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x14ac:dyDescent="0.25">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x14ac:dyDescent="0.25">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x14ac:dyDescent="0.25">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x14ac:dyDescent="0.2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x14ac:dyDescent="0.25">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x14ac:dyDescent="0.25">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x14ac:dyDescent="0.25">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x14ac:dyDescent="0.25">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x14ac:dyDescent="0.25">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x14ac:dyDescent="0.25">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x14ac:dyDescent="0.25">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x14ac:dyDescent="0.25">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x14ac:dyDescent="0.25">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x14ac:dyDescent="0.2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x14ac:dyDescent="0.25">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x14ac:dyDescent="0.25">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x14ac:dyDescent="0.25">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x14ac:dyDescent="0.25">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x14ac:dyDescent="0.25">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x14ac:dyDescent="0.25">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x14ac:dyDescent="0.25">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x14ac:dyDescent="0.25">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x14ac:dyDescent="0.25">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x14ac:dyDescent="0.2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x14ac:dyDescent="0.25">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x14ac:dyDescent="0.25">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x14ac:dyDescent="0.25">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x14ac:dyDescent="0.25">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x14ac:dyDescent="0.25">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x14ac:dyDescent="0.25">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x14ac:dyDescent="0.25">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x14ac:dyDescent="0.25">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x14ac:dyDescent="0.25">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x14ac:dyDescent="0.2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x14ac:dyDescent="0.25">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x14ac:dyDescent="0.25">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x14ac:dyDescent="0.25">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x14ac:dyDescent="0.25">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x14ac:dyDescent="0.25">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x14ac:dyDescent="0.25">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x14ac:dyDescent="0.25">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x14ac:dyDescent="0.25">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x14ac:dyDescent="0.25">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x14ac:dyDescent="0.2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x14ac:dyDescent="0.25">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x14ac:dyDescent="0.25">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x14ac:dyDescent="0.25">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x14ac:dyDescent="0.25">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x14ac:dyDescent="0.25">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x14ac:dyDescent="0.25">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x14ac:dyDescent="0.25">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x14ac:dyDescent="0.25">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x14ac:dyDescent="0.25">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x14ac:dyDescent="0.2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x14ac:dyDescent="0.25">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x14ac:dyDescent="0.25">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x14ac:dyDescent="0.25">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x14ac:dyDescent="0.25">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x14ac:dyDescent="0.25">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x14ac:dyDescent="0.25">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x14ac:dyDescent="0.25">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x14ac:dyDescent="0.25">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x14ac:dyDescent="0.25">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x14ac:dyDescent="0.2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x14ac:dyDescent="0.25">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x14ac:dyDescent="0.25">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x14ac:dyDescent="0.25">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x14ac:dyDescent="0.25">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x14ac:dyDescent="0.25">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x14ac:dyDescent="0.25">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x14ac:dyDescent="0.25">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x14ac:dyDescent="0.25">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x14ac:dyDescent="0.25">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x14ac:dyDescent="0.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x14ac:dyDescent="0.25">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x14ac:dyDescent="0.25">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x14ac:dyDescent="0.25">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x14ac:dyDescent="0.25">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x14ac:dyDescent="0.25">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x14ac:dyDescent="0.25">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x14ac:dyDescent="0.25">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x14ac:dyDescent="0.25">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x14ac:dyDescent="0.25">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x14ac:dyDescent="0.2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x14ac:dyDescent="0.25">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x14ac:dyDescent="0.25">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x14ac:dyDescent="0.25">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x14ac:dyDescent="0.25">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x14ac:dyDescent="0.25">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x14ac:dyDescent="0.25">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x14ac:dyDescent="0.25">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x14ac:dyDescent="0.25">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x14ac:dyDescent="0.25">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x14ac:dyDescent="0.2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x14ac:dyDescent="0.25">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x14ac:dyDescent="0.25">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x14ac:dyDescent="0.25">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x14ac:dyDescent="0.25">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x14ac:dyDescent="0.25">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x14ac:dyDescent="0.25">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x14ac:dyDescent="0.25">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x14ac:dyDescent="0.25">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x14ac:dyDescent="0.25">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x14ac:dyDescent="0.2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x14ac:dyDescent="0.25">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x14ac:dyDescent="0.25">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x14ac:dyDescent="0.25">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x14ac:dyDescent="0.25">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x14ac:dyDescent="0.25">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x14ac:dyDescent="0.25">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x14ac:dyDescent="0.25">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x14ac:dyDescent="0.25">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x14ac:dyDescent="0.25">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x14ac:dyDescent="0.2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x14ac:dyDescent="0.25">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x14ac:dyDescent="0.25">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x14ac:dyDescent="0.25">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x14ac:dyDescent="0.25">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x14ac:dyDescent="0.25">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x14ac:dyDescent="0.25">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x14ac:dyDescent="0.25">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x14ac:dyDescent="0.25">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x14ac:dyDescent="0.25">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x14ac:dyDescent="0.2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x14ac:dyDescent="0.25">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x14ac:dyDescent="0.25">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x14ac:dyDescent="0.25">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x14ac:dyDescent="0.25">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x14ac:dyDescent="0.25">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x14ac:dyDescent="0.25">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x14ac:dyDescent="0.25">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x14ac:dyDescent="0.25">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x14ac:dyDescent="0.25">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x14ac:dyDescent="0.2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x14ac:dyDescent="0.25">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x14ac:dyDescent="0.25">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x14ac:dyDescent="0.25">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x14ac:dyDescent="0.25">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x14ac:dyDescent="0.25">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x14ac:dyDescent="0.25">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x14ac:dyDescent="0.25">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x14ac:dyDescent="0.25">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x14ac:dyDescent="0.25">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x14ac:dyDescent="0.2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x14ac:dyDescent="0.25">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x14ac:dyDescent="0.25">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x14ac:dyDescent="0.25">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x14ac:dyDescent="0.25">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x14ac:dyDescent="0.25">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x14ac:dyDescent="0.25">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x14ac:dyDescent="0.25">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x14ac:dyDescent="0.25">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x14ac:dyDescent="0.25">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x14ac:dyDescent="0.2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x14ac:dyDescent="0.25">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x14ac:dyDescent="0.25">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x14ac:dyDescent="0.25">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x14ac:dyDescent="0.25">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x14ac:dyDescent="0.25">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x14ac:dyDescent="0.25">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x14ac:dyDescent="0.25">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x14ac:dyDescent="0.25">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x14ac:dyDescent="0.25">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x14ac:dyDescent="0.2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x14ac:dyDescent="0.25">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x14ac:dyDescent="0.25">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x14ac:dyDescent="0.25">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x14ac:dyDescent="0.25">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x14ac:dyDescent="0.25">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x14ac:dyDescent="0.25">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x14ac:dyDescent="0.25">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x14ac:dyDescent="0.25">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x14ac:dyDescent="0.25">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x14ac:dyDescent="0.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x14ac:dyDescent="0.25">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x14ac:dyDescent="0.25">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x14ac:dyDescent="0.25">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x14ac:dyDescent="0.25">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x14ac:dyDescent="0.25">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x14ac:dyDescent="0.25">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x14ac:dyDescent="0.25">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x14ac:dyDescent="0.25">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x14ac:dyDescent="0.25">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x14ac:dyDescent="0.2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x14ac:dyDescent="0.25">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x14ac:dyDescent="0.25">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x14ac:dyDescent="0.25">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x14ac:dyDescent="0.25">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x14ac:dyDescent="0.25">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x14ac:dyDescent="0.25">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x14ac:dyDescent="0.25">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x14ac:dyDescent="0.25">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x14ac:dyDescent="0.25">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x14ac:dyDescent="0.2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x14ac:dyDescent="0.25">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x14ac:dyDescent="0.25">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x14ac:dyDescent="0.25">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x14ac:dyDescent="0.25">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x14ac:dyDescent="0.25">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x14ac:dyDescent="0.25">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x14ac:dyDescent="0.25">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x14ac:dyDescent="0.25">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x14ac:dyDescent="0.25">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x14ac:dyDescent="0.2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x14ac:dyDescent="0.25">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x14ac:dyDescent="0.25">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x14ac:dyDescent="0.25">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x14ac:dyDescent="0.25">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x14ac:dyDescent="0.25">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x14ac:dyDescent="0.25">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x14ac:dyDescent="0.25">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x14ac:dyDescent="0.25">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x14ac:dyDescent="0.25">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x14ac:dyDescent="0.2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x14ac:dyDescent="0.25">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x14ac:dyDescent="0.25">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x14ac:dyDescent="0.25">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x14ac:dyDescent="0.25">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x14ac:dyDescent="0.25">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x14ac:dyDescent="0.25">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x14ac:dyDescent="0.25">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x14ac:dyDescent="0.25">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x14ac:dyDescent="0.25">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x14ac:dyDescent="0.2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x14ac:dyDescent="0.25">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x14ac:dyDescent="0.25">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x14ac:dyDescent="0.25">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x14ac:dyDescent="0.25">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x14ac:dyDescent="0.25">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x14ac:dyDescent="0.25">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x14ac:dyDescent="0.25">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x14ac:dyDescent="0.25">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x14ac:dyDescent="0.25">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x14ac:dyDescent="0.2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x14ac:dyDescent="0.25">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x14ac:dyDescent="0.25">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x14ac:dyDescent="0.25">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x14ac:dyDescent="0.25">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x14ac:dyDescent="0.25">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x14ac:dyDescent="0.25">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x14ac:dyDescent="0.25">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x14ac:dyDescent="0.25">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x14ac:dyDescent="0.25">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x14ac:dyDescent="0.2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x14ac:dyDescent="0.25">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x14ac:dyDescent="0.25">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x14ac:dyDescent="0.25">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x14ac:dyDescent="0.25">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x14ac:dyDescent="0.25">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x14ac:dyDescent="0.25">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x14ac:dyDescent="0.25">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x14ac:dyDescent="0.25">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x14ac:dyDescent="0.25">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x14ac:dyDescent="0.2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x14ac:dyDescent="0.25">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x14ac:dyDescent="0.25">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x14ac:dyDescent="0.25">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x14ac:dyDescent="0.25">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x14ac:dyDescent="0.25">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x14ac:dyDescent="0.25">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x14ac:dyDescent="0.25">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x14ac:dyDescent="0.25">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x14ac:dyDescent="0.25">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x14ac:dyDescent="0.2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x14ac:dyDescent="0.25">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x14ac:dyDescent="0.25">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x14ac:dyDescent="0.25">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x14ac:dyDescent="0.25">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x14ac:dyDescent="0.25">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x14ac:dyDescent="0.25">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x14ac:dyDescent="0.25">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x14ac:dyDescent="0.25">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x14ac:dyDescent="0.25">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x14ac:dyDescent="0.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x14ac:dyDescent="0.25">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x14ac:dyDescent="0.25">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x14ac:dyDescent="0.25">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x14ac:dyDescent="0.25">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x14ac:dyDescent="0.25">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x14ac:dyDescent="0.25">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x14ac:dyDescent="0.25">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x14ac:dyDescent="0.25">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x14ac:dyDescent="0.25">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x14ac:dyDescent="0.2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x14ac:dyDescent="0.25">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x14ac:dyDescent="0.25">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x14ac:dyDescent="0.25">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x14ac:dyDescent="0.25">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x14ac:dyDescent="0.25">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x14ac:dyDescent="0.25">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x14ac:dyDescent="0.25">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x14ac:dyDescent="0.25">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x14ac:dyDescent="0.25">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x14ac:dyDescent="0.2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x14ac:dyDescent="0.25">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x14ac:dyDescent="0.25">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x14ac:dyDescent="0.25">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x14ac:dyDescent="0.25">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x14ac:dyDescent="0.25">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x14ac:dyDescent="0.25">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x14ac:dyDescent="0.25">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x14ac:dyDescent="0.25">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x14ac:dyDescent="0.25">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x14ac:dyDescent="0.2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x14ac:dyDescent="0.25">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x14ac:dyDescent="0.25">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x14ac:dyDescent="0.25">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x14ac:dyDescent="0.25">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x14ac:dyDescent="0.25">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x14ac:dyDescent="0.25">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x14ac:dyDescent="0.25">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x14ac:dyDescent="0.25">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x14ac:dyDescent="0.25">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x14ac:dyDescent="0.2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x14ac:dyDescent="0.25">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x14ac:dyDescent="0.25">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x14ac:dyDescent="0.25">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x14ac:dyDescent="0.25">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x14ac:dyDescent="0.25">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x14ac:dyDescent="0.25">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x14ac:dyDescent="0.25">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x14ac:dyDescent="0.25">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x14ac:dyDescent="0.25">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x14ac:dyDescent="0.2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x14ac:dyDescent="0.25">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x14ac:dyDescent="0.25">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x14ac:dyDescent="0.25">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x14ac:dyDescent="0.25">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x14ac:dyDescent="0.25">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x14ac:dyDescent="0.25">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x14ac:dyDescent="0.25">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x14ac:dyDescent="0.25">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x14ac:dyDescent="0.25">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x14ac:dyDescent="0.2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x14ac:dyDescent="0.25">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x14ac:dyDescent="0.25">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x14ac:dyDescent="0.25">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x14ac:dyDescent="0.25">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x14ac:dyDescent="0.25">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x14ac:dyDescent="0.25">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x14ac:dyDescent="0.25">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x14ac:dyDescent="0.25">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x14ac:dyDescent="0.25">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x14ac:dyDescent="0.2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x14ac:dyDescent="0.25">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x14ac:dyDescent="0.25">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x14ac:dyDescent="0.25">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x14ac:dyDescent="0.25">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x14ac:dyDescent="0.25">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x14ac:dyDescent="0.25">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x14ac:dyDescent="0.25">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x14ac:dyDescent="0.25">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x14ac:dyDescent="0.25">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x14ac:dyDescent="0.2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x14ac:dyDescent="0.25">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x14ac:dyDescent="0.25">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x14ac:dyDescent="0.25">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x14ac:dyDescent="0.25">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x14ac:dyDescent="0.25">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x14ac:dyDescent="0.25">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x14ac:dyDescent="0.25">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x14ac:dyDescent="0.25">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x14ac:dyDescent="0.25">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x14ac:dyDescent="0.2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x14ac:dyDescent="0.25">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x14ac:dyDescent="0.25">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x14ac:dyDescent="0.25">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x14ac:dyDescent="0.25">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x14ac:dyDescent="0.25">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x14ac:dyDescent="0.25">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x14ac:dyDescent="0.25">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x14ac:dyDescent="0.25">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x14ac:dyDescent="0.25">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x14ac:dyDescent="0.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x14ac:dyDescent="0.25">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x14ac:dyDescent="0.25">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x14ac:dyDescent="0.25">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x14ac:dyDescent="0.25">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x14ac:dyDescent="0.25">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x14ac:dyDescent="0.25">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x14ac:dyDescent="0.25">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x14ac:dyDescent="0.25">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x14ac:dyDescent="0.25">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x14ac:dyDescent="0.2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x14ac:dyDescent="0.25">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x14ac:dyDescent="0.25">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x14ac:dyDescent="0.25">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x14ac:dyDescent="0.25">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x14ac:dyDescent="0.25">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x14ac:dyDescent="0.25">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x14ac:dyDescent="0.25">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x14ac:dyDescent="0.25">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x14ac:dyDescent="0.25">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x14ac:dyDescent="0.2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x14ac:dyDescent="0.25">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x14ac:dyDescent="0.25">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x14ac:dyDescent="0.25">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x14ac:dyDescent="0.25">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x14ac:dyDescent="0.25">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x14ac:dyDescent="0.25">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x14ac:dyDescent="0.25">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x14ac:dyDescent="0.25">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x14ac:dyDescent="0.25">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x14ac:dyDescent="0.2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x14ac:dyDescent="0.25">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x14ac:dyDescent="0.25">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x14ac:dyDescent="0.25">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x14ac:dyDescent="0.25">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x14ac:dyDescent="0.25">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x14ac:dyDescent="0.25">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x14ac:dyDescent="0.25">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x14ac:dyDescent="0.25">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x14ac:dyDescent="0.25">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x14ac:dyDescent="0.2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x14ac:dyDescent="0.25">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x14ac:dyDescent="0.25">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x14ac:dyDescent="0.25">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x14ac:dyDescent="0.25">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x14ac:dyDescent="0.25">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x14ac:dyDescent="0.25">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x14ac:dyDescent="0.25">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x14ac:dyDescent="0.25">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x14ac:dyDescent="0.25">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x14ac:dyDescent="0.2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x14ac:dyDescent="0.25">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x14ac:dyDescent="0.25">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x14ac:dyDescent="0.25">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x14ac:dyDescent="0.25">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x14ac:dyDescent="0.25">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x14ac:dyDescent="0.25">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x14ac:dyDescent="0.25">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x14ac:dyDescent="0.25">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x14ac:dyDescent="0.25">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x14ac:dyDescent="0.2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x14ac:dyDescent="0.25">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x14ac:dyDescent="0.25">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x14ac:dyDescent="0.25">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x14ac:dyDescent="0.25">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x14ac:dyDescent="0.25">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x14ac:dyDescent="0.25">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x14ac:dyDescent="0.25">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x14ac:dyDescent="0.25">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x14ac:dyDescent="0.25">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x14ac:dyDescent="0.2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x14ac:dyDescent="0.25">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x14ac:dyDescent="0.25">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x14ac:dyDescent="0.25">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x14ac:dyDescent="0.25">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x14ac:dyDescent="0.25">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x14ac:dyDescent="0.25">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x14ac:dyDescent="0.25">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x14ac:dyDescent="0.25">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x14ac:dyDescent="0.25">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x14ac:dyDescent="0.2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x14ac:dyDescent="0.25">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x14ac:dyDescent="0.25">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x14ac:dyDescent="0.25">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x14ac:dyDescent="0.25">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x14ac:dyDescent="0.25">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x14ac:dyDescent="0.25">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x14ac:dyDescent="0.25">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x14ac:dyDescent="0.25">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x14ac:dyDescent="0.25">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x14ac:dyDescent="0.2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x14ac:dyDescent="0.25">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x14ac:dyDescent="0.25">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x14ac:dyDescent="0.25">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x14ac:dyDescent="0.25">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x14ac:dyDescent="0.25">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x14ac:dyDescent="0.25">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x14ac:dyDescent="0.25">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x14ac:dyDescent="0.25">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x14ac:dyDescent="0.25">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x14ac:dyDescent="0.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x14ac:dyDescent="0.25">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x14ac:dyDescent="0.25">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x14ac:dyDescent="0.25">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x14ac:dyDescent="0.25">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x14ac:dyDescent="0.25">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x14ac:dyDescent="0.25">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x14ac:dyDescent="0.25">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x14ac:dyDescent="0.25">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x14ac:dyDescent="0.25">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x14ac:dyDescent="0.2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x14ac:dyDescent="0.25">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x14ac:dyDescent="0.25">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x14ac:dyDescent="0.25">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x14ac:dyDescent="0.25">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x14ac:dyDescent="0.25">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x14ac:dyDescent="0.25">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x14ac:dyDescent="0.25">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x14ac:dyDescent="0.25">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x14ac:dyDescent="0.25">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x14ac:dyDescent="0.2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x14ac:dyDescent="0.25">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x14ac:dyDescent="0.25">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x14ac:dyDescent="0.25">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x14ac:dyDescent="0.25">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x14ac:dyDescent="0.25">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x14ac:dyDescent="0.25">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x14ac:dyDescent="0.25">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x14ac:dyDescent="0.25">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x14ac:dyDescent="0.25">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x14ac:dyDescent="0.2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x14ac:dyDescent="0.25">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x14ac:dyDescent="0.25">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x14ac:dyDescent="0.25">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x14ac:dyDescent="0.25">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x14ac:dyDescent="0.25">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x14ac:dyDescent="0.25">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x14ac:dyDescent="0.25">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x14ac:dyDescent="0.25">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x14ac:dyDescent="0.25">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x14ac:dyDescent="0.2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x14ac:dyDescent="0.25">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x14ac:dyDescent="0.25">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x14ac:dyDescent="0.25">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x14ac:dyDescent="0.25">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x14ac:dyDescent="0.25">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x14ac:dyDescent="0.25">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x14ac:dyDescent="0.25">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x14ac:dyDescent="0.25">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x14ac:dyDescent="0.25">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x14ac:dyDescent="0.2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x14ac:dyDescent="0.25">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x14ac:dyDescent="0.25">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x14ac:dyDescent="0.25">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x14ac:dyDescent="0.25">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x14ac:dyDescent="0.25">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x14ac:dyDescent="0.25">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x14ac:dyDescent="0.25">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x14ac:dyDescent="0.25">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x14ac:dyDescent="0.25">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x14ac:dyDescent="0.2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x14ac:dyDescent="0.25">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x14ac:dyDescent="0.25">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x14ac:dyDescent="0.25">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x14ac:dyDescent="0.25">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x14ac:dyDescent="0.25">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x14ac:dyDescent="0.25">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x14ac:dyDescent="0.25">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x14ac:dyDescent="0.25">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x14ac:dyDescent="0.25">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x14ac:dyDescent="0.2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x14ac:dyDescent="0.25">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x14ac:dyDescent="0.25">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x14ac:dyDescent="0.25">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x14ac:dyDescent="0.25">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x14ac:dyDescent="0.25">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x14ac:dyDescent="0.25">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x14ac:dyDescent="0.25">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x14ac:dyDescent="0.25">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x14ac:dyDescent="0.25">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x14ac:dyDescent="0.2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x14ac:dyDescent="0.25">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x14ac:dyDescent="0.25">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x14ac:dyDescent="0.25">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x14ac:dyDescent="0.25">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x14ac:dyDescent="0.25">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x14ac:dyDescent="0.25">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x14ac:dyDescent="0.25">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x14ac:dyDescent="0.25">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x14ac:dyDescent="0.25">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x14ac:dyDescent="0.2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x14ac:dyDescent="0.25">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x14ac:dyDescent="0.25">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x14ac:dyDescent="0.25">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x14ac:dyDescent="0.25">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x14ac:dyDescent="0.25">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x14ac:dyDescent="0.25">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x14ac:dyDescent="0.25">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x14ac:dyDescent="0.25">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x14ac:dyDescent="0.25">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x14ac:dyDescent="0.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x14ac:dyDescent="0.25">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x14ac:dyDescent="0.25">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x14ac:dyDescent="0.25">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x14ac:dyDescent="0.25">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x14ac:dyDescent="0.25">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x14ac:dyDescent="0.25">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x14ac:dyDescent="0.25">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x14ac:dyDescent="0.25">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x14ac:dyDescent="0.25">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x14ac:dyDescent="0.2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x14ac:dyDescent="0.25">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x14ac:dyDescent="0.25">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x14ac:dyDescent="0.25">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x14ac:dyDescent="0.25">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x14ac:dyDescent="0.25">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x14ac:dyDescent="0.25">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x14ac:dyDescent="0.25">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x14ac:dyDescent="0.25">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x14ac:dyDescent="0.25">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x14ac:dyDescent="0.2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x14ac:dyDescent="0.25">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x14ac:dyDescent="0.25">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x14ac:dyDescent="0.25">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x14ac:dyDescent="0.25">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x14ac:dyDescent="0.25">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x14ac:dyDescent="0.25">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x14ac:dyDescent="0.25">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x14ac:dyDescent="0.25">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x14ac:dyDescent="0.25">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x14ac:dyDescent="0.2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x14ac:dyDescent="0.25">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x14ac:dyDescent="0.25">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x14ac:dyDescent="0.25">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x14ac:dyDescent="0.25">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x14ac:dyDescent="0.25">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x14ac:dyDescent="0.25">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x14ac:dyDescent="0.25">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x14ac:dyDescent="0.25">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x14ac:dyDescent="0.25">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x14ac:dyDescent="0.2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x14ac:dyDescent="0.25">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x14ac:dyDescent="0.25">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x14ac:dyDescent="0.25">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x14ac:dyDescent="0.25">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x14ac:dyDescent="0.25">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x14ac:dyDescent="0.25">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x14ac:dyDescent="0.25">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x14ac:dyDescent="0.25">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x14ac:dyDescent="0.25">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x14ac:dyDescent="0.2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x14ac:dyDescent="0.25">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x14ac:dyDescent="0.25">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x14ac:dyDescent="0.25">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x14ac:dyDescent="0.25">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x14ac:dyDescent="0.25">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x14ac:dyDescent="0.25">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x14ac:dyDescent="0.25">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x14ac:dyDescent="0.25">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x14ac:dyDescent="0.25">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x14ac:dyDescent="0.2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x14ac:dyDescent="0.25">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x14ac:dyDescent="0.25">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x14ac:dyDescent="0.25">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x14ac:dyDescent="0.25">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x14ac:dyDescent="0.25">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x14ac:dyDescent="0.25">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x14ac:dyDescent="0.25">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x14ac:dyDescent="0.25">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x14ac:dyDescent="0.25">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x14ac:dyDescent="0.2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x14ac:dyDescent="0.25">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x14ac:dyDescent="0.25">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x14ac:dyDescent="0.25">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x14ac:dyDescent="0.25">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x14ac:dyDescent="0.25">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7" t="s">
        <v>38</v>
      </c>
    </row>
    <row r="2" spans="1:3" ht="15" customHeight="1" x14ac:dyDescent="0.3">
      <c r="A2" s="8"/>
      <c r="B2" s="9" t="s">
        <v>39</v>
      </c>
      <c r="C2" s="9" t="s">
        <v>40</v>
      </c>
    </row>
    <row r="3" spans="1:3" ht="15" customHeight="1" x14ac:dyDescent="0.3">
      <c r="A3" s="7" t="s">
        <v>41</v>
      </c>
      <c r="B3" s="7" t="s">
        <v>42</v>
      </c>
      <c r="C3" s="7" t="s">
        <v>43</v>
      </c>
    </row>
    <row r="4" spans="1:3" ht="15" customHeight="1" x14ac:dyDescent="0.3">
      <c r="A4" s="7" t="s">
        <v>44</v>
      </c>
      <c r="B4" s="7" t="s">
        <v>42</v>
      </c>
      <c r="C4" s="7" t="s">
        <v>45</v>
      </c>
    </row>
    <row r="5" spans="1:3" ht="15" customHeight="1" x14ac:dyDescent="0.3">
      <c r="A5" s="7" t="s">
        <v>46</v>
      </c>
      <c r="B5" s="7" t="s">
        <v>42</v>
      </c>
      <c r="C5" s="7" t="s">
        <v>47</v>
      </c>
    </row>
    <row r="6" spans="1:3" ht="15" customHeight="1" x14ac:dyDescent="0.3">
      <c r="A6" s="7" t="s">
        <v>48</v>
      </c>
      <c r="B6" s="7" t="s">
        <v>42</v>
      </c>
      <c r="C6" s="7" t="s">
        <v>49</v>
      </c>
    </row>
    <row r="7" spans="1:3" ht="15" customHeight="1" x14ac:dyDescent="0.3">
      <c r="A7" s="7" t="s">
        <v>50</v>
      </c>
      <c r="B7" s="7" t="s">
        <v>51</v>
      </c>
      <c r="C7" s="7" t="s">
        <v>51</v>
      </c>
    </row>
    <row r="8" spans="1:3" ht="15" customHeight="1" x14ac:dyDescent="0.3">
      <c r="A8" s="7" t="s">
        <v>52</v>
      </c>
      <c r="B8" s="7" t="s">
        <v>51</v>
      </c>
      <c r="C8" s="7"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tabSelected="1" workbookViewId="0">
      <selection activeCell="G8" sqref="G8"/>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45" t="s">
        <v>8</v>
      </c>
      <c r="D2" s="43" t="s">
        <v>9</v>
      </c>
      <c r="E2" s="46" t="s">
        <v>10</v>
      </c>
      <c r="F2" s="47" t="s">
        <v>11</v>
      </c>
      <c r="G2" s="49" t="s">
        <v>271</v>
      </c>
      <c r="H2" s="54" t="s">
        <v>53</v>
      </c>
    </row>
    <row r="3" spans="1:8" ht="60" x14ac:dyDescent="0.25">
      <c r="A3" s="11">
        <v>2</v>
      </c>
      <c r="B3" s="11">
        <v>1</v>
      </c>
      <c r="C3" s="50" t="s">
        <v>8</v>
      </c>
      <c r="D3" s="51" t="s">
        <v>54</v>
      </c>
      <c r="E3" s="52" t="s">
        <v>55</v>
      </c>
      <c r="F3" s="53" t="s">
        <v>56</v>
      </c>
      <c r="G3" s="49" t="s">
        <v>272</v>
      </c>
      <c r="H3" s="54" t="s">
        <v>57</v>
      </c>
    </row>
    <row r="4" spans="1:8" ht="60" x14ac:dyDescent="0.25">
      <c r="A4" s="11">
        <v>2</v>
      </c>
      <c r="B4" s="11">
        <v>2</v>
      </c>
      <c r="C4" s="50" t="s">
        <v>8</v>
      </c>
      <c r="D4" s="51" t="s">
        <v>54</v>
      </c>
      <c r="E4" s="52" t="s">
        <v>55</v>
      </c>
      <c r="F4" s="53" t="s">
        <v>58</v>
      </c>
      <c r="G4" s="49" t="s">
        <v>273</v>
      </c>
      <c r="H4" s="54" t="s">
        <v>59</v>
      </c>
    </row>
    <row r="5" spans="1:8" ht="60" x14ac:dyDescent="0.25">
      <c r="A5" s="11">
        <v>2</v>
      </c>
      <c r="B5" s="11">
        <v>3</v>
      </c>
      <c r="C5" s="50" t="s">
        <v>8</v>
      </c>
      <c r="D5" s="51" t="s">
        <v>54</v>
      </c>
      <c r="E5" s="52" t="s">
        <v>55</v>
      </c>
      <c r="F5" s="53" t="s">
        <v>60</v>
      </c>
      <c r="G5" s="49" t="s">
        <v>274</v>
      </c>
      <c r="H5" s="54" t="s">
        <v>59</v>
      </c>
    </row>
    <row r="6" spans="1:8" ht="60" x14ac:dyDescent="0.25">
      <c r="A6" s="11">
        <v>2</v>
      </c>
      <c r="B6" s="11">
        <v>4</v>
      </c>
      <c r="C6" s="50" t="s">
        <v>8</v>
      </c>
      <c r="D6" s="51" t="s">
        <v>54</v>
      </c>
      <c r="E6" s="52" t="s">
        <v>55</v>
      </c>
      <c r="F6" s="53" t="s">
        <v>61</v>
      </c>
      <c r="G6" s="49" t="s">
        <v>275</v>
      </c>
      <c r="H6" s="54" t="s">
        <v>59</v>
      </c>
    </row>
    <row r="7" spans="1:8" ht="60" x14ac:dyDescent="0.25">
      <c r="A7" s="11">
        <v>2</v>
      </c>
      <c r="B7" s="11">
        <v>5</v>
      </c>
      <c r="C7" s="50" t="s">
        <v>8</v>
      </c>
      <c r="D7" s="51" t="s">
        <v>54</v>
      </c>
      <c r="E7" s="52" t="s">
        <v>55</v>
      </c>
      <c r="F7" s="53" t="s">
        <v>62</v>
      </c>
      <c r="G7" s="49" t="s">
        <v>276</v>
      </c>
      <c r="H7" s="54" t="s">
        <v>63</v>
      </c>
    </row>
    <row r="8" spans="1:8" ht="60" x14ac:dyDescent="0.25">
      <c r="A8" s="11">
        <v>2</v>
      </c>
      <c r="B8" s="11">
        <v>6</v>
      </c>
      <c r="C8" s="50" t="s">
        <v>8</v>
      </c>
      <c r="D8" s="51" t="s">
        <v>54</v>
      </c>
      <c r="E8" s="52" t="s">
        <v>55</v>
      </c>
      <c r="F8" s="53" t="s">
        <v>64</v>
      </c>
      <c r="G8" s="49" t="s">
        <v>277</v>
      </c>
      <c r="H8" s="55" t="s">
        <v>65</v>
      </c>
    </row>
  </sheetData>
  <hyperlinks>
    <hyperlink ref="G2" r:id="rId1" xr:uid="{A6BEF1D4-876E-4360-93E2-F44B7F12A4EB}"/>
    <hyperlink ref="G3" r:id="rId2" xr:uid="{5205AB2B-A6DD-485B-97C9-FDD4D717F46C}"/>
    <hyperlink ref="G4" r:id="rId3" xr:uid="{827FA51F-2D97-4E94-AA83-DF7A1EDC2ADC}"/>
    <hyperlink ref="G5" r:id="rId4" xr:uid="{B7625B02-78F1-44E3-A81D-31600B7FE29A}"/>
    <hyperlink ref="G6" r:id="rId5" xr:uid="{B6A48D7E-ECAD-4AC1-961D-1E734944934A}"/>
    <hyperlink ref="G7" r:id="rId6" xr:uid="{E9466799-47AA-4EFB-AA77-40DBDC5DF07F}"/>
    <hyperlink ref="G8" r:id="rId7" xr:uid="{F3D1645D-23F2-44DF-93E2-66BE8D2E797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9" t="s">
        <v>66</v>
      </c>
      <c r="B1" s="13" t="s">
        <v>67</v>
      </c>
      <c r="C1" s="14" t="s">
        <v>68</v>
      </c>
    </row>
    <row r="2" spans="1:3" x14ac:dyDescent="0.25">
      <c r="A2" s="60"/>
      <c r="B2" s="13" t="s">
        <v>69</v>
      </c>
      <c r="C2" s="14" t="s">
        <v>70</v>
      </c>
    </row>
    <row r="3" spans="1:3" x14ac:dyDescent="0.25">
      <c r="A3" s="60"/>
      <c r="B3" s="13" t="s">
        <v>71</v>
      </c>
      <c r="C3" s="14" t="s">
        <v>72</v>
      </c>
    </row>
    <row r="4" spans="1:3" x14ac:dyDescent="0.25">
      <c r="A4" s="61"/>
      <c r="B4" s="13" t="s">
        <v>73</v>
      </c>
      <c r="C4" s="15" t="s">
        <v>74</v>
      </c>
    </row>
    <row r="5" spans="1:3" x14ac:dyDescent="0.25">
      <c r="A5" s="59" t="s">
        <v>75</v>
      </c>
      <c r="B5" s="13" t="s">
        <v>76</v>
      </c>
      <c r="C5" s="14" t="s">
        <v>77</v>
      </c>
    </row>
    <row r="6" spans="1:3" x14ac:dyDescent="0.25">
      <c r="A6" s="60"/>
      <c r="B6" s="13" t="s">
        <v>78</v>
      </c>
      <c r="C6" s="16" t="s">
        <v>79</v>
      </c>
    </row>
    <row r="7" spans="1:3" x14ac:dyDescent="0.25">
      <c r="A7" s="61"/>
      <c r="B7" s="13" t="s">
        <v>80</v>
      </c>
      <c r="C7" s="17" t="s">
        <v>81</v>
      </c>
    </row>
    <row r="8" spans="1:3" x14ac:dyDescent="0.25">
      <c r="A8" s="59" t="s">
        <v>82</v>
      </c>
      <c r="B8" s="13" t="s">
        <v>83</v>
      </c>
      <c r="C8" s="14" t="s">
        <v>84</v>
      </c>
    </row>
    <row r="9" spans="1:3" x14ac:dyDescent="0.25">
      <c r="A9" s="61"/>
      <c r="B9" s="13" t="s">
        <v>85</v>
      </c>
      <c r="C9" s="14" t="s">
        <v>86</v>
      </c>
    </row>
    <row r="10" spans="1:3" x14ac:dyDescent="0.25">
      <c r="A10" s="59" t="s">
        <v>87</v>
      </c>
      <c r="B10" s="13" t="s">
        <v>88</v>
      </c>
      <c r="C10" s="14" t="s">
        <v>89</v>
      </c>
    </row>
    <row r="11" spans="1:3" x14ac:dyDescent="0.25">
      <c r="A11" s="60"/>
      <c r="B11" s="18"/>
      <c r="C11" s="14" t="s">
        <v>90</v>
      </c>
    </row>
    <row r="12" spans="1:3" x14ac:dyDescent="0.25">
      <c r="A12" s="60"/>
      <c r="B12" s="18"/>
      <c r="C12" s="14" t="s">
        <v>91</v>
      </c>
    </row>
    <row r="13" spans="1:3" x14ac:dyDescent="0.25">
      <c r="A13" s="60"/>
      <c r="B13" s="18"/>
      <c r="C13" s="14" t="s">
        <v>92</v>
      </c>
    </row>
    <row r="14" spans="1:3" x14ac:dyDescent="0.25">
      <c r="A14" s="60"/>
      <c r="B14" s="18"/>
      <c r="C14" s="14" t="s">
        <v>93</v>
      </c>
    </row>
    <row r="15" spans="1:3" x14ac:dyDescent="0.25">
      <c r="A15" s="60"/>
      <c r="B15" s="13" t="s">
        <v>7</v>
      </c>
      <c r="C15" s="14" t="s">
        <v>94</v>
      </c>
    </row>
    <row r="16" spans="1:3" x14ac:dyDescent="0.25">
      <c r="A16" s="60"/>
      <c r="B16" s="13" t="s">
        <v>95</v>
      </c>
      <c r="C16" s="14" t="s">
        <v>96</v>
      </c>
    </row>
    <row r="17" spans="1:3" x14ac:dyDescent="0.25">
      <c r="A17" s="61"/>
      <c r="B17" s="13" t="s">
        <v>2</v>
      </c>
      <c r="C17" s="14" t="s">
        <v>97</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19"/>
      <c r="B1" s="20" t="s">
        <v>98</v>
      </c>
      <c r="C1" s="20" t="s">
        <v>99</v>
      </c>
    </row>
    <row r="2" spans="1:3" x14ac:dyDescent="0.25">
      <c r="A2" s="20" t="s">
        <v>100</v>
      </c>
      <c r="B2" s="20" t="s">
        <v>101</v>
      </c>
      <c r="C2" s="20" t="s">
        <v>101</v>
      </c>
    </row>
    <row r="3" spans="1:3" x14ac:dyDescent="0.25">
      <c r="A3" s="20" t="s">
        <v>102</v>
      </c>
      <c r="B3" s="20" t="s">
        <v>101</v>
      </c>
      <c r="C3" s="20" t="s">
        <v>97</v>
      </c>
    </row>
    <row r="4" spans="1:3" x14ac:dyDescent="0.25">
      <c r="A4" s="20" t="s">
        <v>103</v>
      </c>
      <c r="B4" s="20" t="s">
        <v>101</v>
      </c>
      <c r="C4" s="20" t="s">
        <v>104</v>
      </c>
    </row>
    <row r="5" spans="1:3" x14ac:dyDescent="0.25">
      <c r="A5" s="20" t="s">
        <v>105</v>
      </c>
      <c r="B5" s="20" t="s">
        <v>106</v>
      </c>
      <c r="C5" s="20" t="s">
        <v>106</v>
      </c>
    </row>
    <row r="6" spans="1:3" x14ac:dyDescent="0.25">
      <c r="A6" s="20" t="s">
        <v>107</v>
      </c>
      <c r="B6" s="20" t="s">
        <v>108</v>
      </c>
      <c r="C6" s="20" t="s">
        <v>108</v>
      </c>
    </row>
    <row r="60" spans="1:10" x14ac:dyDescent="0.25">
      <c r="A60" s="5" t="s">
        <v>109</v>
      </c>
      <c r="B60" s="21" t="s">
        <v>110</v>
      </c>
    </row>
    <row r="62" spans="1:10" x14ac:dyDescent="0.25">
      <c r="A62" s="19"/>
      <c r="B62" s="20" t="s">
        <v>111</v>
      </c>
      <c r="C62" s="20" t="s">
        <v>112</v>
      </c>
      <c r="D62" s="20" t="s">
        <v>113</v>
      </c>
      <c r="E62" s="20" t="s">
        <v>114</v>
      </c>
      <c r="F62" s="20" t="s">
        <v>115</v>
      </c>
      <c r="G62" s="20" t="s">
        <v>116</v>
      </c>
      <c r="H62" s="20" t="s">
        <v>117</v>
      </c>
      <c r="I62" s="20" t="s">
        <v>118</v>
      </c>
      <c r="J62" s="20" t="s">
        <v>119</v>
      </c>
    </row>
    <row r="63" spans="1:10" x14ac:dyDescent="0.25">
      <c r="A63" s="22" t="s">
        <v>120</v>
      </c>
      <c r="B63" s="20"/>
      <c r="C63" s="20"/>
      <c r="D63" s="20"/>
      <c r="E63" s="20"/>
      <c r="F63" s="20"/>
      <c r="G63" s="19"/>
      <c r="H63" s="19"/>
      <c r="I63" s="19"/>
      <c r="J63" s="19"/>
    </row>
    <row r="64" spans="1:10" x14ac:dyDescent="0.25">
      <c r="A64" s="20" t="s">
        <v>121</v>
      </c>
      <c r="B64" s="20" t="s">
        <v>101</v>
      </c>
      <c r="C64" s="20" t="s">
        <v>104</v>
      </c>
      <c r="D64" s="20" t="s">
        <v>104</v>
      </c>
      <c r="E64" s="20" t="s">
        <v>104</v>
      </c>
      <c r="F64" s="20" t="s">
        <v>104</v>
      </c>
      <c r="G64" s="20" t="s">
        <v>104</v>
      </c>
      <c r="H64" s="20" t="s">
        <v>104</v>
      </c>
      <c r="I64" s="20" t="s">
        <v>104</v>
      </c>
      <c r="J64" s="20" t="s">
        <v>104</v>
      </c>
    </row>
    <row r="65" spans="1:10" x14ac:dyDescent="0.25">
      <c r="A65" s="20" t="s">
        <v>122</v>
      </c>
      <c r="B65" s="20" t="s">
        <v>104</v>
      </c>
      <c r="C65" s="20" t="s">
        <v>104</v>
      </c>
      <c r="D65" s="20" t="s">
        <v>104</v>
      </c>
      <c r="E65" s="20" t="s">
        <v>104</v>
      </c>
      <c r="F65" s="20" t="s">
        <v>104</v>
      </c>
      <c r="G65" s="20" t="s">
        <v>104</v>
      </c>
      <c r="H65" s="20" t="s">
        <v>104</v>
      </c>
      <c r="I65" s="20" t="s">
        <v>101</v>
      </c>
      <c r="J65" s="20" t="s">
        <v>104</v>
      </c>
    </row>
    <row r="66" spans="1:10" x14ac:dyDescent="0.25">
      <c r="A66" s="22" t="s">
        <v>123</v>
      </c>
      <c r="B66" s="19"/>
      <c r="C66" s="19"/>
      <c r="D66" s="19"/>
      <c r="E66" s="19"/>
      <c r="F66" s="19"/>
      <c r="G66" s="19"/>
      <c r="H66" s="19"/>
      <c r="I66" s="19"/>
      <c r="J66" s="19"/>
    </row>
    <row r="67" spans="1:10" x14ac:dyDescent="0.25">
      <c r="A67" s="20" t="s">
        <v>124</v>
      </c>
      <c r="B67" s="19"/>
      <c r="C67" s="19"/>
      <c r="D67" s="19"/>
      <c r="E67" s="19"/>
      <c r="F67" s="19"/>
      <c r="G67" s="19"/>
      <c r="H67" s="19"/>
      <c r="I67" s="19"/>
      <c r="J67" s="19"/>
    </row>
    <row r="68" spans="1:10" x14ac:dyDescent="0.25">
      <c r="A68" s="20" t="s">
        <v>125</v>
      </c>
      <c r="B68" s="20" t="s">
        <v>104</v>
      </c>
      <c r="C68" s="20" t="s">
        <v>101</v>
      </c>
      <c r="D68" s="20" t="s">
        <v>104</v>
      </c>
      <c r="E68" s="20" t="s">
        <v>104</v>
      </c>
      <c r="F68" s="20" t="s">
        <v>104</v>
      </c>
      <c r="G68" s="20" t="s">
        <v>104</v>
      </c>
      <c r="H68" s="20" t="s">
        <v>104</v>
      </c>
      <c r="I68" s="20" t="s">
        <v>97</v>
      </c>
      <c r="J68" s="20" t="s">
        <v>97</v>
      </c>
    </row>
    <row r="69" spans="1:10" x14ac:dyDescent="0.25">
      <c r="A69" s="23" t="s">
        <v>126</v>
      </c>
      <c r="B69" s="20" t="s">
        <v>104</v>
      </c>
      <c r="C69" s="20" t="s">
        <v>104</v>
      </c>
      <c r="D69" s="20" t="s">
        <v>101</v>
      </c>
      <c r="E69" s="20" t="s">
        <v>104</v>
      </c>
      <c r="F69" s="20" t="s">
        <v>104</v>
      </c>
      <c r="G69" s="20" t="s">
        <v>104</v>
      </c>
      <c r="H69" s="20" t="s">
        <v>104</v>
      </c>
      <c r="I69" s="20" t="s">
        <v>97</v>
      </c>
      <c r="J69" s="20" t="s">
        <v>97</v>
      </c>
    </row>
    <row r="70" spans="1:10" x14ac:dyDescent="0.25">
      <c r="A70" s="23" t="s">
        <v>127</v>
      </c>
      <c r="B70" s="20" t="s">
        <v>104</v>
      </c>
      <c r="C70" s="20" t="s">
        <v>104</v>
      </c>
      <c r="D70" s="20" t="s">
        <v>104</v>
      </c>
      <c r="E70" s="20" t="s">
        <v>101</v>
      </c>
      <c r="F70" s="20" t="s">
        <v>104</v>
      </c>
      <c r="G70" s="20" t="s">
        <v>104</v>
      </c>
      <c r="H70" s="20" t="s">
        <v>104</v>
      </c>
      <c r="I70" s="20" t="s">
        <v>97</v>
      </c>
      <c r="J70" s="20" t="s">
        <v>97</v>
      </c>
    </row>
    <row r="71" spans="1:10" x14ac:dyDescent="0.25">
      <c r="A71" s="23" t="s">
        <v>128</v>
      </c>
      <c r="B71" s="20" t="s">
        <v>104</v>
      </c>
      <c r="C71" s="20" t="s">
        <v>104</v>
      </c>
      <c r="D71" s="20" t="s">
        <v>104</v>
      </c>
      <c r="E71" s="20" t="s">
        <v>104</v>
      </c>
      <c r="F71" s="20" t="s">
        <v>101</v>
      </c>
      <c r="G71" s="20" t="s">
        <v>104</v>
      </c>
      <c r="H71" s="20" t="s">
        <v>104</v>
      </c>
      <c r="I71" s="20" t="s">
        <v>97</v>
      </c>
      <c r="J71" s="20" t="s">
        <v>97</v>
      </c>
    </row>
    <row r="72" spans="1:10" x14ac:dyDescent="0.25">
      <c r="A72" s="20" t="s">
        <v>129</v>
      </c>
      <c r="B72" s="19"/>
      <c r="C72" s="19"/>
      <c r="D72" s="19"/>
      <c r="E72" s="19"/>
      <c r="F72" s="19"/>
      <c r="G72" s="19"/>
      <c r="H72" s="19"/>
      <c r="I72" s="19"/>
      <c r="J72" s="19"/>
    </row>
    <row r="73" spans="1:10" x14ac:dyDescent="0.25">
      <c r="A73" s="23" t="s">
        <v>130</v>
      </c>
      <c r="B73" s="20" t="s">
        <v>104</v>
      </c>
      <c r="C73" s="20" t="s">
        <v>104</v>
      </c>
      <c r="D73" s="20" t="s">
        <v>104</v>
      </c>
      <c r="E73" s="20" t="s">
        <v>104</v>
      </c>
      <c r="F73" s="20" t="s">
        <v>104</v>
      </c>
      <c r="G73" s="20" t="s">
        <v>101</v>
      </c>
      <c r="H73" s="20" t="s">
        <v>104</v>
      </c>
      <c r="I73" s="20" t="s">
        <v>97</v>
      </c>
      <c r="J73" s="20" t="s">
        <v>97</v>
      </c>
    </row>
    <row r="74" spans="1:10" x14ac:dyDescent="0.25">
      <c r="A74" s="23" t="s">
        <v>131</v>
      </c>
      <c r="B74" s="20" t="s">
        <v>104</v>
      </c>
      <c r="C74" s="20" t="s">
        <v>104</v>
      </c>
      <c r="D74" s="20" t="s">
        <v>104</v>
      </c>
      <c r="E74" s="20" t="s">
        <v>104</v>
      </c>
      <c r="F74" s="20" t="s">
        <v>104</v>
      </c>
      <c r="G74" s="20" t="s">
        <v>104</v>
      </c>
      <c r="H74" s="20" t="s">
        <v>101</v>
      </c>
      <c r="I74" s="20" t="s">
        <v>97</v>
      </c>
      <c r="J74" s="20" t="s">
        <v>97</v>
      </c>
    </row>
    <row r="75" spans="1:10" x14ac:dyDescent="0.25">
      <c r="A75" s="20" t="s">
        <v>132</v>
      </c>
      <c r="B75" s="20" t="s">
        <v>104</v>
      </c>
      <c r="C75" s="20" t="s">
        <v>104</v>
      </c>
      <c r="D75" s="20" t="s">
        <v>104</v>
      </c>
      <c r="E75" s="20" t="s">
        <v>104</v>
      </c>
      <c r="F75" s="20" t="s">
        <v>104</v>
      </c>
      <c r="G75" s="20" t="s">
        <v>104</v>
      </c>
      <c r="H75" s="20" t="s">
        <v>104</v>
      </c>
      <c r="I75" s="20" t="s">
        <v>97</v>
      </c>
      <c r="J75" s="20" t="s">
        <v>101</v>
      </c>
    </row>
    <row r="78" spans="1:10" x14ac:dyDescent="0.25">
      <c r="A78" s="5" t="s">
        <v>133</v>
      </c>
    </row>
    <row r="79" spans="1:10" x14ac:dyDescent="0.25">
      <c r="A79" s="5" t="s">
        <v>134</v>
      </c>
    </row>
    <row r="80" spans="1:10" x14ac:dyDescent="0.25">
      <c r="A80" s="5" t="s">
        <v>135</v>
      </c>
    </row>
    <row r="81" spans="1:1" x14ac:dyDescent="0.25">
      <c r="A81" s="5" t="s">
        <v>136</v>
      </c>
    </row>
    <row r="82" spans="1:1" x14ac:dyDescent="0.25">
      <c r="A82" s="5" t="s">
        <v>137</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24" t="s">
        <v>138</v>
      </c>
    </row>
    <row r="2" spans="1:5" x14ac:dyDescent="0.25">
      <c r="A2" s="25" t="s">
        <v>139</v>
      </c>
    </row>
    <row r="3" spans="1:5" x14ac:dyDescent="0.25">
      <c r="A3" s="26" t="s">
        <v>140</v>
      </c>
      <c r="B3" s="26" t="s">
        <v>141</v>
      </c>
    </row>
    <row r="4" spans="1:5" x14ac:dyDescent="0.25">
      <c r="B4" s="26" t="s">
        <v>142</v>
      </c>
    </row>
    <row r="5" spans="1:5" x14ac:dyDescent="0.25">
      <c r="A5" s="27" t="s">
        <v>143</v>
      </c>
      <c r="B5" s="27" t="s">
        <v>144</v>
      </c>
    </row>
    <row r="6" spans="1:5" x14ac:dyDescent="0.25">
      <c r="B6" s="27" t="s">
        <v>145</v>
      </c>
    </row>
    <row r="7" spans="1:5" x14ac:dyDescent="0.25">
      <c r="A7" s="28" t="s">
        <v>146</v>
      </c>
      <c r="B7" s="28" t="s">
        <v>147</v>
      </c>
    </row>
    <row r="8" spans="1:5" x14ac:dyDescent="0.25">
      <c r="A8" s="5" t="s">
        <v>148</v>
      </c>
      <c r="B8" s="28" t="s">
        <v>149</v>
      </c>
      <c r="C8" s="28" t="s">
        <v>150</v>
      </c>
      <c r="D8" s="28" t="s">
        <v>151</v>
      </c>
    </row>
    <row r="9" spans="1:5" x14ac:dyDescent="0.25">
      <c r="D9" s="28" t="s">
        <v>152</v>
      </c>
    </row>
    <row r="10" spans="1:5" x14ac:dyDescent="0.25">
      <c r="C10" s="28" t="s">
        <v>153</v>
      </c>
      <c r="D10" s="28" t="s">
        <v>154</v>
      </c>
      <c r="E10" s="28" t="s">
        <v>155</v>
      </c>
    </row>
    <row r="11" spans="1:5" x14ac:dyDescent="0.25">
      <c r="E11" s="28" t="s">
        <v>156</v>
      </c>
    </row>
    <row r="12" spans="1:5" x14ac:dyDescent="0.25">
      <c r="D12" s="28" t="s">
        <v>157</v>
      </c>
    </row>
    <row r="13" spans="1:5" x14ac:dyDescent="0.25">
      <c r="A13" s="29" t="s">
        <v>158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5" t="s">
        <v>159</v>
      </c>
      <c r="B1" s="5" t="s">
        <v>160</v>
      </c>
      <c r="C1" s="5" t="s">
        <v>161</v>
      </c>
      <c r="D1" s="5" t="s">
        <v>162</v>
      </c>
      <c r="E1" s="5" t="s">
        <v>163</v>
      </c>
      <c r="F1" s="5" t="s">
        <v>164</v>
      </c>
      <c r="G1" s="5" t="s">
        <v>165</v>
      </c>
    </row>
    <row r="2" spans="1:7" x14ac:dyDescent="0.25">
      <c r="A2" s="5" t="s">
        <v>166</v>
      </c>
      <c r="B2" s="10" t="s">
        <v>167</v>
      </c>
      <c r="C2" s="10" t="s">
        <v>168</v>
      </c>
      <c r="D2" s="12" t="s">
        <v>169</v>
      </c>
      <c r="E2" s="10" t="s">
        <v>170</v>
      </c>
      <c r="F2" s="30" t="s">
        <v>171</v>
      </c>
    </row>
    <row r="3" spans="1:7" x14ac:dyDescent="0.25">
      <c r="A3" s="5" t="s">
        <v>172</v>
      </c>
      <c r="B3" s="12">
        <v>0</v>
      </c>
      <c r="C3" s="31" t="s">
        <v>173</v>
      </c>
      <c r="D3" s="10" t="s">
        <v>174</v>
      </c>
      <c r="E3" s="10" t="s">
        <v>175</v>
      </c>
      <c r="F3" s="12" t="s">
        <v>176</v>
      </c>
    </row>
    <row r="4" spans="1:7" x14ac:dyDescent="0.25">
      <c r="A4" s="5" t="s">
        <v>177</v>
      </c>
      <c r="B4" s="12">
        <v>0</v>
      </c>
      <c r="C4" s="31" t="s">
        <v>173</v>
      </c>
      <c r="D4" s="10" t="s">
        <v>174</v>
      </c>
      <c r="E4" s="10" t="s">
        <v>175</v>
      </c>
      <c r="F4" s="12" t="s">
        <v>176</v>
      </c>
    </row>
    <row r="5" spans="1:7" x14ac:dyDescent="0.25">
      <c r="A5" s="5" t="s">
        <v>178</v>
      </c>
      <c r="B5" s="10">
        <v>1</v>
      </c>
      <c r="C5" s="10">
        <v>2000000000</v>
      </c>
      <c r="D5" s="10">
        <v>301234567</v>
      </c>
      <c r="E5" s="10">
        <v>309999999</v>
      </c>
      <c r="F5" s="10">
        <v>3012345678</v>
      </c>
      <c r="G5" s="12" t="s">
        <v>179</v>
      </c>
    </row>
    <row r="6" spans="1:7" x14ac:dyDescent="0.25">
      <c r="A6" s="32" t="s">
        <v>180</v>
      </c>
      <c r="B6" s="12" t="s">
        <v>181</v>
      </c>
      <c r="C6" s="10" t="s">
        <v>182</v>
      </c>
      <c r="D6" s="10" t="s">
        <v>72</v>
      </c>
      <c r="E6" s="10" t="s">
        <v>183</v>
      </c>
      <c r="F6" s="10" t="s">
        <v>184</v>
      </c>
    </row>
    <row r="7" spans="1:7" x14ac:dyDescent="0.25">
      <c r="A7" s="32" t="s">
        <v>185</v>
      </c>
      <c r="B7" s="31" t="s">
        <v>186</v>
      </c>
      <c r="C7" s="10">
        <v>2000</v>
      </c>
      <c r="D7" s="10">
        <v>1135</v>
      </c>
      <c r="E7" s="10">
        <v>9985</v>
      </c>
      <c r="F7" s="10">
        <v>10000</v>
      </c>
    </row>
    <row r="8" spans="1:7" x14ac:dyDescent="0.25">
      <c r="A8" s="32" t="s">
        <v>187</v>
      </c>
      <c r="B8" s="12" t="s">
        <v>181</v>
      </c>
      <c r="C8" s="10" t="s">
        <v>188</v>
      </c>
      <c r="D8" s="10" t="s">
        <v>189</v>
      </c>
      <c r="E8" s="10" t="s">
        <v>190</v>
      </c>
      <c r="F8" s="12" t="s">
        <v>191</v>
      </c>
    </row>
    <row r="9" spans="1:7" x14ac:dyDescent="0.25">
      <c r="A9" s="32" t="s">
        <v>192</v>
      </c>
      <c r="B9" s="10" t="s">
        <v>181</v>
      </c>
      <c r="C9" s="10" t="s">
        <v>193</v>
      </c>
      <c r="D9" s="10" t="s">
        <v>194</v>
      </c>
      <c r="E9" s="10" t="s">
        <v>195</v>
      </c>
      <c r="F9" s="12" t="s">
        <v>196</v>
      </c>
    </row>
    <row r="10" spans="1:7" x14ac:dyDescent="0.25">
      <c r="A10" s="5" t="s">
        <v>180</v>
      </c>
      <c r="B10" s="12" t="s">
        <v>181</v>
      </c>
      <c r="C10" s="10" t="s">
        <v>182</v>
      </c>
      <c r="D10" s="10" t="s">
        <v>72</v>
      </c>
      <c r="E10" s="10" t="s">
        <v>183</v>
      </c>
      <c r="F10" s="10" t="s">
        <v>184</v>
      </c>
    </row>
    <row r="11" spans="1:7" x14ac:dyDescent="0.25">
      <c r="A11" s="5" t="s">
        <v>185</v>
      </c>
      <c r="B11" s="31" t="s">
        <v>186</v>
      </c>
      <c r="C11" s="10">
        <v>2000</v>
      </c>
      <c r="D11" s="10">
        <v>1135</v>
      </c>
      <c r="E11" s="10">
        <v>9985</v>
      </c>
      <c r="F11" s="10">
        <v>10000</v>
      </c>
    </row>
    <row r="12" spans="1:7" x14ac:dyDescent="0.25">
      <c r="A12" s="5" t="s">
        <v>187</v>
      </c>
      <c r="B12" s="12" t="s">
        <v>181</v>
      </c>
      <c r="C12" s="10" t="s">
        <v>188</v>
      </c>
      <c r="D12" s="10" t="s">
        <v>189</v>
      </c>
      <c r="E12" s="10" t="s">
        <v>190</v>
      </c>
      <c r="F12" s="12" t="s">
        <v>191</v>
      </c>
    </row>
    <row r="13" spans="1:7" x14ac:dyDescent="0.25">
      <c r="A13" s="5" t="s">
        <v>192</v>
      </c>
      <c r="B13" s="10" t="s">
        <v>181</v>
      </c>
      <c r="C13" s="10" t="s">
        <v>193</v>
      </c>
      <c r="D13" s="10" t="s">
        <v>194</v>
      </c>
      <c r="E13" s="10" t="s">
        <v>195</v>
      </c>
      <c r="F13" s="12" t="s">
        <v>196</v>
      </c>
    </row>
    <row r="17" spans="1:1" x14ac:dyDescent="0.25">
      <c r="A17" s="5" t="s">
        <v>166</v>
      </c>
    </row>
    <row r="18" spans="1:1" x14ac:dyDescent="0.25">
      <c r="A18" s="5" t="s">
        <v>197</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election activeCell="B2" sqref="B2"/>
    </sheetView>
  </sheetViews>
  <sheetFormatPr defaultColWidth="14.42578125" defaultRowHeight="15" customHeight="1" x14ac:dyDescent="0.25"/>
  <cols>
    <col min="1" max="1" width="18.7109375" customWidth="1"/>
    <col min="3" max="3" width="14.42578125" customWidth="1"/>
    <col min="4" max="4" width="18.85546875" customWidth="1"/>
    <col min="5" max="5" width="50.140625" customWidth="1"/>
    <col min="6" max="6" width="106.28515625" customWidth="1"/>
  </cols>
  <sheetData>
    <row r="1" spans="1:7" x14ac:dyDescent="0.25">
      <c r="A1" s="33" t="s">
        <v>159</v>
      </c>
      <c r="B1" s="33" t="s">
        <v>160</v>
      </c>
      <c r="C1" s="33" t="s">
        <v>161</v>
      </c>
      <c r="D1" s="33" t="s">
        <v>162</v>
      </c>
      <c r="E1" s="33" t="s">
        <v>163</v>
      </c>
      <c r="F1" s="33" t="s">
        <v>164</v>
      </c>
    </row>
    <row r="2" spans="1:7" x14ac:dyDescent="0.25">
      <c r="A2" s="5" t="s">
        <v>166</v>
      </c>
      <c r="B2" s="10" t="s">
        <v>198</v>
      </c>
      <c r="C2" s="34" t="s">
        <v>168</v>
      </c>
      <c r="D2" s="10" t="s">
        <v>199</v>
      </c>
      <c r="E2" s="56" t="s">
        <v>200</v>
      </c>
      <c r="F2" s="10" t="s">
        <v>201</v>
      </c>
    </row>
    <row r="3" spans="1:7" x14ac:dyDescent="0.25">
      <c r="A3" s="5" t="s">
        <v>172</v>
      </c>
      <c r="B3" s="10" t="s">
        <v>198</v>
      </c>
      <c r="C3" s="34" t="s">
        <v>168</v>
      </c>
      <c r="D3" s="34" t="s">
        <v>174</v>
      </c>
      <c r="E3" s="10" t="s">
        <v>202</v>
      </c>
      <c r="F3" s="58" t="s">
        <v>203</v>
      </c>
      <c r="G3" s="5" t="s">
        <v>204</v>
      </c>
    </row>
    <row r="4" spans="1:7" x14ac:dyDescent="0.25">
      <c r="A4" s="5" t="s">
        <v>177</v>
      </c>
      <c r="B4" s="10" t="s">
        <v>198</v>
      </c>
      <c r="C4" s="10" t="s">
        <v>168</v>
      </c>
      <c r="D4" s="34" t="s">
        <v>174</v>
      </c>
      <c r="E4" s="10" t="s">
        <v>202</v>
      </c>
      <c r="F4" s="57" t="s">
        <v>203</v>
      </c>
      <c r="G4" s="5" t="s">
        <v>204</v>
      </c>
    </row>
    <row r="5" spans="1:7" x14ac:dyDescent="0.25">
      <c r="A5" s="5" t="s">
        <v>178</v>
      </c>
      <c r="B5" s="10" t="s">
        <v>198</v>
      </c>
      <c r="C5" s="34">
        <v>1</v>
      </c>
      <c r="D5" s="34">
        <v>301234567</v>
      </c>
      <c r="E5" s="10">
        <v>909999999</v>
      </c>
      <c r="F5" s="10" t="s">
        <v>205</v>
      </c>
    </row>
    <row r="6" spans="1:7" x14ac:dyDescent="0.25">
      <c r="A6" s="32" t="s">
        <v>180</v>
      </c>
      <c r="B6" s="10" t="s">
        <v>198</v>
      </c>
      <c r="C6" s="34" t="s">
        <v>206</v>
      </c>
      <c r="D6" s="34" t="s">
        <v>72</v>
      </c>
      <c r="E6" s="10" t="s">
        <v>184</v>
      </c>
      <c r="F6" s="57" t="s">
        <v>207</v>
      </c>
      <c r="G6" s="5" t="s">
        <v>208</v>
      </c>
    </row>
    <row r="7" spans="1:7" x14ac:dyDescent="0.25">
      <c r="A7" s="32" t="s">
        <v>185</v>
      </c>
      <c r="B7" s="10" t="s">
        <v>198</v>
      </c>
      <c r="C7" s="35" t="s">
        <v>186</v>
      </c>
      <c r="D7" s="34">
        <v>8000</v>
      </c>
      <c r="E7" s="10">
        <v>9985</v>
      </c>
      <c r="F7" s="57" t="s">
        <v>209</v>
      </c>
      <c r="G7" s="5" t="s">
        <v>208</v>
      </c>
    </row>
    <row r="8" spans="1:7" x14ac:dyDescent="0.25">
      <c r="A8" s="32" t="s">
        <v>187</v>
      </c>
      <c r="B8" s="10" t="s">
        <v>198</v>
      </c>
      <c r="C8" s="34" t="s">
        <v>188</v>
      </c>
      <c r="D8" s="34" t="s">
        <v>189</v>
      </c>
      <c r="E8" s="34" t="s">
        <v>190</v>
      </c>
      <c r="F8" s="57" t="s">
        <v>207</v>
      </c>
      <c r="G8" s="5" t="s">
        <v>208</v>
      </c>
    </row>
    <row r="9" spans="1:7" x14ac:dyDescent="0.25">
      <c r="A9" s="32" t="s">
        <v>192</v>
      </c>
      <c r="B9" s="10" t="s">
        <v>198</v>
      </c>
      <c r="C9" s="34" t="s">
        <v>210</v>
      </c>
      <c r="D9" s="34" t="s">
        <v>194</v>
      </c>
      <c r="E9" s="34" t="s">
        <v>195</v>
      </c>
      <c r="F9" s="57" t="s">
        <v>207</v>
      </c>
      <c r="G9" s="5" t="s">
        <v>208</v>
      </c>
    </row>
    <row r="12" spans="1:7" x14ac:dyDescent="0.25">
      <c r="A12" s="33" t="s">
        <v>159</v>
      </c>
      <c r="B12" s="33" t="s">
        <v>211</v>
      </c>
      <c r="C12" s="33" t="s">
        <v>212</v>
      </c>
    </row>
    <row r="13" spans="1:7" x14ac:dyDescent="0.25">
      <c r="A13" s="5" t="s">
        <v>166</v>
      </c>
      <c r="B13" s="5" t="s">
        <v>213</v>
      </c>
      <c r="C13" s="36" t="s">
        <v>214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25" t="s">
        <v>215</v>
      </c>
      <c r="B1" s="25" t="s">
        <v>216</v>
      </c>
      <c r="C1" s="25" t="s">
        <v>217</v>
      </c>
      <c r="D1" s="25" t="s">
        <v>218</v>
      </c>
      <c r="E1" s="25" t="s">
        <v>219</v>
      </c>
    </row>
    <row r="2" spans="1:25" x14ac:dyDescent="0.25">
      <c r="A2" s="5" t="s">
        <v>220</v>
      </c>
      <c r="B2" s="5" t="s">
        <v>221</v>
      </c>
      <c r="C2" s="37">
        <f>100000</f>
        <v>100000</v>
      </c>
      <c r="D2" s="5">
        <f>60*8</f>
        <v>480</v>
      </c>
      <c r="E2" s="37">
        <f t="shared" ref="E2:E9" si="0">C2/D2</f>
        <v>208.33333333333334</v>
      </c>
    </row>
    <row r="3" spans="1:25" x14ac:dyDescent="0.25">
      <c r="A3" s="5" t="s">
        <v>222</v>
      </c>
      <c r="B3" s="5" t="s">
        <v>223</v>
      </c>
      <c r="C3" s="37">
        <v>699999</v>
      </c>
      <c r="D3" s="38">
        <f>4*4*40</f>
        <v>640</v>
      </c>
      <c r="E3" s="37">
        <f t="shared" si="0"/>
        <v>1093.7484374999999</v>
      </c>
    </row>
    <row r="4" spans="1:25" x14ac:dyDescent="0.25">
      <c r="A4" s="5" t="s">
        <v>224</v>
      </c>
      <c r="B4" s="5" t="s">
        <v>223</v>
      </c>
      <c r="C4" s="37">
        <v>240000</v>
      </c>
      <c r="D4" s="5">
        <v>120</v>
      </c>
      <c r="E4" s="37">
        <f t="shared" si="0"/>
        <v>2000</v>
      </c>
    </row>
    <row r="5" spans="1:25" x14ac:dyDescent="0.25">
      <c r="A5" s="5" t="s">
        <v>225</v>
      </c>
      <c r="B5" s="5" t="s">
        <v>226</v>
      </c>
      <c r="C5" s="37">
        <f>749500*1.27</f>
        <v>951865</v>
      </c>
      <c r="D5" s="5">
        <v>320</v>
      </c>
      <c r="E5" s="37">
        <f t="shared" si="0"/>
        <v>2974.578125</v>
      </c>
      <c r="W5" s="39"/>
      <c r="X5" s="39"/>
      <c r="Y5" s="39"/>
    </row>
    <row r="6" spans="1:25" x14ac:dyDescent="0.25">
      <c r="A6" s="5" t="s">
        <v>227</v>
      </c>
      <c r="B6" s="5" t="s">
        <v>228</v>
      </c>
      <c r="C6" s="37">
        <f>380000*1.27</f>
        <v>482600</v>
      </c>
      <c r="D6" s="5">
        <v>156</v>
      </c>
      <c r="E6" s="37">
        <f t="shared" si="0"/>
        <v>3093.5897435897436</v>
      </c>
    </row>
    <row r="7" spans="1:25" x14ac:dyDescent="0.25">
      <c r="A7" s="5" t="s">
        <v>229</v>
      </c>
      <c r="B7" s="5" t="s">
        <v>230</v>
      </c>
      <c r="C7" s="37">
        <v>319000</v>
      </c>
      <c r="D7" s="5">
        <v>80</v>
      </c>
      <c r="E7" s="37">
        <f t="shared" si="0"/>
        <v>3987.5</v>
      </c>
    </row>
    <row r="8" spans="1:25" x14ac:dyDescent="0.25">
      <c r="A8" s="5" t="s">
        <v>231</v>
      </c>
      <c r="B8" s="5" t="s">
        <v>232</v>
      </c>
      <c r="C8" s="37">
        <v>380000</v>
      </c>
      <c r="D8" s="5">
        <v>80</v>
      </c>
      <c r="E8" s="37">
        <f t="shared" si="0"/>
        <v>4750</v>
      </c>
    </row>
    <row r="9" spans="1:25" x14ac:dyDescent="0.25">
      <c r="A9" s="5" t="s">
        <v>233</v>
      </c>
      <c r="B9" s="5" t="s">
        <v>226</v>
      </c>
      <c r="C9" s="37">
        <f>490000*1.27</f>
        <v>622300</v>
      </c>
      <c r="D9" s="5">
        <f>11*8</f>
        <v>88</v>
      </c>
      <c r="E9" s="37">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Rozsahegyi Akos</dc:creator>
  <cp:lastModifiedBy>Rozsahegyi Akos</cp:lastModifiedBy>
  <dcterms:created xsi:type="dcterms:W3CDTF">2023-09-13T09:30:07Z</dcterms:created>
  <dcterms:modified xsi:type="dcterms:W3CDTF">2023-10-04T08:30:51Z</dcterms:modified>
</cp:coreProperties>
</file>