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kellyja\Documents\Projects\Ubiquitous\Projects\"/>
    </mc:Choice>
  </mc:AlternateContent>
  <xr:revisionPtr revIDLastSave="0" documentId="8_{713A0DB5-147A-4ADE-80C5-EA384A91A842}" xr6:coauthVersionLast="47" xr6:coauthVersionMax="47" xr10:uidLastSave="{00000000-0000-0000-0000-000000000000}"/>
  <bookViews>
    <workbookView xWindow="-120" yWindow="-120" windowWidth="29040" windowHeight="15840" activeTab="2" xr2:uid="{00000000-000D-0000-FFFF-FFFF00000000}"/>
  </bookViews>
  <sheets>
    <sheet name="Detail1" sheetId="3" r:id="rId1"/>
    <sheet name="Detail2" sheetId="4" r:id="rId2"/>
    <sheet name="Sheet2" sheetId="2" r:id="rId3"/>
    <sheet name="Sheet1" sheetId="1" r:id="rId4"/>
  </sheets>
  <calcPr calcId="191029"/>
  <pivotCaches>
    <pivotCache cacheId="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alcChain>
</file>

<file path=xl/sharedStrings.xml><?xml version="1.0" encoding="utf-8"?>
<sst xmlns="http://schemas.openxmlformats.org/spreadsheetml/2006/main" count="28191" uniqueCount="1521">
  <si>
    <t>Applied filters:
INV/AMD Show In Reporting Indicator is Yes
BoW Show In Reporting Indicator is Yes
Snapshot is Current
Included (1) Global Development (BoW Funding Division) + Immunization (BoW Funding Strategy)
INV PMT Year is 2025
INV PMT Expenditure Type is Direct Charitable Support or Split
INV PMT Pipeline Indicator is Yes
INV PMT Year is greater than or equal to 2022 and is less than or equal to 2029
INV PMT Payout Status Unpaid and INV Status Closed Indicator is Include in Report
INV PMT Allocation Type is Body of Work Funding or BoW Funding
Snapshot Date is on or after 06/30/2022
INV Type is Grant, Contract, or Program Related Investment
INV PMT Payout Status is Paid, Unpaid, or Potential</t>
  </si>
  <si>
    <t>INV Owner</t>
  </si>
  <si>
    <t>Grantee/Vendor</t>
  </si>
  <si>
    <t>INV Name</t>
  </si>
  <si>
    <t>INV Total Amount</t>
  </si>
  <si>
    <t>Workflow Step</t>
  </si>
  <si>
    <t>AMD Type</t>
  </si>
  <si>
    <t>INV Type</t>
  </si>
  <si>
    <t>PMT Sequence</t>
  </si>
  <si>
    <t>Payout Status</t>
  </si>
  <si>
    <t>PMT Status</t>
  </si>
  <si>
    <t>PMT Date</t>
  </si>
  <si>
    <t>PMT Total Amount</t>
  </si>
  <si>
    <t>PMT BoW Amount</t>
  </si>
  <si>
    <t>Low Forecast</t>
  </si>
  <si>
    <t>Expected Forecast</t>
  </si>
  <si>
    <t>High Forecast</t>
  </si>
  <si>
    <t>Forecast Comment</t>
  </si>
  <si>
    <t>Forecast Type</t>
  </si>
  <si>
    <t>Body of Work</t>
  </si>
  <si>
    <t>BoW Funding Strategy</t>
  </si>
  <si>
    <t>BoW Funding Group</t>
  </si>
  <si>
    <t>BoW Funding Sub-group</t>
  </si>
  <si>
    <t>BoW Managing Strategy</t>
  </si>
  <si>
    <t>BoW Managing Group</t>
  </si>
  <si>
    <t>BoW Managing Sub-group</t>
  </si>
  <si>
    <t>INV Managing Team</t>
  </si>
  <si>
    <t>INV Coordinator</t>
  </si>
  <si>
    <t>INV Start Date</t>
  </si>
  <si>
    <t>INV End Date</t>
  </si>
  <si>
    <t>INV ID</t>
  </si>
  <si>
    <t>PMT ID</t>
  </si>
  <si>
    <t>Business PMT ID</t>
  </si>
  <si>
    <t>BoW ID</t>
  </si>
  <si>
    <t>INV/AMD Show in Reporting</t>
  </si>
  <si>
    <t>Alexandra Farnum</t>
  </si>
  <si>
    <t>PATH</t>
  </si>
  <si>
    <t>PATH Phase 4 Advocacy Partnership: 2022-2025</t>
  </si>
  <si>
    <t>Manage</t>
  </si>
  <si>
    <t/>
  </si>
  <si>
    <t>Grant</t>
  </si>
  <si>
    <t>Subsequent</t>
  </si>
  <si>
    <t>Unpaid</t>
  </si>
  <si>
    <t>Contingent</t>
  </si>
  <si>
    <t>Attrition</t>
  </si>
  <si>
    <t>Foster Immunization Policy and Financing</t>
  </si>
  <si>
    <t>Immunization</t>
  </si>
  <si>
    <t>Global Policy &amp; Advocacy</t>
  </si>
  <si>
    <t>Program Advocacy &amp; Comms</t>
  </si>
  <si>
    <t>GD PST</t>
  </si>
  <si>
    <t>Global Policy and Advocacy\Program Advocacy &amp; Comms</t>
  </si>
  <si>
    <t>Matthew Kennelly</t>
  </si>
  <si>
    <t>INV-004458</t>
  </si>
  <si>
    <t>PYMT-094470</t>
  </si>
  <si>
    <t>B05866</t>
  </si>
  <si>
    <t>Yes</t>
  </si>
  <si>
    <t>Alison Varco</t>
  </si>
  <si>
    <t>New Venture Fund</t>
  </si>
  <si>
    <t>WomenLift Health 2025 -2029</t>
  </si>
  <si>
    <t>Director's Reserve</t>
  </si>
  <si>
    <t>Cross-Cutting</t>
  </si>
  <si>
    <t>Gender Equality\Gender Equality Office of the President\Women in Leadership</t>
  </si>
  <si>
    <t>Meredith Pawlusiak</t>
  </si>
  <si>
    <t>INV-066390</t>
  </si>
  <si>
    <t>PYMT-219661</t>
  </si>
  <si>
    <t>B04193</t>
  </si>
  <si>
    <t>Amina Muhtar</t>
  </si>
  <si>
    <t>FDK Consulting LLC</t>
  </si>
  <si>
    <t>ERG 2025 Support</t>
  </si>
  <si>
    <t>Contract</t>
  </si>
  <si>
    <t>Approved</t>
  </si>
  <si>
    <t>3/24/25 AW: leave to attrition</t>
  </si>
  <si>
    <t>Strengthen global and regional partner ecosystem</t>
  </si>
  <si>
    <t>GAVI, Partners, Special Initiatives</t>
  </si>
  <si>
    <t>Global Development\Immunization</t>
  </si>
  <si>
    <t>Katie Schlangen</t>
  </si>
  <si>
    <t>INV-085699</t>
  </si>
  <si>
    <t>PYMT-291491</t>
  </si>
  <si>
    <t>B04063</t>
  </si>
  <si>
    <t>Support to ERG 2024</t>
  </si>
  <si>
    <t>Paid</t>
  </si>
  <si>
    <t>INV-067141</t>
  </si>
  <si>
    <t>PYMTTRXN-161113</t>
  </si>
  <si>
    <t>PYMT-292279</t>
  </si>
  <si>
    <t>PYMTTRXN-162274</t>
  </si>
  <si>
    <t>PYMTTRXN-167801</t>
  </si>
  <si>
    <t>Sanru Asbl</t>
  </si>
  <si>
    <t>CSO Capacity &amp; Demand monitoring for RI in DRC</t>
  </si>
  <si>
    <t>GDP Legacy</t>
  </si>
  <si>
    <t>Legacy</t>
  </si>
  <si>
    <t>INV-060359</t>
  </si>
  <si>
    <t>PYMT-207605</t>
  </si>
  <si>
    <t>B05331</t>
  </si>
  <si>
    <t>PYMT-207606</t>
  </si>
  <si>
    <t>Strengthen RI in polio high risk geographies</t>
  </si>
  <si>
    <t>RISP &amp; RI Learning</t>
  </si>
  <si>
    <t>B01772</t>
  </si>
  <si>
    <t>United States Fund for UNICEF</t>
  </si>
  <si>
    <t>UNICEF HQ Immunization Grant</t>
  </si>
  <si>
    <t>3/24/25 AW: as expected</t>
  </si>
  <si>
    <t>Immunization Impact and Systems Modeling</t>
  </si>
  <si>
    <t>Immunization Platforms</t>
  </si>
  <si>
    <t>INV-070944</t>
  </si>
  <si>
    <t>PYMT-249511</t>
  </si>
  <si>
    <t>B04687</t>
  </si>
  <si>
    <t>World Health Organization</t>
  </si>
  <si>
    <t>GD WHO Immunization, Vaccines and Biologicals Umbrella Grant | 2024-2026</t>
  </si>
  <si>
    <t>Manual</t>
  </si>
  <si>
    <t>INV-070943</t>
  </si>
  <si>
    <t>PYMT-233320</t>
  </si>
  <si>
    <t>Amine El Mourid</t>
  </si>
  <si>
    <t>Acasus AG</t>
  </si>
  <si>
    <t>Improved measurement of services, logistics and demand - 2025</t>
  </si>
  <si>
    <t>Create Agreement</t>
  </si>
  <si>
    <t>Potential</t>
  </si>
  <si>
    <t>In Process</t>
  </si>
  <si>
    <t>MJ Santiago</t>
  </si>
  <si>
    <t>INV-086619</t>
  </si>
  <si>
    <t>PYMT-308261</t>
  </si>
  <si>
    <t>Improved measurements  for delivery, logistics and demand in DRC</t>
  </si>
  <si>
    <t>Accelerate Zero-dose learning</t>
  </si>
  <si>
    <t>INV-060412</t>
  </si>
  <si>
    <t>PYMTTRXN-163336</t>
  </si>
  <si>
    <t>PYMT-198587</t>
  </si>
  <si>
    <t>B05398</t>
  </si>
  <si>
    <t>PYMTTRXN-164821</t>
  </si>
  <si>
    <t>PYMTTRXN-165901</t>
  </si>
  <si>
    <t>PYMTTRXN-167958</t>
  </si>
  <si>
    <t>Posted</t>
  </si>
  <si>
    <t>PYMTTRXN-170754</t>
  </si>
  <si>
    <t>Ecole de Santé Publique</t>
  </si>
  <si>
    <t>Annual coverage surveys support in DRC</t>
  </si>
  <si>
    <t>Finalize Amendment</t>
  </si>
  <si>
    <t>Reduction</t>
  </si>
  <si>
    <t>INV-068865</t>
  </si>
  <si>
    <t>PYMT-307170</t>
  </si>
  <si>
    <t>PYMT-225374</t>
  </si>
  <si>
    <t>PYMT-307179</t>
  </si>
  <si>
    <t>PYMT-307362</t>
  </si>
  <si>
    <t>University of California, Los Angeles</t>
  </si>
  <si>
    <t>Knowledge research dissemination for routine immunization</t>
  </si>
  <si>
    <t>INV-035951</t>
  </si>
  <si>
    <t>PYMT-208343</t>
  </si>
  <si>
    <t>Amrita Kumari</t>
  </si>
  <si>
    <t>Jhpiego Corporation</t>
  </si>
  <si>
    <t>Building a Sustainable Adolescent Vaccination Program in India</t>
  </si>
  <si>
    <t>Start Concept</t>
  </si>
  <si>
    <t>Initial</t>
  </si>
  <si>
    <t>KP [4/28]: Not presented in the CDM yet - risk adjusted to 50%</t>
  </si>
  <si>
    <t>Eliminate &amp; control vaccine preventable diseases</t>
  </si>
  <si>
    <t>Vaccine Programs</t>
  </si>
  <si>
    <t>Priority Country Vaccine Program Delivery</t>
  </si>
  <si>
    <t>India Office</t>
  </si>
  <si>
    <t>ID</t>
  </si>
  <si>
    <t>Strengthen government capacity</t>
  </si>
  <si>
    <t>Global Development\India Office\ID</t>
  </si>
  <si>
    <t>Karishma Pradhan</t>
  </si>
  <si>
    <t>INV-088105</t>
  </si>
  <si>
    <t>PYMT-308805</t>
  </si>
  <si>
    <t>B05266</t>
  </si>
  <si>
    <t>JSI Research &amp; Training Institute, Inc.</t>
  </si>
  <si>
    <t>Technical assistance to scale up HPVV across India</t>
  </si>
  <si>
    <t>Refine Proposal</t>
  </si>
  <si>
    <t>KP [4/28]:  Revised proposal under review. To be activated in Q2</t>
  </si>
  <si>
    <t>Global Development\India Office</t>
  </si>
  <si>
    <t>INV-054638</t>
  </si>
  <si>
    <t>PYMT-182063</t>
  </si>
  <si>
    <t>Amy Whalley</t>
  </si>
  <si>
    <t>Development Catalysts</t>
  </si>
  <si>
    <t>Gavi Business Alliance for Child Survival Expansion Consultant Support</t>
  </si>
  <si>
    <t>MCK 3.24: Expected Payout</t>
  </si>
  <si>
    <t>Secure sufficient funding for Gavi - Immunization</t>
  </si>
  <si>
    <t>Global Policy and Advocacy\Program Advocacy &amp; Comms\Immunization</t>
  </si>
  <si>
    <t>INV-063332</t>
  </si>
  <si>
    <t>PYMT-209891</t>
  </si>
  <si>
    <t>B03689</t>
  </si>
  <si>
    <t>Johns Hopkins University Bloomberg School of Public Health</t>
  </si>
  <si>
    <t>IVAC Advocacy Renewal 2024-2026</t>
  </si>
  <si>
    <t>Global Policy and Advocacy\Program Advocacy &amp; Comms\Pneumonia &amp; Pandemic Preparedness</t>
  </si>
  <si>
    <t>INV-070676</t>
  </si>
  <si>
    <t>PYMT-231271</t>
  </si>
  <si>
    <t>RESULTS Educational Fund, Inc.</t>
  </si>
  <si>
    <t>RESULTS Educational Fund ACTION Anchor Grant 2024-2028</t>
  </si>
  <si>
    <t>Ryan Iraola</t>
  </si>
  <si>
    <t>INV-068931</t>
  </si>
  <si>
    <t>PYMT-225583</t>
  </si>
  <si>
    <t>Royal Tropical Institute</t>
  </si>
  <si>
    <t>Dutch GHI Resource Mobilization Events</t>
  </si>
  <si>
    <t>INV-079533</t>
  </si>
  <si>
    <t>PYMT-271657</t>
  </si>
  <si>
    <t>Ana Leticia Melquiades dos Santos Nery</t>
  </si>
  <si>
    <t>Country support for measles RI and campaigns</t>
  </si>
  <si>
    <t>Accelerate Measles coverage in Ethiopia</t>
  </si>
  <si>
    <t>Africa Offices</t>
  </si>
  <si>
    <t>Ethiopia</t>
  </si>
  <si>
    <t>EIHP</t>
  </si>
  <si>
    <t>INV-061838</t>
  </si>
  <si>
    <t>PYMTTRXN-162408</t>
  </si>
  <si>
    <t>PYMT-207087</t>
  </si>
  <si>
    <t>B05524</t>
  </si>
  <si>
    <t>PYMTTRXN-165390</t>
  </si>
  <si>
    <t>PYMTTRXN-169003</t>
  </si>
  <si>
    <t>PYMTTRXN-169004</t>
  </si>
  <si>
    <t>Measles Vaccine Program Delivery</t>
  </si>
  <si>
    <t>Global &amp; Regional Vaccine Program Delivery</t>
  </si>
  <si>
    <t>B04073</t>
  </si>
  <si>
    <t>KS 3/24/25 Leaving to attrition</t>
  </si>
  <si>
    <t>ALIMA USA, Inc.</t>
  </si>
  <si>
    <t>Integrated nutritional activities to increase immunization coverage</t>
  </si>
  <si>
    <t>KS 3/24/2025 PR reviewed and recommend making full payment</t>
  </si>
  <si>
    <t>INV-075117</t>
  </si>
  <si>
    <t>PYMT-262647</t>
  </si>
  <si>
    <t>ATR Consulting, LLC</t>
  </si>
  <si>
    <t>Understanding measles campaign evaluation methods in priority contexts</t>
  </si>
  <si>
    <t>INV-080897</t>
  </si>
  <si>
    <t>PYMT-291009</t>
  </si>
  <si>
    <t>Epicentre</t>
  </si>
  <si>
    <t>Targeted measles vaccination strategies in high-risk areas in DRC</t>
  </si>
  <si>
    <t>KS 3/24/2025 PR reviewed and full payment is recommended, is currently ER but approved to become a regular grantee</t>
  </si>
  <si>
    <t>INV-059244</t>
  </si>
  <si>
    <t>PYMT-248404</t>
  </si>
  <si>
    <t>Katharine Brownlow</t>
  </si>
  <si>
    <t>Technical support to hexavalent introduction and innovation in Mozambique</t>
  </si>
  <si>
    <t>Global Vaccines Program Delivery</t>
  </si>
  <si>
    <t>INV-071104</t>
  </si>
  <si>
    <t>PYMT-271644</t>
  </si>
  <si>
    <t>B04031</t>
  </si>
  <si>
    <t>London School of Hygiene and Tropical Medicine</t>
  </si>
  <si>
    <t>Health impact and cost-effectiveness of immunization/SQ-LNS delivery</t>
  </si>
  <si>
    <t>INV-075118</t>
  </si>
  <si>
    <t>PYMT-274057</t>
  </si>
  <si>
    <t>VillageReach</t>
  </si>
  <si>
    <t>Innovation in analytics, microplanning and demand for outreach delivery</t>
  </si>
  <si>
    <t>INV-078244</t>
  </si>
  <si>
    <t>PYMT-279867</t>
  </si>
  <si>
    <t>Strengthening targeted immunization strategies in Eastern DRC</t>
  </si>
  <si>
    <t>KS 3/24/25 leaving to attrition until upcoming PR</t>
  </si>
  <si>
    <t>INV-075108</t>
  </si>
  <si>
    <t>PYMT-246643</t>
  </si>
  <si>
    <t>PYMT-282804</t>
  </si>
  <si>
    <t>RISP - Niger integrated immunisation/nutrition delivery</t>
  </si>
  <si>
    <t>INV-085970</t>
  </si>
  <si>
    <t>PYMT-292335</t>
  </si>
  <si>
    <t>Andrea Thompson</t>
  </si>
  <si>
    <t>Riverine strategy Coverage Surveys - 3 provinces</t>
  </si>
  <si>
    <t>Start Amendment</t>
  </si>
  <si>
    <t>Supplement</t>
  </si>
  <si>
    <t>Global Development\Polio</t>
  </si>
  <si>
    <t>Daniel Osterhage</t>
  </si>
  <si>
    <t>INV-073284</t>
  </si>
  <si>
    <t>PYMT-286924</t>
  </si>
  <si>
    <t>PYMT-291358</t>
  </si>
  <si>
    <t>Ann Allen</t>
  </si>
  <si>
    <t>Global Impact</t>
  </si>
  <si>
    <t>PMU for Supply Chain Funders Forum &amp; Interagency Supply Group (ISG)</t>
  </si>
  <si>
    <t>Improve Deployment of Related Vaccine Products</t>
  </si>
  <si>
    <t>Vaccine Access</t>
  </si>
  <si>
    <t>Global Development\Global Health Agencies and Funds</t>
  </si>
  <si>
    <t>Jen Cruz</t>
  </si>
  <si>
    <t>INV-054060</t>
  </si>
  <si>
    <t>PYMT-298547</t>
  </si>
  <si>
    <t>B05363</t>
  </si>
  <si>
    <t>Improve Supply Chain Visibility &amp; Performance Mgmt</t>
  </si>
  <si>
    <t>B04083</t>
  </si>
  <si>
    <t>Anna DU （杜珩）</t>
  </si>
  <si>
    <t>Duke University</t>
  </si>
  <si>
    <t>Strengthen the research of vax delivery and immunization</t>
  </si>
  <si>
    <t>3/24/2025_early concept</t>
  </si>
  <si>
    <t>Expand China National Immunization Program (NIP)</t>
  </si>
  <si>
    <t>China Office</t>
  </si>
  <si>
    <t>China Health</t>
  </si>
  <si>
    <t>Public Health Partnerships</t>
  </si>
  <si>
    <t>Global Policy and Advocacy\China Office\China Health</t>
  </si>
  <si>
    <t>Ying Wang （王颖）</t>
  </si>
  <si>
    <t>INV-085820</t>
  </si>
  <si>
    <t>PYMT-291872</t>
  </si>
  <si>
    <t>B02512</t>
  </si>
  <si>
    <t>Johns Hopkins University</t>
  </si>
  <si>
    <t>Strengthening capacity in China for the real world VE study of PCV</t>
  </si>
  <si>
    <t>3/24/2025_progress is on track</t>
  </si>
  <si>
    <t>INV-045744</t>
  </si>
  <si>
    <t>PYMT-264256</t>
  </si>
  <si>
    <t>MEDTALE (Beijing) Investment Management Co., Ltd.</t>
  </si>
  <si>
    <t>Medical Support to CCO Vaccine programs</t>
  </si>
  <si>
    <t>INV-072895</t>
  </si>
  <si>
    <t>PYMT-291856</t>
  </si>
  <si>
    <t>PYMT-238334</t>
  </si>
  <si>
    <t>PYMTTRXN-168077</t>
  </si>
  <si>
    <t>PYMTTRXN-168656</t>
  </si>
  <si>
    <t>PYMTTRXN-168657</t>
  </si>
  <si>
    <t>University of Chinese Academy of Sciences</t>
  </si>
  <si>
    <t>Chinese Vaccinology Course CNVAC 2.0</t>
  </si>
  <si>
    <t>INV-085817</t>
  </si>
  <si>
    <t>PYMT-291863</t>
  </si>
  <si>
    <t>Zhongyi (Beijing) Vaccine and Health Institute</t>
  </si>
  <si>
    <t>Consultancy and SME support for China Health and SPM teams</t>
  </si>
  <si>
    <t>INV-072906</t>
  </si>
  <si>
    <t>PYMT-238352</t>
  </si>
  <si>
    <t>Annabelle Burgett</t>
  </si>
  <si>
    <t>One Foundation DRC Reinvestment</t>
  </si>
  <si>
    <t>PAC RISP</t>
  </si>
  <si>
    <t>INV-076353</t>
  </si>
  <si>
    <t>PYMT-294359</t>
  </si>
  <si>
    <t>B05470</t>
  </si>
  <si>
    <t>International Pediatric Association</t>
  </si>
  <si>
    <t>IPA Advocacy - Immunization Champions and Policy Influence</t>
  </si>
  <si>
    <t>INV-089451</t>
  </si>
  <si>
    <t>PYMT-303856</t>
  </si>
  <si>
    <t>Child Health Advocacy and Communications Phase III</t>
  </si>
  <si>
    <t>INV-068395</t>
  </si>
  <si>
    <t>PYMT-230238</t>
  </si>
  <si>
    <t>MCK 3.24: Payout expected</t>
  </si>
  <si>
    <t>Influence/advance global HPV immunization agendas</t>
  </si>
  <si>
    <t>B05468</t>
  </si>
  <si>
    <t>Arielle Dolegui</t>
  </si>
  <si>
    <t>Speak Up Africa Senegal</t>
  </si>
  <si>
    <t>NTDs and Subnational Immunization Advocacy Francophone Africa</t>
  </si>
  <si>
    <t>Request Proposal</t>
  </si>
  <si>
    <t>Global Policy and Advocacy\Program Advocacy &amp; Comms\NTD</t>
  </si>
  <si>
    <t>INV-089141</t>
  </si>
  <si>
    <t>PYMT-305818</t>
  </si>
  <si>
    <t>Arindam Ray</t>
  </si>
  <si>
    <t>Technical Assistance for ITSU transition to NIHFW</t>
  </si>
  <si>
    <t>KP [4/28]:  To be paid as scheduled</t>
  </si>
  <si>
    <t>INV-005893</t>
  </si>
  <si>
    <t>PYMT-275301</t>
  </si>
  <si>
    <t>TBD</t>
  </si>
  <si>
    <t>Innovationl support for MR elimination</t>
  </si>
  <si>
    <t>KP [4/28]: Investment in early stages, risk adjusted to 50%</t>
  </si>
  <si>
    <t>INV-054637</t>
  </si>
  <si>
    <t>PYMT-211489</t>
  </si>
  <si>
    <t>Innovative communication approaches for immunization (MR, ZD, NVI)</t>
  </si>
  <si>
    <t>KP [4/28]:  More clarity to be received post April</t>
  </si>
  <si>
    <t>INV-054636</t>
  </si>
  <si>
    <t>PYMT-235051</t>
  </si>
  <si>
    <t>Arisa Koyama （小山 有沙 - コヤマ アリサ）</t>
  </si>
  <si>
    <t>GR Japan KK</t>
  </si>
  <si>
    <t>Japan: Double GH ODA 2025-26</t>
  </si>
  <si>
    <t>Global Policy and Advocacy\Europe Middle East and East Asia\Asia Pacific\Japan</t>
  </si>
  <si>
    <t>Barbara Kainz</t>
  </si>
  <si>
    <t>INV-087581</t>
  </si>
  <si>
    <t>PYMT-313240</t>
  </si>
  <si>
    <t>Japan: Gavi Advocacy 2024-2025</t>
  </si>
  <si>
    <t>INV-069715</t>
  </si>
  <si>
    <t>PYMT-234487</t>
  </si>
  <si>
    <t>PoliPoli, Inc.</t>
  </si>
  <si>
    <t>Generation-Z's support on GH (2024-2025)</t>
  </si>
  <si>
    <t>INV-063765</t>
  </si>
  <si>
    <t>PYMT-239392</t>
  </si>
  <si>
    <t>Save the Children Japan</t>
  </si>
  <si>
    <t>Japan: Gavi Advocacy Extension in 2025</t>
  </si>
  <si>
    <t>INV-088990</t>
  </si>
  <si>
    <t>PYMT-305532</t>
  </si>
  <si>
    <t>Ash Shah</t>
  </si>
  <si>
    <t>University of Nairobi</t>
  </si>
  <si>
    <t>Centre for Epidemiological Modelling and Analysis Phase 2 Incubation</t>
  </si>
  <si>
    <t>Payment as expected (SM/3-24)</t>
  </si>
  <si>
    <t>Global Development\Africa Offices\South Africa Office</t>
  </si>
  <si>
    <t>SizakeleMiki Mabaso</t>
  </si>
  <si>
    <t>INV-044079</t>
  </si>
  <si>
    <t>PYMT-137117</t>
  </si>
  <si>
    <t>Avery Avrakotos</t>
  </si>
  <si>
    <t>United Nations Foundation</t>
  </si>
  <si>
    <t>UNF Anchor Grant Renewal 2025-2028</t>
  </si>
  <si>
    <t>INV-089294</t>
  </si>
  <si>
    <t>PYMT-303267</t>
  </si>
  <si>
    <t>Avuwa Oteri</t>
  </si>
  <si>
    <t>TA for Measles and Rubella Vaccine Introduction In Nigeria (TAMARIN)</t>
  </si>
  <si>
    <t>Request Approval</t>
  </si>
  <si>
    <t>Accelerate Measles coverage in Nigeria</t>
  </si>
  <si>
    <t>Nigeria</t>
  </si>
  <si>
    <t>SP1: Accelerate and support implementation across our programmatic priorities</t>
  </si>
  <si>
    <t>Global Development\Africa Offices\Nigeria Office</t>
  </si>
  <si>
    <t>Dolapo Oluwakuyide</t>
  </si>
  <si>
    <t>INV-076989</t>
  </si>
  <si>
    <t>PYMT-283289</t>
  </si>
  <si>
    <t>B05503</t>
  </si>
  <si>
    <t>Brad Tytel</t>
  </si>
  <si>
    <t>Global Health Visions LLC</t>
  </si>
  <si>
    <t>Project worker global health innovation PAC</t>
  </si>
  <si>
    <t>Global Policy and Advocacy\Program Advocacy &amp; Comms\PAC Core</t>
  </si>
  <si>
    <t>INV-072907</t>
  </si>
  <si>
    <t>PYMT-290492</t>
  </si>
  <si>
    <t>Brendan Thomason</t>
  </si>
  <si>
    <t>BIRAC</t>
  </si>
  <si>
    <t>MK Bhan Science Leadership Fellowship</t>
  </si>
  <si>
    <t>Global Health\Discovery and Translational Sciences\Global Partnerships &amp; Grand Challenges</t>
  </si>
  <si>
    <t>Katherine Mallman</t>
  </si>
  <si>
    <t>INV-027114</t>
  </si>
  <si>
    <t>PYMT-073529</t>
  </si>
  <si>
    <t>Brian Siems</t>
  </si>
  <si>
    <t>GHV Support to GPA PAC 2024 - 2025</t>
  </si>
  <si>
    <t>Build country-level political will for HPV immun.</t>
  </si>
  <si>
    <t>INV-064523</t>
  </si>
  <si>
    <t>PYMTTRXN-168707</t>
  </si>
  <si>
    <t>PYMT-217330</t>
  </si>
  <si>
    <t>B05469</t>
  </si>
  <si>
    <t>PYMTTRXN-170892</t>
  </si>
  <si>
    <t>PYMTTRXN-162724</t>
  </si>
  <si>
    <t>PYMTTRXN-164390</t>
  </si>
  <si>
    <t>PYMTTRXN-166400</t>
  </si>
  <si>
    <t>Carine Gachen</t>
  </si>
  <si>
    <t>AMP Health</t>
  </si>
  <si>
    <t>Improve RI Management &amp; Data Visibility in Central African Republic</t>
  </si>
  <si>
    <t>INV-059189</t>
  </si>
  <si>
    <t>PYMT-213710</t>
  </si>
  <si>
    <t>BlueSquare</t>
  </si>
  <si>
    <t>Greater Data use in Niger and CAR</t>
  </si>
  <si>
    <t>3/26 - payment already approved</t>
  </si>
  <si>
    <t>INV-068431</t>
  </si>
  <si>
    <t>PYMT-224082</t>
  </si>
  <si>
    <t>International Medical Corps</t>
  </si>
  <si>
    <t>Routine Immunization Strengthening in RS5 of Central African Republic</t>
  </si>
  <si>
    <t>INV-075735</t>
  </si>
  <si>
    <t>PYMT-312900</t>
  </si>
  <si>
    <t>PYMT-248954</t>
  </si>
  <si>
    <t>Ministère de la Santé Publique, de la Population et des Affaires Sociales du Niger</t>
  </si>
  <si>
    <t>RISP Niger MOU</t>
  </si>
  <si>
    <t>3/21 - MJ  - per Carine not likely to go out</t>
  </si>
  <si>
    <t>INV-016249</t>
  </si>
  <si>
    <t>PYMT-154801</t>
  </si>
  <si>
    <t>3/21 - MJ - per Carine not likely to go out</t>
  </si>
  <si>
    <t>PYMT-287575</t>
  </si>
  <si>
    <t>Charles Preston</t>
  </si>
  <si>
    <t>WHO Cold Chain and SIE Regulation Strengthening</t>
  </si>
  <si>
    <t>Global Health\Integrated Development\Regulatory Affairs</t>
  </si>
  <si>
    <t>Elizabeth Maier</t>
  </si>
  <si>
    <t>INV-058224</t>
  </si>
  <si>
    <t>PYMT-195281</t>
  </si>
  <si>
    <t>Chelsea Minkler</t>
  </si>
  <si>
    <t>Save the Children UK</t>
  </si>
  <si>
    <t>Save the Children Anchor Grant V</t>
  </si>
  <si>
    <t>Global Policy and Advocacy\Program Advocacy &amp; Comms\Polio</t>
  </si>
  <si>
    <t>INV-072312</t>
  </si>
  <si>
    <t>PYMT-246537</t>
  </si>
  <si>
    <t>Chris Wolff</t>
  </si>
  <si>
    <t>NHSP funding Placeholder (for pipeline)</t>
  </si>
  <si>
    <t>Kelsey Vanhee</t>
  </si>
  <si>
    <t>INV-088513</t>
  </si>
  <si>
    <t>PYMT-300687</t>
  </si>
  <si>
    <t>Connie Cai</t>
  </si>
  <si>
    <t>Sylvan Innovation Group LLC</t>
  </si>
  <si>
    <t>CMC SME Support - Kristopher Howard</t>
  </si>
  <si>
    <t>Ensure Future Vaccine Access</t>
  </si>
  <si>
    <t>Global Health\Vaccine Development</t>
  </si>
  <si>
    <t>Siah Lesher</t>
  </si>
  <si>
    <t>INV-016666</t>
  </si>
  <si>
    <t>PYMTTRXN-168158</t>
  </si>
  <si>
    <t>PYMT-285198</t>
  </si>
  <si>
    <t>B05362</t>
  </si>
  <si>
    <t>PYMTTRXN-168160</t>
  </si>
  <si>
    <t>PYMTTRXN-168219</t>
  </si>
  <si>
    <t>Foster Healthy Vaccine Markets and Ecosystem</t>
  </si>
  <si>
    <t>PYMTTRXN-163771</t>
  </si>
  <si>
    <t>B04079</t>
  </si>
  <si>
    <t>PYMTTRXN-163836</t>
  </si>
  <si>
    <t>Cynthia Amezcua</t>
  </si>
  <si>
    <t>Sabin Vaccine Institute</t>
  </si>
  <si>
    <t>Albert B. Sabin Gold Medal and the Sabin Rising Star Award (2024-2026)</t>
  </si>
  <si>
    <t>Global Health\Pneumonia &amp; Pandemic Preparedness</t>
  </si>
  <si>
    <t>Kate Sackett</t>
  </si>
  <si>
    <t>INV-073487</t>
  </si>
  <si>
    <t>PYMT-240570</t>
  </si>
  <si>
    <t>Dan Kabtyimer (Daniel Getachew Kabtyimer)</t>
  </si>
  <si>
    <t>Ethiopian Public Health Institute</t>
  </si>
  <si>
    <t>Strengthening modeling capacity to inform Ethiopian health policies</t>
  </si>
  <si>
    <t>4/23: HGA: This is 0 as it is pulling from the amendment.</t>
  </si>
  <si>
    <t>Global Development\Africa Offices\Ethiopia Integrated Health</t>
  </si>
  <si>
    <t>Hilina Getachew Ayalew</t>
  </si>
  <si>
    <t>INV-044135</t>
  </si>
  <si>
    <t>PYMT-271107</t>
  </si>
  <si>
    <t>PYMT-153673</t>
  </si>
  <si>
    <t>4/23: HGA – 80% P1 underspend on $300K initial payment. Team is discussing next steps, including a possible GH-EDGE supplement. ECO and Immu payments likely deferred to 2026.</t>
  </si>
  <si>
    <t>HABTech Solutions PLC</t>
  </si>
  <si>
    <t>DUP 2.0 Workstream 2.2: Digital tools and data use capabilities localized</t>
  </si>
  <si>
    <t>4/23: HGA: Progress report yet to be submitted. On track, no delay reported.</t>
  </si>
  <si>
    <t>INV-046277</t>
  </si>
  <si>
    <t>PYMT-142388</t>
  </si>
  <si>
    <t>ThinkPlace Kenya Ltd.</t>
  </si>
  <si>
    <t>DUP 2.0 Workstream 3: Data enabled district health systems</t>
  </si>
  <si>
    <t>Support the ecosystem to understand vaccine demand</t>
  </si>
  <si>
    <t>INV-046160</t>
  </si>
  <si>
    <t>PYMT-285417</t>
  </si>
  <si>
    <t>B05275</t>
  </si>
  <si>
    <t>PYMT-142372</t>
  </si>
  <si>
    <t>David Blazes</t>
  </si>
  <si>
    <t>University of Washington Foundation</t>
  </si>
  <si>
    <t>IHME Global Public Goods: GBD, Forecasting, and Resource Tracking</t>
  </si>
  <si>
    <t>3/24AV:will pay in full</t>
  </si>
  <si>
    <t>Global Health\Enterics, Diagnostics, Genomics &amp; Epidemiology</t>
  </si>
  <si>
    <t>Allison Vuong</t>
  </si>
  <si>
    <t>INV-008166</t>
  </si>
  <si>
    <t>PYMT-026131</t>
  </si>
  <si>
    <t>David Wilson</t>
  </si>
  <si>
    <t>Strengthening PHC Readiness, Performance, and Governance in Pakistan</t>
  </si>
  <si>
    <t>03/27: (TN) In-process investment at early alignment stage.</t>
  </si>
  <si>
    <t>Global Development\Primary Health Care</t>
  </si>
  <si>
    <t>Taylor Naber</t>
  </si>
  <si>
    <t>INV-071910</t>
  </si>
  <si>
    <t>PYMT-297490</t>
  </si>
  <si>
    <t>International Development Association</t>
  </si>
  <si>
    <t>Strengthening Essential Health Services in Pakistan: NHSP</t>
  </si>
  <si>
    <t>03/27: (TN) In Process amendment to reduce WB NHSP grant.</t>
  </si>
  <si>
    <t>INV-016861</t>
  </si>
  <si>
    <t>PYMT-297961</t>
  </si>
  <si>
    <t>PYMT-037472</t>
  </si>
  <si>
    <t>PYMT-297962</t>
  </si>
  <si>
    <t>PYMT-228414</t>
  </si>
  <si>
    <t>03/27: (TN) This payment will not go forward. See in process reduction amendment.</t>
  </si>
  <si>
    <t>Diane Scott</t>
  </si>
  <si>
    <t>tamori LLC</t>
  </si>
  <si>
    <t>Gavi RM - Japan - Newspicks</t>
  </si>
  <si>
    <t>INV-085696</t>
  </si>
  <si>
    <t>PYMTTRXN-165976</t>
  </si>
  <si>
    <t>PYMT-291484</t>
  </si>
  <si>
    <t>Disha Agarwal</t>
  </si>
  <si>
    <t>Gauhati Medical College and Hospital</t>
  </si>
  <si>
    <t>Targeting Zero Dose Immunization Challenge of Assam (TICA)</t>
  </si>
  <si>
    <t>INV-044594</t>
  </si>
  <si>
    <t>PYMT-136469</t>
  </si>
  <si>
    <t>Edwige Fortier</t>
  </si>
  <si>
    <t>SEEK Development, Strategic and Organizational Consultants GmbH</t>
  </si>
  <si>
    <t>GPA Strategic Support for Global Health Financing</t>
  </si>
  <si>
    <t>INV-087339</t>
  </si>
  <si>
    <t>PYMT-298732</t>
  </si>
  <si>
    <t>Emily Dansereau</t>
  </si>
  <si>
    <t>African Population &amp; Health Research Center</t>
  </si>
  <si>
    <t>HPV coverage and BeSD survey measurement RFP</t>
  </si>
  <si>
    <t>HPV Vaccine Program Delivery</t>
  </si>
  <si>
    <t>INV-070642</t>
  </si>
  <si>
    <t>PYMT-273339</t>
  </si>
  <si>
    <t>B05374</t>
  </si>
  <si>
    <t>Coverage measurement innovation landscape and workshop support</t>
  </si>
  <si>
    <t>INV-076570</t>
  </si>
  <si>
    <t>PYMT-272890</t>
  </si>
  <si>
    <t>Biostat Global Consulting LLC</t>
  </si>
  <si>
    <t>Biostatistics and survey support for immunization</t>
  </si>
  <si>
    <t>INV-054307</t>
  </si>
  <si>
    <t>PYMTTRXN-164064</t>
  </si>
  <si>
    <t>PYMT-183534</t>
  </si>
  <si>
    <t>Imperial College London</t>
  </si>
  <si>
    <t>Vaccine Impact Modelling Consortium (VIMC) 2.0</t>
  </si>
  <si>
    <t>INV-034281</t>
  </si>
  <si>
    <t>PYMT-126605</t>
  </si>
  <si>
    <t>Quantium Health South Africa</t>
  </si>
  <si>
    <t>Modelling to Support Decision-Making for HPV and Cervical Cancer [GC]</t>
  </si>
  <si>
    <t>INV-070654</t>
  </si>
  <si>
    <t>PYMT-261130</t>
  </si>
  <si>
    <t>Surgo Ventures, Inc.</t>
  </si>
  <si>
    <t>Piloting AI survey tools (Surgo supplement)</t>
  </si>
  <si>
    <t>INV-086444</t>
  </si>
  <si>
    <t>PYMT-310236</t>
  </si>
  <si>
    <t>Geospatial mapping of vaccine coverage to advance the equity agenda</t>
  </si>
  <si>
    <t>INV-037425</t>
  </si>
  <si>
    <t>PYMT-130951</t>
  </si>
  <si>
    <t>Immunization strategic analytics support</t>
  </si>
  <si>
    <t>INV-091543</t>
  </si>
  <si>
    <t>PYMT-311557</t>
  </si>
  <si>
    <t>Modeling for vaccine prioritization</t>
  </si>
  <si>
    <t>Drive Vx Program Optimization &amp; Prioritization</t>
  </si>
  <si>
    <t>INV-071061</t>
  </si>
  <si>
    <t>PYMT-271090</t>
  </si>
  <si>
    <t>B05496</t>
  </si>
  <si>
    <t>Stock-take: useage/gaps in sub-national coverage estimates</t>
  </si>
  <si>
    <t>INV-085928</t>
  </si>
  <si>
    <t>PYMT-294648</t>
  </si>
  <si>
    <t>Emily Lobelo</t>
  </si>
  <si>
    <t>Center for Strategic &amp; International Studies, Inc.</t>
  </si>
  <si>
    <t>The Next Phase of the CSIS Bipartisan Alliance for Global Health Security</t>
  </si>
  <si>
    <t>INV-066353</t>
  </si>
  <si>
    <t>PYMT-247344</t>
  </si>
  <si>
    <t>Emily Nickels</t>
  </si>
  <si>
    <t>Camber Collective LLC</t>
  </si>
  <si>
    <t>Coordinate Alliance Partners on Vaccine Prioritization</t>
  </si>
  <si>
    <t>INV-071058</t>
  </si>
  <si>
    <t>PYMT-301180</t>
  </si>
  <si>
    <t>PYMT-269544</t>
  </si>
  <si>
    <t>Vaccine Introduction Prioritization Pilots</t>
  </si>
  <si>
    <t>INV-066874</t>
  </si>
  <si>
    <t>PYMTTRXN-164907</t>
  </si>
  <si>
    <t>PYMT-301480</t>
  </si>
  <si>
    <t>JHU Program in Applied Vaccine Experiences (PAVE)</t>
  </si>
  <si>
    <t>INV-076538</t>
  </si>
  <si>
    <t>PYMT-313486</t>
  </si>
  <si>
    <t>Linksbridge SPC</t>
  </si>
  <si>
    <t>Demand Health (Aligned Demand Actions, Plans &amp; Targets - ADAPT)</t>
  </si>
  <si>
    <t>INV-046951</t>
  </si>
  <si>
    <t>PYMT-310253</t>
  </si>
  <si>
    <t>The Boston Consulting Group, Inc.</t>
  </si>
  <si>
    <t>BCG Support in Assessing the Role of Envelopes in Gavi 6.0</t>
  </si>
  <si>
    <t>INV-090853</t>
  </si>
  <si>
    <t>PYMT-308626</t>
  </si>
  <si>
    <t>University of Geneva</t>
  </si>
  <si>
    <t>Advanced Vaccinology Training for Developing Country Decision-makers</t>
  </si>
  <si>
    <t>INV-076539</t>
  </si>
  <si>
    <t>PYMT-287087</t>
  </si>
  <si>
    <t>Wits Health Consortium (Pty) Ltd</t>
  </si>
  <si>
    <t>African Leadership in Vaccinology Expertise (Wits-ALIVE) 2023-2026</t>
  </si>
  <si>
    <t>INV-053464</t>
  </si>
  <si>
    <t>PYMT-180568</t>
  </si>
  <si>
    <t>Eva Ros Guerrero</t>
  </si>
  <si>
    <t>Edward Fox</t>
  </si>
  <si>
    <t>Cross RM Project Management Support (Gavi and GFATM)</t>
  </si>
  <si>
    <t>INV-068399</t>
  </si>
  <si>
    <t>PYMTTRXN-160760</t>
  </si>
  <si>
    <t>PYMT-223793</t>
  </si>
  <si>
    <t>PYMTTRXN-160763</t>
  </si>
  <si>
    <t>PYMTTRXN-160790</t>
  </si>
  <si>
    <t>PYMTTRXN-161006</t>
  </si>
  <si>
    <t>PYMTTRXN-161007</t>
  </si>
  <si>
    <t>PYMTTRXN-162643</t>
  </si>
  <si>
    <t>PYMTTRXN-162647</t>
  </si>
  <si>
    <t>PYMTTRXN-164683</t>
  </si>
  <si>
    <t>PYMTTRXN-167002</t>
  </si>
  <si>
    <t>PYMTTRXN-169193</t>
  </si>
  <si>
    <t>PYMTTRXN-169200</t>
  </si>
  <si>
    <t>Frank DelPizzo</t>
  </si>
  <si>
    <t>Project Hope</t>
  </si>
  <si>
    <t>Integrating Health into the Productive Safety Net Program</t>
  </si>
  <si>
    <t>4/23: HGA: P1 progress report in review: FP&amp;A recommended to reduce total payment from 1.6 to 1.1. The reduction  of $488.8 has been distributed across ECO, Immunization and MNCNH in proportion to their contribution towards the payment</t>
  </si>
  <si>
    <t>INV-060888</t>
  </si>
  <si>
    <t>PYMT-198846</t>
  </si>
  <si>
    <t>Accelerate zero-dose learning in Ethiopia</t>
  </si>
  <si>
    <t>B05525</t>
  </si>
  <si>
    <t>Pathways for Ethiopia</t>
  </si>
  <si>
    <t>4/23: HGA: P1 progress report in review: FP&amp;A recommended to reduce total payment from 1.4 to 1.2. The reduction  of $189.3k has been distributed across ECO, FP, Immunization and GIA in proportion to their contribution towards the payment</t>
  </si>
  <si>
    <t>INV-060889</t>
  </si>
  <si>
    <t>PYMT-199527</t>
  </si>
  <si>
    <t>Strengthen equitable access to HPV vx in Ethiopia</t>
  </si>
  <si>
    <t>B05523</t>
  </si>
  <si>
    <t>Measles RDT use case / applicability study for outbreaks</t>
  </si>
  <si>
    <t>4/23: HGA: Standard attrition as concept is in development</t>
  </si>
  <si>
    <t>INV-085947</t>
  </si>
  <si>
    <t>PYMT-292295</t>
  </si>
  <si>
    <t>Gaurvika Nayyar</t>
  </si>
  <si>
    <t>BDO USA, P.C.</t>
  </si>
  <si>
    <t>Production Economics Support - BDO</t>
  </si>
  <si>
    <t>INV-039751</t>
  </si>
  <si>
    <t>PYMTTRXN-163773</t>
  </si>
  <si>
    <t>PYMT-298866</t>
  </si>
  <si>
    <t>PYMTTRXN-163851</t>
  </si>
  <si>
    <t>PYMTTRXN-167387</t>
  </si>
  <si>
    <t>PYMTTRXN-167394</t>
  </si>
  <si>
    <t>Clinton Health Access Initiative Inc</t>
  </si>
  <si>
    <t>Vaccine Market Transformation 2.0 (CHANGE 2.0)</t>
  </si>
  <si>
    <t>INV-059503</t>
  </si>
  <si>
    <t>PYMT-189870</t>
  </si>
  <si>
    <t>Kroll, LLC f/k/a Duff &amp; Phelps LLC</t>
  </si>
  <si>
    <t>2022 Production Economics Support - Kroll</t>
  </si>
  <si>
    <t>INV-039753</t>
  </si>
  <si>
    <t>PYMTTRXN-163770</t>
  </si>
  <si>
    <t>PYMT-298865</t>
  </si>
  <si>
    <t>PYMTTRXN-163844</t>
  </si>
  <si>
    <t>PYMTTRXN-167390</t>
  </si>
  <si>
    <t>PYMTTRXN-168800</t>
  </si>
  <si>
    <t>GVMM and Vaccine Almanac - Access and Sustainability Planning</t>
  </si>
  <si>
    <t>INV-059166</t>
  </si>
  <si>
    <t>PYMT-293587</t>
  </si>
  <si>
    <t>Linksbridge Market Dynamics Support - 2023-2026 (MC)</t>
  </si>
  <si>
    <t>INV-057589</t>
  </si>
  <si>
    <t>PYMTTRXN-163780</t>
  </si>
  <si>
    <t>PYMT-186942</t>
  </si>
  <si>
    <t>PYMTTRXN-163781</t>
  </si>
  <si>
    <t>PYMTTRXN-163848</t>
  </si>
  <si>
    <t>PYMTTRXN-167393</t>
  </si>
  <si>
    <t>PYMTTRXN-169256</t>
  </si>
  <si>
    <t>3/24/25 AW: leave to attrition - in-process investment</t>
  </si>
  <si>
    <t>SUPPLEMENT  Analytics Support to Routine &amp; VIS Deals</t>
  </si>
  <si>
    <t>INV-086365</t>
  </si>
  <si>
    <t>PYMT-294728</t>
  </si>
  <si>
    <t>Sassenach Inc.</t>
  </si>
  <si>
    <t>Support to Market Dynamics</t>
  </si>
  <si>
    <t>INV-027022</t>
  </si>
  <si>
    <t>PYMTTRXN-163778</t>
  </si>
  <si>
    <t>PYMT-298867</t>
  </si>
  <si>
    <t>PYMTTRXN-163779</t>
  </si>
  <si>
    <t>PYMTTRXN-168750</t>
  </si>
  <si>
    <t>Syneos Health Consulting, Inc.</t>
  </si>
  <si>
    <t>Vaccines Supply Security</t>
  </si>
  <si>
    <t>Closed</t>
  </si>
  <si>
    <t>Alisa Walker</t>
  </si>
  <si>
    <t>INV-047439</t>
  </si>
  <si>
    <t>PYMTTRXN-164784</t>
  </si>
  <si>
    <t>PYMT-301207</t>
  </si>
  <si>
    <t>Targeted Vaccines Program Delivery</t>
  </si>
  <si>
    <t>B04072</t>
  </si>
  <si>
    <t>Gian Gandhi</t>
  </si>
  <si>
    <t>Cricketfield Associates Ltd</t>
  </si>
  <si>
    <t>Diversified Vaccine Manufacturing and Market Shaping - Consultant Support</t>
  </si>
  <si>
    <t>INV-059163</t>
  </si>
  <si>
    <t>PYMTTRXN-160768</t>
  </si>
  <si>
    <t>PYMT-291716</t>
  </si>
  <si>
    <t>PYMTTRXN-161003</t>
  </si>
  <si>
    <t>PYMTTRXN-161004</t>
  </si>
  <si>
    <t>PYMTTRXN-163169</t>
  </si>
  <si>
    <t>PYMTTRXN-164682</t>
  </si>
  <si>
    <t>PYMTTRXN-164739</t>
  </si>
  <si>
    <t>PYMTTRXN-167718</t>
  </si>
  <si>
    <t>PYMTTRXN-169204</t>
  </si>
  <si>
    <t>PYMTTRXN-170456</t>
  </si>
  <si>
    <t>Gunjan Taneja</t>
  </si>
  <si>
    <t>University of Manitoba</t>
  </si>
  <si>
    <t>Integrated TA to GoUP for improving RMNCHN outcomes</t>
  </si>
  <si>
    <t>20/3 [IG]: Flagship UP investment. Will go out as planned.</t>
  </si>
  <si>
    <t>Global Development\India Office\UP Bihar HSS</t>
  </si>
  <si>
    <t>Ishita Gupta</t>
  </si>
  <si>
    <t>INV-005991</t>
  </si>
  <si>
    <t>PYMT-018840</t>
  </si>
  <si>
    <t>TA to UP State Government for Routine Immunization</t>
  </si>
  <si>
    <t>20/3 [IG]: Will go out as planned.</t>
  </si>
  <si>
    <t>INV-003424</t>
  </si>
  <si>
    <t>PYMT-273254</t>
  </si>
  <si>
    <t>Hannah Cockburn-Logie</t>
  </si>
  <si>
    <t>Brunswick Group LLC</t>
  </si>
  <si>
    <t>Communications and Public Affairs Support 2025: France, UK, Middle East</t>
  </si>
  <si>
    <t>Global Policy and Advocacy\Europe Middle East and East Asia\Communications</t>
  </si>
  <si>
    <t>Harriet Anderson</t>
  </si>
  <si>
    <t>INV-083891</t>
  </si>
  <si>
    <t>PYMT-295086</t>
  </si>
  <si>
    <t>Helen Matzger</t>
  </si>
  <si>
    <t>Lualaba Provincial Health Division</t>
  </si>
  <si>
    <t>Strengthening routine immunization program in Lualaba Province</t>
  </si>
  <si>
    <t>INV-016251</t>
  </si>
  <si>
    <t>PYMT-222423</t>
  </si>
  <si>
    <t>McKing Consulting Corporation</t>
  </si>
  <si>
    <t>RISP Technical Support</t>
  </si>
  <si>
    <t>INV-084213</t>
  </si>
  <si>
    <t>PYMTTRXN-169813</t>
  </si>
  <si>
    <t>PYMT-286901</t>
  </si>
  <si>
    <t>INV-065002</t>
  </si>
  <si>
    <t>PYMTTRXN-165214</t>
  </si>
  <si>
    <t>PYMT-280750</t>
  </si>
  <si>
    <t>PYMTTRXN-165220</t>
  </si>
  <si>
    <t>PYMTTRXN-167728</t>
  </si>
  <si>
    <t>PYMTTRXN-169812</t>
  </si>
  <si>
    <t>Support DRC's TAN, LUA and HLO Provinces’ RI Strengthening</t>
  </si>
  <si>
    <t>3/26 - waiting on updated budget before release payment</t>
  </si>
  <si>
    <t>INV-026719</t>
  </si>
  <si>
    <t>PYMT-199862</t>
  </si>
  <si>
    <t>PYMT-199861</t>
  </si>
  <si>
    <t>Provincial Health Division, Haut Lomami Province</t>
  </si>
  <si>
    <t>Strengthening the routine immunization at provincial levels in DRC</t>
  </si>
  <si>
    <t>INV-007690</t>
  </si>
  <si>
    <t>PYMT-210400</t>
  </si>
  <si>
    <t>Provincial Health Division, Tanganyika Province</t>
  </si>
  <si>
    <t>Strengthening the routine immunization at provincial levels in the Democr</t>
  </si>
  <si>
    <t>INV-007696</t>
  </si>
  <si>
    <t>PYMT-218981</t>
  </si>
  <si>
    <t>Hilary Mathews</t>
  </si>
  <si>
    <t>NIRAS</t>
  </si>
  <si>
    <t>Evaluation of the Sustaining Action for Gender Equality (SAGE) Portfolio</t>
  </si>
  <si>
    <t>Gender Equality\Gender Equality Office of the President\Office of the President</t>
  </si>
  <si>
    <t>Jennifer Cornelison</t>
  </si>
  <si>
    <t>INV-071674</t>
  </si>
  <si>
    <t>PYMTTRXN-170201</t>
  </si>
  <si>
    <t>PYMT-267590</t>
  </si>
  <si>
    <t>PYMTTRXN-170532</t>
  </si>
  <si>
    <t>Hong Wang</t>
  </si>
  <si>
    <t>Peking University</t>
  </si>
  <si>
    <t>Promoting China’s contribution to Global Health Initiatives</t>
  </si>
  <si>
    <t>Global Policy and Advocacy\China Office\China Policy Advocacy &amp; Government Relations</t>
  </si>
  <si>
    <t>INV-075495</t>
  </si>
  <si>
    <t>PYMT-248098</t>
  </si>
  <si>
    <t>Ian Thornton</t>
  </si>
  <si>
    <t>Business Talent Group, LLC</t>
  </si>
  <si>
    <t>Gavi Market Shaping Strategy for 6.0</t>
  </si>
  <si>
    <t>INV-070916</t>
  </si>
  <si>
    <t>PYMTTRXN-161564</t>
  </si>
  <si>
    <t>PYMT-285769</t>
  </si>
  <si>
    <t>PYMTTRXN-164453</t>
  </si>
  <si>
    <t>PYMTTRXN-165670</t>
  </si>
  <si>
    <t>PYMTTRXN-167272</t>
  </si>
  <si>
    <t>PYMTTRXN-168702</t>
  </si>
  <si>
    <t>3/24/25 AW: no additional invoices expected</t>
  </si>
  <si>
    <t>Jamal Khan</t>
  </si>
  <si>
    <t>PT Tribina Dinar Kencana</t>
  </si>
  <si>
    <t>Indonesia Government Relations Support II</t>
  </si>
  <si>
    <t>Benjamin Faiz</t>
  </si>
  <si>
    <t>INV-070000</t>
  </si>
  <si>
    <t>PYMTTRXN-162750</t>
  </si>
  <si>
    <t>PYMT-233837</t>
  </si>
  <si>
    <t>PYMTTRXN-164088</t>
  </si>
  <si>
    <t>PYMTTRXN-166681</t>
  </si>
  <si>
    <t>PYMTTRXN-168280</t>
  </si>
  <si>
    <t>Tabadlab</t>
  </si>
  <si>
    <t>Tabadlab Partnership in Pakistan</t>
  </si>
  <si>
    <t>INV-047597</t>
  </si>
  <si>
    <t>PYMTTRXN-162113</t>
  </si>
  <si>
    <t>PYMT-290852</t>
  </si>
  <si>
    <t>PYMTTRXN-162114</t>
  </si>
  <si>
    <t>PYMTTRXN-163735</t>
  </si>
  <si>
    <t>PYMTTRXN-164087</t>
  </si>
  <si>
    <t>PYMTTRXN-164089</t>
  </si>
  <si>
    <t>Tabadlab Partnership in Pakistan 2025</t>
  </si>
  <si>
    <t>Global Policy and Advocacy\GPA Office of the President</t>
  </si>
  <si>
    <t>INV-080432</t>
  </si>
  <si>
    <t>PYMT-295917</t>
  </si>
  <si>
    <t>PYMT-312797</t>
  </si>
  <si>
    <t>James Carty</t>
  </si>
  <si>
    <t>Global Institute For Disease Elimination (GLIDE) Limited</t>
  </si>
  <si>
    <t>GLIDE Reinvestment 2023 - Phase 2</t>
  </si>
  <si>
    <t>Global Policy and Advocacy\Europe Middle East and East Asia\Middle East</t>
  </si>
  <si>
    <t>INV-051222</t>
  </si>
  <si>
    <t>PYMT-162175</t>
  </si>
  <si>
    <t>James Platts</t>
  </si>
  <si>
    <t>UW START (2023 - 2026)</t>
  </si>
  <si>
    <t>Immunization Strategy &amp; Business Support</t>
  </si>
  <si>
    <t>Global Development\GD Office of the President</t>
  </si>
  <si>
    <t>Meredith Stilwell</t>
  </si>
  <si>
    <t>INV-033228</t>
  </si>
  <si>
    <t>PYMT-095449</t>
  </si>
  <si>
    <t>B05274</t>
  </si>
  <si>
    <t>Jean Paullin</t>
  </si>
  <si>
    <t>Tandem</t>
  </si>
  <si>
    <t>SKY Girls Kenya</t>
  </si>
  <si>
    <t>Global Policy and Advocacy\Tobacco</t>
  </si>
  <si>
    <t>Maren Rhodin</t>
  </si>
  <si>
    <t>INV-058035</t>
  </si>
  <si>
    <t>PYMT-185064</t>
  </si>
  <si>
    <t>Jen Donofrio</t>
  </si>
  <si>
    <t>HPV vaccine advocacy support</t>
  </si>
  <si>
    <t>INV-071871</t>
  </si>
  <si>
    <t>PYMTTRXN-166899</t>
  </si>
  <si>
    <t>PYMT-234868</t>
  </si>
  <si>
    <t>Social Impact, Inc.</t>
  </si>
  <si>
    <t>Advocacy and Policy  Support to HPV strategy</t>
  </si>
  <si>
    <t>INV-071873</t>
  </si>
  <si>
    <t>PYMTTRXN-162854</t>
  </si>
  <si>
    <t>PYMT-237297</t>
  </si>
  <si>
    <t>PYMTTRXN-164425</t>
  </si>
  <si>
    <t>PYMTTRXN-166900</t>
  </si>
  <si>
    <t>PYMTTRXN-168910</t>
  </si>
  <si>
    <t>ThinkWell Institute</t>
  </si>
  <si>
    <t>Kenya HPV vaccine advocacy and cervical cancer elimination</t>
  </si>
  <si>
    <t>INV-075779</t>
  </si>
  <si>
    <t>PYMT-249111</t>
  </si>
  <si>
    <t>Union for  International Cancer Control</t>
  </si>
  <si>
    <t>HPV vaccination advocacy and knowledge-sharing</t>
  </si>
  <si>
    <t>INV-078896</t>
  </si>
  <si>
    <t>PYMT-268201</t>
  </si>
  <si>
    <t>Joanne Driels</t>
  </si>
  <si>
    <t>Global Citizen</t>
  </si>
  <si>
    <t>Global Citizen Engagement on GH and Development Issues 2023-25</t>
  </si>
  <si>
    <t>Global Policy and Advocacy\Europe Middle East and East Asia\Europe</t>
  </si>
  <si>
    <t>INV-046214</t>
  </si>
  <si>
    <t>PYMT-162540</t>
  </si>
  <si>
    <t>Global Citizen: Gavi 6.0 Replenishment Campaign</t>
  </si>
  <si>
    <t>Catalytic support to Gavi strategic priorities</t>
  </si>
  <si>
    <t>INV-082887</t>
  </si>
  <si>
    <t>PYMT-288689</t>
  </si>
  <si>
    <t>B04576</t>
  </si>
  <si>
    <t>Pharos Global Health Advisors Ltd</t>
  </si>
  <si>
    <t>General Operating Support Grant</t>
  </si>
  <si>
    <t>INV-084422</t>
  </si>
  <si>
    <t>PYMT-287536</t>
  </si>
  <si>
    <t>The One Campaign</t>
  </si>
  <si>
    <t>Mobilizing ODA &amp; Health Financing with Africa (MODAFA)</t>
  </si>
  <si>
    <t>INV-077936</t>
  </si>
  <si>
    <t>PYMT-275497</t>
  </si>
  <si>
    <t>Julie Frye</t>
  </si>
  <si>
    <t>UNICEF Headquarters</t>
  </si>
  <si>
    <t>UNICEF VII Backstop</t>
  </si>
  <si>
    <t>Program Related Investment</t>
  </si>
  <si>
    <t>Not adjusted</t>
  </si>
  <si>
    <t>Strengthen Procurement Systems</t>
  </si>
  <si>
    <t>Finance and Resource Planning\Strategic Investment Fund</t>
  </si>
  <si>
    <t>Jill Stratton</t>
  </si>
  <si>
    <t>INV-091708</t>
  </si>
  <si>
    <t>PYMT-311815</t>
  </si>
  <si>
    <t>B05361</t>
  </si>
  <si>
    <t>UNICEF VII High Impact Window</t>
  </si>
  <si>
    <t>INV-091532</t>
  </si>
  <si>
    <t>PYMT-311053</t>
  </si>
  <si>
    <t>Kassandra Karpathakis</t>
  </si>
  <si>
    <t>Canadian Partnership for Women and Children's Health</t>
  </si>
  <si>
    <t>Canadian Partnership for Women and Children's Health grant</t>
  </si>
  <si>
    <t>Global Policy and Advocacy\North America\Global Policy, Canada &amp; Multilateral Relations</t>
  </si>
  <si>
    <t>INV-071889</t>
  </si>
  <si>
    <t>PYMT-240539</t>
  </si>
  <si>
    <t>Katie Maloney</t>
  </si>
  <si>
    <t>Strengthening Routine Immunization Outreach in Kano</t>
  </si>
  <si>
    <t>INV-078780</t>
  </si>
  <si>
    <t>PYMTTRXN-162935</t>
  </si>
  <si>
    <t>PYMT-274236</t>
  </si>
  <si>
    <t>PYMTTRXN-165222</t>
  </si>
  <si>
    <t>PYMTTRXN-168112</t>
  </si>
  <si>
    <t>PYMTTRXN-169715</t>
  </si>
  <si>
    <t>Accelerate zero-dose learning in Nigeria</t>
  </si>
  <si>
    <t>B05502</t>
  </si>
  <si>
    <t>Datharm Foundation for Social Impact</t>
  </si>
  <si>
    <t>Supporting the Community Engagement Strategy for PHC</t>
  </si>
  <si>
    <t>INV-063621</t>
  </si>
  <si>
    <t>PYMT-228836</t>
  </si>
  <si>
    <t>Routine Immunization Technical Support</t>
  </si>
  <si>
    <t>INV-053005</t>
  </si>
  <si>
    <t>PYMTTRXN-165248</t>
  </si>
  <si>
    <t>PYMT-273943</t>
  </si>
  <si>
    <t>PYMTTRXN-165696</t>
  </si>
  <si>
    <t>PYMTTRXN-167311</t>
  </si>
  <si>
    <t>PYMTTRXN-169095</t>
  </si>
  <si>
    <t>Priority Country RI support</t>
  </si>
  <si>
    <t>B04067</t>
  </si>
  <si>
    <t>Measles portion more realistic, likely to pay out close to full</t>
  </si>
  <si>
    <t>Contract winding down, main support billed under new contract. Expect to end with 500k minimum underspend</t>
  </si>
  <si>
    <t>Routine Immunization Technical Support in Nigeria and Ethiopia</t>
  </si>
  <si>
    <t>INV-078774</t>
  </si>
  <si>
    <t>PYMTTRXN-167310</t>
  </si>
  <si>
    <t>PYMT-283807</t>
  </si>
  <si>
    <t>PYMTTRXN-169592</t>
  </si>
  <si>
    <t>McKinsey &amp; Company, Inc. Switzerland</t>
  </si>
  <si>
    <t>Gavi Campaigns TAG support</t>
  </si>
  <si>
    <t>Campaign Effectiveness</t>
  </si>
  <si>
    <t>INV-082544</t>
  </si>
  <si>
    <t>PYMT-309441</t>
  </si>
  <si>
    <t>PYMT-301232</t>
  </si>
  <si>
    <t>B04276</t>
  </si>
  <si>
    <t>PYMTTRXN-167461</t>
  </si>
  <si>
    <t>Mindset Almanhajiah Marketing Consultancies</t>
  </si>
  <si>
    <t>Kano Zero Dose baseline survey and survey methods head-to-head study</t>
  </si>
  <si>
    <t>INV-070641</t>
  </si>
  <si>
    <t>PYMT-271133</t>
  </si>
  <si>
    <t>Business Services Support to Campaign Effectiveness 2.0</t>
  </si>
  <si>
    <t>INV-057578</t>
  </si>
  <si>
    <t>PYMTTRXN-162711</t>
  </si>
  <si>
    <t>PYMT-185164</t>
  </si>
  <si>
    <t>PYMTTRXN-165530</t>
  </si>
  <si>
    <t>PYMTTRXN-167069</t>
  </si>
  <si>
    <t>PYMTTRXN-168531</t>
  </si>
  <si>
    <t>PYMTTRXN-168629</t>
  </si>
  <si>
    <t>Solina Center for International Development and Research</t>
  </si>
  <si>
    <t>Management support for implementation of PHC</t>
  </si>
  <si>
    <t>3/24- JH reviewed subsequent payment</t>
  </si>
  <si>
    <t>INV-061639</t>
  </si>
  <si>
    <t>PYMT-210281</t>
  </si>
  <si>
    <t>Sustaining Action for Gender Equality - SCIDaR</t>
  </si>
  <si>
    <t>INV-059579</t>
  </si>
  <si>
    <t>PYMT-190237</t>
  </si>
  <si>
    <t>Campaign Financing Reform</t>
  </si>
  <si>
    <t>INV-085058</t>
  </si>
  <si>
    <t>PYMT-295116</t>
  </si>
  <si>
    <t>The Task Force for Global Health, Inc.</t>
  </si>
  <si>
    <t>Campaign Effectiveness Coalition</t>
  </si>
  <si>
    <t>INV-054229</t>
  </si>
  <si>
    <t>PYMT-188167</t>
  </si>
  <si>
    <t>Campaign Effectiveness Support</t>
  </si>
  <si>
    <t>INV-073476</t>
  </si>
  <si>
    <t>PYMT-301258</t>
  </si>
  <si>
    <t>PYMT-301259</t>
  </si>
  <si>
    <t>Katie Stahley</t>
  </si>
  <si>
    <t>Ministry of Public Health, Republic of Chad</t>
  </si>
  <si>
    <t>Chad MOU: Strengthening RI program in Chad</t>
  </si>
  <si>
    <t>INV-059005</t>
  </si>
  <si>
    <t>PYMT-188339</t>
  </si>
  <si>
    <t>Cross-Cutting MLE: RISP Learning Partner</t>
  </si>
  <si>
    <t>3/26 - MJ: included the 2026 pullforward of $495,000</t>
  </si>
  <si>
    <t>INV-050252</t>
  </si>
  <si>
    <t>PYMT-191847</t>
  </si>
  <si>
    <t>Solina Health Ltd</t>
  </si>
  <si>
    <t>[Placeholder] Technical Assistance for RI Strengthening in Africa (Chad)</t>
  </si>
  <si>
    <t>INV-059195</t>
  </si>
  <si>
    <t>PYMT-188919</t>
  </si>
  <si>
    <t>RISP Technical Assistance in Chad and Niger</t>
  </si>
  <si>
    <t>INV-068487</t>
  </si>
  <si>
    <t>PYMTTRXN-165311</t>
  </si>
  <si>
    <t>PYMT-242432</t>
  </si>
  <si>
    <t>PYMTTRXN-165365</t>
  </si>
  <si>
    <t>PYMTTRXN-168679</t>
  </si>
  <si>
    <t>PYMTTRXN-170774</t>
  </si>
  <si>
    <t>Technical Assistance for Routine Immunization Strengthening in Chad</t>
  </si>
  <si>
    <t>INV-065009</t>
  </si>
  <si>
    <t>PYMTTRXN-164310</t>
  </si>
  <si>
    <t>PYMT-279509</t>
  </si>
  <si>
    <t>MLE: Mentorship Cohort for Immunization Survey Experts</t>
  </si>
  <si>
    <t>INV-070644</t>
  </si>
  <si>
    <t>PYMT-281094</t>
  </si>
  <si>
    <t>Kelly Carr</t>
  </si>
  <si>
    <t>GAVI Alliance</t>
  </si>
  <si>
    <t>Catalytic support for Gavi 5.0 strategy implementation</t>
  </si>
  <si>
    <t>INV-046091</t>
  </si>
  <si>
    <t>PYMT-207366</t>
  </si>
  <si>
    <t>Global Health Strategies LLC</t>
  </si>
  <si>
    <t>Communications Support to Immunization Team and Partners</t>
  </si>
  <si>
    <t>INV-090522</t>
  </si>
  <si>
    <t>PYMT-311165</t>
  </si>
  <si>
    <t>Spark Street Consulting LLC</t>
  </si>
  <si>
    <t>Strategic Support to Immunization Team and Partners</t>
  </si>
  <si>
    <t>INV-090223</t>
  </si>
  <si>
    <t>PYMT-310248</t>
  </si>
  <si>
    <t>PLACEHOLDER: Gavi 6.0 operationalization</t>
  </si>
  <si>
    <t>INV-070969</t>
  </si>
  <si>
    <t>PYMT-294411</t>
  </si>
  <si>
    <t>Kelly Hamblin</t>
  </si>
  <si>
    <t>Gartner Inc.</t>
  </si>
  <si>
    <t>Gartner Supply Chain Expertise for GHI 2025-2027</t>
  </si>
  <si>
    <t>INV-081038</t>
  </si>
  <si>
    <t>PYMT-280761</t>
  </si>
  <si>
    <t>Global Health Supply Solutions LLC</t>
  </si>
  <si>
    <t>Alliance Supply Chain Coordination &amp; Visibility Analysts</t>
  </si>
  <si>
    <t>INV-086294</t>
  </si>
  <si>
    <t>PYMT-308707</t>
  </si>
  <si>
    <t>Alliance Supply Chain Coordination &amp; Visibility Leadership</t>
  </si>
  <si>
    <t>INV-090869</t>
  </si>
  <si>
    <t>PYMT-310402</t>
  </si>
  <si>
    <t>Supply Chain Visibility - Michael Fleming</t>
  </si>
  <si>
    <t>INV-071057</t>
  </si>
  <si>
    <t>PYMTTRXN-162890</t>
  </si>
  <si>
    <t>PYMT-296778</t>
  </si>
  <si>
    <t>PYMTTRXN-164030</t>
  </si>
  <si>
    <t>PYMTTRXN-167264</t>
  </si>
  <si>
    <t>PYMTTRXN-170235</t>
  </si>
  <si>
    <t>Immunization Coordinated Supply Planning Strengthening</t>
  </si>
  <si>
    <t>INV-060578</t>
  </si>
  <si>
    <t>PYMT-206664</t>
  </si>
  <si>
    <t>Lightwell LLC</t>
  </si>
  <si>
    <t>Supply Chain Visibility Advisory Assistance</t>
  </si>
  <si>
    <t>INV-040413</t>
  </si>
  <si>
    <t>PYMTTRXN-168242</t>
  </si>
  <si>
    <t>PYMT-263915</t>
  </si>
  <si>
    <t>mSupply Foundation</t>
  </si>
  <si>
    <t>Niger mSupply Phase 1 and 2 Support</t>
  </si>
  <si>
    <t>INV-073219</t>
  </si>
  <si>
    <t>PYMT-269693</t>
  </si>
  <si>
    <t>Scaling Access to Lifesaving Equipment (SCALE)</t>
  </si>
  <si>
    <t>INV-005116</t>
  </si>
  <si>
    <t>PYMT-122291</t>
  </si>
  <si>
    <t>TBD - Nigeria</t>
  </si>
  <si>
    <t>Nigeria sub-national immunization supply chain strengthening</t>
  </si>
  <si>
    <t>INV-077988</t>
  </si>
  <si>
    <t>PYMT-293307</t>
  </si>
  <si>
    <t>Next-generation health system integrators through supply chain</t>
  </si>
  <si>
    <t>INV-002469</t>
  </si>
  <si>
    <t>PYMT-079714</t>
  </si>
  <si>
    <t>Strengthen engagements with regional and global stakeholders</t>
  </si>
  <si>
    <t>INV-090262</t>
  </si>
  <si>
    <t>PYMT-311583</t>
  </si>
  <si>
    <t>Kelly Jarrett</t>
  </si>
  <si>
    <t>Immunization Team Strategic Planning and Project Management Support</t>
  </si>
  <si>
    <t>INV-085000</t>
  </si>
  <si>
    <t>PYMTTRXN-165755</t>
  </si>
  <si>
    <t>PYMT-290974</t>
  </si>
  <si>
    <t>PYMTTRXN-167925</t>
  </si>
  <si>
    <t>PYMTTRXN-170463</t>
  </si>
  <si>
    <t>Global Impact Advisors LLC</t>
  </si>
  <si>
    <t>Immunization Body of Work MLE</t>
  </si>
  <si>
    <t>INV-075332</t>
  </si>
  <si>
    <t>PYMTTRXN-161992</t>
  </si>
  <si>
    <t>PYMT-263973</t>
  </si>
  <si>
    <t>PYMTTRXN-164560</t>
  </si>
  <si>
    <t>PYMTTRXN-166528</t>
  </si>
  <si>
    <t>PYMTTRXN-168662</t>
  </si>
  <si>
    <t>Kendall Krause</t>
  </si>
  <si>
    <t>Measles &amp; Rubella Partnership Program Management Unit (PMU)</t>
  </si>
  <si>
    <t>KS 3/24/25 Making full payment, ER but could make additional payout if needed later this year; grantee is on track spending wise</t>
  </si>
  <si>
    <t>INV-050548</t>
  </si>
  <si>
    <t>PYMT-174663</t>
  </si>
  <si>
    <t>International Vaccine Access Center at the Johns Hopkins Bloomberg School of Public Health</t>
  </si>
  <si>
    <t>Serosurveillance Expert TA for High Burden Geographies</t>
  </si>
  <si>
    <t>INV-082256</t>
  </si>
  <si>
    <t>PYMT-304483</t>
  </si>
  <si>
    <t>5-dose MCV Vials: Sustain</t>
  </si>
  <si>
    <t>Obtain Signatures</t>
  </si>
  <si>
    <t>INV-090956</t>
  </si>
  <si>
    <t>PYMT-309004</t>
  </si>
  <si>
    <t>Accelerate country switch to 5-dose MCV Vials</t>
  </si>
  <si>
    <t>INV-059070</t>
  </si>
  <si>
    <t>PYMTTRXN-163788</t>
  </si>
  <si>
    <t>PYMT-289499</t>
  </si>
  <si>
    <t>PYMTTRXN-165451</t>
  </si>
  <si>
    <t>PYMTTRXN-167484</t>
  </si>
  <si>
    <t>PYMTTRXN-168782</t>
  </si>
  <si>
    <t>Sound Global Health Consulting, LLC</t>
  </si>
  <si>
    <t>Measles Delivery Innovations Consulting/Senior Advisor</t>
  </si>
  <si>
    <t>INV-067013</t>
  </si>
  <si>
    <t>PYMTTRXN-160417</t>
  </si>
  <si>
    <t>PYMT-289284</t>
  </si>
  <si>
    <t>PYMTTRXN-160418</t>
  </si>
  <si>
    <t>PYMTTRXN-163719</t>
  </si>
  <si>
    <t>PYMTTRXN-165918</t>
  </si>
  <si>
    <t>PYMTTRXN-168487</t>
  </si>
  <si>
    <t>PYMTTRXN-168535</t>
  </si>
  <si>
    <t>Measles Delivery Innovations Consulting/Senior Advisor (2025,2026)</t>
  </si>
  <si>
    <t>INV-090892</t>
  </si>
  <si>
    <t>PYMT-308785</t>
  </si>
  <si>
    <t>Technical Assistance for Measles Delivery Innovations</t>
  </si>
  <si>
    <t>INV-090893</t>
  </si>
  <si>
    <t>PYMT-308788</t>
  </si>
  <si>
    <t>Measles Learning Agenda: Measles-related immune Amnesia</t>
  </si>
  <si>
    <t>KS 3/24/2025 Leaving to attrition</t>
  </si>
  <si>
    <t>INV-071106</t>
  </si>
  <si>
    <t>PYMT-232662</t>
  </si>
  <si>
    <t>Kgomotso Seko</t>
  </si>
  <si>
    <t>Niyel Suarl</t>
  </si>
  <si>
    <t>Niyel Power Up Health and Immunization II 2025-2027</t>
  </si>
  <si>
    <t>INV-077662</t>
  </si>
  <si>
    <t>PYMT-267875</t>
  </si>
  <si>
    <t>World Health Organization Regional Office for Africa</t>
  </si>
  <si>
    <t>Africa Infodemic Response Alliance</t>
  </si>
  <si>
    <t>INV-060372</t>
  </si>
  <si>
    <t>PYMT-202875</t>
  </si>
  <si>
    <t>Khalilu Muhammad</t>
  </si>
  <si>
    <t>Kaizen Institute Consulting Group AFAE FZ-LLC</t>
  </si>
  <si>
    <t>Strengthen Continuous Improvement in Supply Chain Management</t>
  </si>
  <si>
    <t>3/19 - On Track</t>
  </si>
  <si>
    <t>Inezi Bodede</t>
  </si>
  <si>
    <t>INV-070304</t>
  </si>
  <si>
    <t>PYMT-274576</t>
  </si>
  <si>
    <t>Laure-Anais Zultak</t>
  </si>
  <si>
    <t>Access for Humanity</t>
  </si>
  <si>
    <t>Strengthen Routine Immunization in South Sudan inaccessible counties</t>
  </si>
  <si>
    <t>INV-078274</t>
  </si>
  <si>
    <t>PYMT-271084</t>
  </si>
  <si>
    <t>ACLAIM Africa Limited</t>
  </si>
  <si>
    <t>Organizational strengthening support to Access for Humanity</t>
  </si>
  <si>
    <t>INV-073528</t>
  </si>
  <si>
    <t>PYMTTRXN-168896</t>
  </si>
  <si>
    <t>PYMT-282941</t>
  </si>
  <si>
    <t>Center for Advancing Public Health</t>
  </si>
  <si>
    <t>Strengthen RI In South Sudan: CAPH</t>
  </si>
  <si>
    <t>INV-059132</t>
  </si>
  <si>
    <t>PYMT-188755</t>
  </si>
  <si>
    <t>WHO South Sudan Country Office</t>
  </si>
  <si>
    <t>SSD optimisation of distribution of immunisation services</t>
  </si>
  <si>
    <t>INV-078354</t>
  </si>
  <si>
    <t>PYMT-265869</t>
  </si>
  <si>
    <t>Liya Wondwossen (ሊያ)</t>
  </si>
  <si>
    <t>Accelerating Learning during the Ethiopia HPV MAC</t>
  </si>
  <si>
    <t>INV-063847</t>
  </si>
  <si>
    <t>PYMTTRXN-162020</t>
  </si>
  <si>
    <t>PYMT-294132</t>
  </si>
  <si>
    <t>PYMTTRXN-163338</t>
  </si>
  <si>
    <t>PYMTTRXN-165968</t>
  </si>
  <si>
    <t>PYMTTRXN-169415</t>
  </si>
  <si>
    <t>5/22: HGA: Paid out</t>
  </si>
  <si>
    <t>Measles SIA Support</t>
  </si>
  <si>
    <t>5/22: HGA: Concept on track.</t>
  </si>
  <si>
    <t>INV-089406</t>
  </si>
  <si>
    <t>PYMT-308257</t>
  </si>
  <si>
    <t>ZD root causes and solutions in Ethiopia</t>
  </si>
  <si>
    <t>5/22: HGA: PR review is under iteration but payment will go out in full</t>
  </si>
  <si>
    <t>INV-064140</t>
  </si>
  <si>
    <t>PYMT-213460</t>
  </si>
  <si>
    <t>Assessing potency of measles vaccine at point of delivery</t>
  </si>
  <si>
    <t>5/22: HGA:  Concept moving forward but still discussion on the scope and funding source. At attrition.</t>
  </si>
  <si>
    <t>Global Development\Africa Offices\Ethiopia Office</t>
  </si>
  <si>
    <t>INV-086291</t>
  </si>
  <si>
    <t>PYMT-293320</t>
  </si>
  <si>
    <t>Support National Immunization Strategy development and execution</t>
  </si>
  <si>
    <t>INV-087226</t>
  </si>
  <si>
    <t>PYMT-308027</t>
  </si>
  <si>
    <t>Mahlet Woldetsadik</t>
  </si>
  <si>
    <t>Policy Innovation Centre LTD/GTE</t>
  </si>
  <si>
    <t>Nigeria Survey on Gender Norms, Attitudes, Health and Wellbeing</t>
  </si>
  <si>
    <t>Gender Equality\Gender Impact Accelerators</t>
  </si>
  <si>
    <t>INV-073921</t>
  </si>
  <si>
    <t>PYMT-246519</t>
  </si>
  <si>
    <t>Marshall Stowell</t>
  </si>
  <si>
    <t>Donor and LMIC Perceptions on health (GF/GAVI)</t>
  </si>
  <si>
    <t>INV-065965</t>
  </si>
  <si>
    <t>PYMTTRXN-167799</t>
  </si>
  <si>
    <t>PYMT-231527</t>
  </si>
  <si>
    <t>GHS Support to Program Advocacy and Communications 2025+</t>
  </si>
  <si>
    <t>INV-078141</t>
  </si>
  <si>
    <t>PYMTTRXN-164787</t>
  </si>
  <si>
    <t>PYMT-272697</t>
  </si>
  <si>
    <t>PYMTTRXN-165821</t>
  </si>
  <si>
    <t>PYMTTRXN-167631</t>
  </si>
  <si>
    <t>Mathilde Burnouf</t>
  </si>
  <si>
    <t>Focus 2030</t>
  </si>
  <si>
    <t>A hub to amplify global solidarity voices in challenging times</t>
  </si>
  <si>
    <t>INV-061019</t>
  </si>
  <si>
    <t>PYMT-242389</t>
  </si>
  <si>
    <t>Raisons Sociales</t>
  </si>
  <si>
    <t>Building voices to support Gavi and new supply chain partners</t>
  </si>
  <si>
    <t>INV-075443</t>
  </si>
  <si>
    <t>PYMTTRXN-166549</t>
  </si>
  <si>
    <t>PYMT-258971</t>
  </si>
  <si>
    <t>PYMTTRXN-166550</t>
  </si>
  <si>
    <t>PYMTTRXN-166552</t>
  </si>
  <si>
    <t>Matthew Steele</t>
  </si>
  <si>
    <t>Institut Pasteur de Dakar</t>
  </si>
  <si>
    <t>Yellow Fever Vaccine Manufacturing Support-Institut Pasteur Dakar</t>
  </si>
  <si>
    <t>INV-017252</t>
  </si>
  <si>
    <t>PYMT-311784</t>
  </si>
  <si>
    <t>University of California San Francisco</t>
  </si>
  <si>
    <t>MLE: Innovative Biometric Serosurveillance in Niger</t>
  </si>
  <si>
    <t>Global Health\Neglected Tropical Diseases</t>
  </si>
  <si>
    <t>Rachel Handy</t>
  </si>
  <si>
    <t>INV-083818</t>
  </si>
  <si>
    <t>PYMT-308384</t>
  </si>
  <si>
    <t>Mike Brison</t>
  </si>
  <si>
    <t>Strengthening EAF and FPP implementation to reach zero dose communities</t>
  </si>
  <si>
    <t>INV-063957</t>
  </si>
  <si>
    <t>PYMT-207199</t>
  </si>
  <si>
    <t>Design and Planning Support for Gavi Zero Dose Implmentation Tracking</t>
  </si>
  <si>
    <t>INV-085616</t>
  </si>
  <si>
    <t>PYMT-293895</t>
  </si>
  <si>
    <t>Mojisola Odeku</t>
  </si>
  <si>
    <t>Centre For Well-Being and Integrated Nutrition Solutions</t>
  </si>
  <si>
    <t>Integrated Child Survival Immunization Advocacy at the last mile</t>
  </si>
  <si>
    <t>Accelerate equitable HPV vx intros in Nigeria</t>
  </si>
  <si>
    <t>INV-088124</t>
  </si>
  <si>
    <t>PYMT-299719</t>
  </si>
  <si>
    <t>B05501</t>
  </si>
  <si>
    <t>Mollie Van Gordon</t>
  </si>
  <si>
    <t>GRID3 Inc</t>
  </si>
  <si>
    <t>GRID3 - Phase 2 Scaling</t>
  </si>
  <si>
    <t>Kelly Hoang</t>
  </si>
  <si>
    <t>INV-044979</t>
  </si>
  <si>
    <t>PYMT-203425</t>
  </si>
  <si>
    <t>Molly Abbruzzese</t>
  </si>
  <si>
    <t>Bull City Learning, Inc.</t>
  </si>
  <si>
    <t>HPV Peer-Learning Exchange for HCWs</t>
  </si>
  <si>
    <t>INV-079472</t>
  </si>
  <si>
    <t>PYMT-275239</t>
  </si>
  <si>
    <t>Common Thread Communications</t>
  </si>
  <si>
    <t>Demand Strategy Support</t>
  </si>
  <si>
    <t>INV-073982</t>
  </si>
  <si>
    <t>PYMTTRXN-160905</t>
  </si>
  <si>
    <t>PYMT-249798</t>
  </si>
  <si>
    <t>PYMTTRXN-162834</t>
  </si>
  <si>
    <t>PYMTTRXN-165401</t>
  </si>
  <si>
    <t>PYMTTRXN-168610</t>
  </si>
  <si>
    <t>PYMTTRXN-170685</t>
  </si>
  <si>
    <t>ORB International Ltd</t>
  </si>
  <si>
    <t>Survey implementation for Vaccine Confidence Project</t>
  </si>
  <si>
    <t>INV-067526</t>
  </si>
  <si>
    <t>PYMT-268213</t>
  </si>
  <si>
    <t>ReD Associates A/S</t>
  </si>
  <si>
    <t>Establishing a Research Agenda for Trust in Vaccination</t>
  </si>
  <si>
    <t>INV-059126</t>
  </si>
  <si>
    <t>PYMT-247991</t>
  </si>
  <si>
    <t>Crowd Sourced Peer to Peer Messaging</t>
  </si>
  <si>
    <t>INV-079811</t>
  </si>
  <si>
    <t>PYMT-293412</t>
  </si>
  <si>
    <t>Upswell</t>
  </si>
  <si>
    <t>Leveraging Social Media for Messaging HPV Vaccine Uptake in Bangladesh</t>
  </si>
  <si>
    <t>INV-061346</t>
  </si>
  <si>
    <t>PYMT-208006</t>
  </si>
  <si>
    <t>Leveraging Social Media Use for EPI Programs/HPV focus</t>
  </si>
  <si>
    <t>INV-070804</t>
  </si>
  <si>
    <t>PYMT-275298</t>
  </si>
  <si>
    <t>WHO HQ - Geneva</t>
  </si>
  <si>
    <t>Evaluation of School-Based Health Education for HPV Awareness</t>
  </si>
  <si>
    <t>INV-086320</t>
  </si>
  <si>
    <t>PYMT-293545</t>
  </si>
  <si>
    <t>Nahad Sadr-Azodi</t>
  </si>
  <si>
    <t>Impetus Advisory Group</t>
  </si>
  <si>
    <t>Sindh EPI Support</t>
  </si>
  <si>
    <t>INV-061282</t>
  </si>
  <si>
    <t>PYMTTRXN-161987</t>
  </si>
  <si>
    <t>PYMT-294129</t>
  </si>
  <si>
    <t>PYMTTRXN-164515</t>
  </si>
  <si>
    <t>PYMTTRXN-166974</t>
  </si>
  <si>
    <t>PYMTTRXN-168582</t>
  </si>
  <si>
    <t>Surgo Health P.B.C.</t>
  </si>
  <si>
    <t>Innovative quantification of zero-dose drivers</t>
  </si>
  <si>
    <t>INV-060583</t>
  </si>
  <si>
    <t>PYMT-214821</t>
  </si>
  <si>
    <t>Generating demand in Sindh (Karachi)</t>
  </si>
  <si>
    <t>INV-085788</t>
  </si>
  <si>
    <t>PYMT-309184</t>
  </si>
  <si>
    <t>Nicolas Theopold</t>
  </si>
  <si>
    <t>Accelerating Learning during the Rollout of the HPV Vaccine</t>
  </si>
  <si>
    <t>INV-059441</t>
  </si>
  <si>
    <t>PYMT-294874</t>
  </si>
  <si>
    <t>Future Evidence Foundation</t>
  </si>
  <si>
    <t>HPV Living Evidence and Knowledge Community</t>
  </si>
  <si>
    <t>KS 3/24/25 Leaving to attrition, likely to pay out up to this, no more given financial health of org</t>
  </si>
  <si>
    <t>INV-075762</t>
  </si>
  <si>
    <t>PYMT-258700</t>
  </si>
  <si>
    <t>Haskè Conseil</t>
  </si>
  <si>
    <t>HPV AFRO Targeted Technical Assistance Mechanism</t>
  </si>
  <si>
    <t>INV-071087</t>
  </si>
  <si>
    <t>PYMTTRXN-163236</t>
  </si>
  <si>
    <t>PYMT-258981</t>
  </si>
  <si>
    <t>PYMTTRXN-168507</t>
  </si>
  <si>
    <t>CHIC: Coalition to Strengthen the HPV Immunization Community</t>
  </si>
  <si>
    <t>KS 3/24/25 leaving to attrition, PR comes in next week</t>
  </si>
  <si>
    <t>INV-006006</t>
  </si>
  <si>
    <t>PYMT-285631</t>
  </si>
  <si>
    <t>HAPPI / HPV Accelerator Phase 2</t>
  </si>
  <si>
    <t>INV-057603</t>
  </si>
  <si>
    <t>PYMT-188589</t>
  </si>
  <si>
    <t>KS 3/24/25 Leaving to attrition for now; denoted as a lever to possibly increase. PR comes in April</t>
  </si>
  <si>
    <t>HPV Cost of MAC Delivery - Ethiopia</t>
  </si>
  <si>
    <t>INV-061553</t>
  </si>
  <si>
    <t>PYMT-219416</t>
  </si>
  <si>
    <t>HPV pulse vaccination: testing novel delivery strategies</t>
  </si>
  <si>
    <t>KS 2/24/25 Payment very uncertain in amount given it will be a closed RFP</t>
  </si>
  <si>
    <t>INV-085956</t>
  </si>
  <si>
    <t>PYMT-293555</t>
  </si>
  <si>
    <t>Niket Thakkar</t>
  </si>
  <si>
    <t>Ginkgo Bioworks Inc.</t>
  </si>
  <si>
    <t>AI enabled Measles Forecasting (AIM-F)</t>
  </si>
  <si>
    <t>INV-059412</t>
  </si>
  <si>
    <t>PYMT-217281</t>
  </si>
  <si>
    <t>University of Georgia Research Foundation, Inc.</t>
  </si>
  <si>
    <t>Assessing global measles outbreak risk via classification methods</t>
  </si>
  <si>
    <t>INV-065065</t>
  </si>
  <si>
    <t>PYMT-220963</t>
  </si>
  <si>
    <t>Nima Abbaszadeh</t>
  </si>
  <si>
    <t>2021-2025 Gavi Contribution</t>
  </si>
  <si>
    <t>3/18/25 AW: as expected</t>
  </si>
  <si>
    <t>Gavi core contribution</t>
  </si>
  <si>
    <t>INV-015714</t>
  </si>
  <si>
    <t>PYMT-070254</t>
  </si>
  <si>
    <t>B04058</t>
  </si>
  <si>
    <t>Nuria Molina</t>
  </si>
  <si>
    <t>Cordaid</t>
  </si>
  <si>
    <t>Global Health Global Access IV</t>
  </si>
  <si>
    <t>INV-061625</t>
  </si>
  <si>
    <t>PYMT-212933</t>
  </si>
  <si>
    <t>Omotayo Giwa</t>
  </si>
  <si>
    <t>Operationalize the HPVV Routinization Plan &amp; Accelerate Learning</t>
  </si>
  <si>
    <t>Grace Alubari</t>
  </si>
  <si>
    <t>INV-090060</t>
  </si>
  <si>
    <t>PYMT-307293</t>
  </si>
  <si>
    <t>TA support to operationalize the HPVV Routinization Plan at Sub_National</t>
  </si>
  <si>
    <t>INV-090061</t>
  </si>
  <si>
    <t>PYMT-305833</t>
  </si>
  <si>
    <t>Percy Makombe</t>
  </si>
  <si>
    <t>Family Health International</t>
  </si>
  <si>
    <t>COVID-19: Social Marketing and Behavioral Science Tools and Approaches</t>
  </si>
  <si>
    <t>Expected return (SM/3-24)</t>
  </si>
  <si>
    <t>COVID-19 Vaccine Programs and Delivery</t>
  </si>
  <si>
    <t>COVID-19 Response</t>
  </si>
  <si>
    <t>INV-037398</t>
  </si>
  <si>
    <t>PYMT-283381</t>
  </si>
  <si>
    <t>B04674</t>
  </si>
  <si>
    <t>Sandra Fried</t>
  </si>
  <si>
    <t>Strategic Support to GHAF and its Partners</t>
  </si>
  <si>
    <t>INV-063247</t>
  </si>
  <si>
    <t>PYMTTRXN-162637</t>
  </si>
  <si>
    <t>PYMT-294386</t>
  </si>
  <si>
    <t>Sue Park</t>
  </si>
  <si>
    <t>Macoll Consulting Group Co., Ltd.</t>
  </si>
  <si>
    <t>Global Health Advocacy Support - South Korea</t>
  </si>
  <si>
    <t>Global Policy and Advocacy\Europe Middle East and East Asia\Asia Pacific\Korea</t>
  </si>
  <si>
    <t>INV-068522</t>
  </si>
  <si>
    <t>PYMTTRXN-161870</t>
  </si>
  <si>
    <t>PYMT-231512</t>
  </si>
  <si>
    <t>PYMTTRXN-163990</t>
  </si>
  <si>
    <t>PYMTTRXN-166479</t>
  </si>
  <si>
    <t>PYMTTRXN-168795</t>
  </si>
  <si>
    <t>Surabhi Rajaram</t>
  </si>
  <si>
    <t>Support resource for Procurement System Strengthening portfolio</t>
  </si>
  <si>
    <t>INV-070882</t>
  </si>
  <si>
    <t>PYMTTRXN-161712</t>
  </si>
  <si>
    <t>PYMT-232010</t>
  </si>
  <si>
    <t>PYMTTRXN-163898</t>
  </si>
  <si>
    <t>PYMTTRXN-165700</t>
  </si>
  <si>
    <t>PYMTTRXN-169076</t>
  </si>
  <si>
    <t>PYMTTRXN-170364</t>
  </si>
  <si>
    <t>Support resource for Procurement Systems Strengthening portfolio</t>
  </si>
  <si>
    <t>INV-086342</t>
  </si>
  <si>
    <t>PYMT-293459</t>
  </si>
  <si>
    <t>Market Impact Analysis of Regionalizing Africa’s Vaccine Procurement</t>
  </si>
  <si>
    <t>INV-069271</t>
  </si>
  <si>
    <t>PYMTTRXN-162241</t>
  </si>
  <si>
    <t>PYMT-294698</t>
  </si>
  <si>
    <t>PYMTTRXN-163897</t>
  </si>
  <si>
    <t>PYMTTRXN-165628</t>
  </si>
  <si>
    <t>PYMTTRXN-169077</t>
  </si>
  <si>
    <t>Safe Injection Equipment Technical Advisory and Market Maintenance</t>
  </si>
  <si>
    <t>INV-086343</t>
  </si>
  <si>
    <t>PYMT-293461</t>
  </si>
  <si>
    <t>ProCure Advisory</t>
  </si>
  <si>
    <t>Support resource on vaccine supply financing</t>
  </si>
  <si>
    <t>INV-077118</t>
  </si>
  <si>
    <t>PYMTTRXN-161391</t>
  </si>
  <si>
    <t>PYMT-267842</t>
  </si>
  <si>
    <t>PYMTTRXN-170365</t>
  </si>
  <si>
    <t>Rochester Institute of Technology</t>
  </si>
  <si>
    <t>Coordinated Market Models</t>
  </si>
  <si>
    <t>INV-044813</t>
  </si>
  <si>
    <t>PYMT-168487</t>
  </si>
  <si>
    <t>The Chartered Institute of Procurement and Supply</t>
  </si>
  <si>
    <t>Evolving the vaccine pooled procurement ecosystem</t>
  </si>
  <si>
    <t>INV-086329</t>
  </si>
  <si>
    <t>PYMT-293463</t>
  </si>
  <si>
    <t>Pooled procurement architecture and performance</t>
  </si>
  <si>
    <t>INV-070884</t>
  </si>
  <si>
    <t>PYMTTRXN-161399</t>
  </si>
  <si>
    <t>PYMT-291330</t>
  </si>
  <si>
    <t>PYMTTRXN-161416</t>
  </si>
  <si>
    <t>PYMTTRXN-164011</t>
  </si>
  <si>
    <t>PYMTTRXN-164012</t>
  </si>
  <si>
    <t>PYMTTRXN-165825</t>
  </si>
  <si>
    <t>Strengthening end-to-end supply availability in UNICEF supported products</t>
  </si>
  <si>
    <t>INV-047150</t>
  </si>
  <si>
    <t>PYMT-145550</t>
  </si>
  <si>
    <t>PYMT-168966</t>
  </si>
  <si>
    <t>PYMT-168967</t>
  </si>
  <si>
    <t>Susan Zhang</t>
  </si>
  <si>
    <t>Immunization PST Secondment</t>
  </si>
  <si>
    <t>INV-083567</t>
  </si>
  <si>
    <t>PYMT-284872</t>
  </si>
  <si>
    <t>Tanjila Taskin</t>
  </si>
  <si>
    <t>Multi-Stakeholder Consultations to Reach Girls in OOS or HTR areas</t>
  </si>
  <si>
    <t>INV-071066</t>
  </si>
  <si>
    <t>PYMT-292794</t>
  </si>
  <si>
    <t>United Nations Development Programme Bangladesh</t>
  </si>
  <si>
    <t>Integration of multi-sectoral data to identify OOS population</t>
  </si>
  <si>
    <t>INV-071068</t>
  </si>
  <si>
    <t>PYMT-246560</t>
  </si>
  <si>
    <t>Viamo</t>
  </si>
  <si>
    <t>Assessing feasibility and acceptability of a GenAI HPV vaccine hotline</t>
  </si>
  <si>
    <t>INV-071097</t>
  </si>
  <si>
    <t>PYMT-309666</t>
  </si>
  <si>
    <t>Novel GIS-Based Approach for Enumerating HPV Vaccine-Eligible Girls</t>
  </si>
  <si>
    <t>INV-071101</t>
  </si>
  <si>
    <t>PYMT-232638</t>
  </si>
  <si>
    <t>Tanya Shewchuk</t>
  </si>
  <si>
    <t>WHO EYE Secretariat Support Renewal (2023-2026)</t>
  </si>
  <si>
    <t>INV-058004</t>
  </si>
  <si>
    <t>PYMT-184981</t>
  </si>
  <si>
    <t>Tasleem Kachra</t>
  </si>
  <si>
    <t>HPV Vaccine and Adolescent Health in Eastern and Southern Africa</t>
  </si>
  <si>
    <t>INV-059990</t>
  </si>
  <si>
    <t>PYMT-232221</t>
  </si>
  <si>
    <t>Gender for Immunization - impact and TA</t>
  </si>
  <si>
    <t>INV-059346</t>
  </si>
  <si>
    <t>PYMT-232208</t>
  </si>
  <si>
    <t>Thea Norman</t>
  </si>
  <si>
    <t>Integrated Nutritional Activities to Increase Immunization Coverage TPG</t>
  </si>
  <si>
    <t>Global Health\Integrated Development\DAC Trials</t>
  </si>
  <si>
    <t>Jacqueline Bryan</t>
  </si>
  <si>
    <t>INV-082555</t>
  </si>
  <si>
    <t>PYMT-282445</t>
  </si>
  <si>
    <t>Tove Ryman</t>
  </si>
  <si>
    <t>Adriana Almiñana</t>
  </si>
  <si>
    <t>ZDLA country EAF comparison analysis- Adriana</t>
  </si>
  <si>
    <t>INV-086200</t>
  </si>
  <si>
    <t>PYMTTRXN-169410</t>
  </si>
  <si>
    <t>PYMT-303386</t>
  </si>
  <si>
    <t>Evalueserve Inc</t>
  </si>
  <si>
    <t>ZDLA knowledge and project management</t>
  </si>
  <si>
    <t>INV-078835</t>
  </si>
  <si>
    <t>PYMTTRXN-161151</t>
  </si>
  <si>
    <t>PYMT-267675</t>
  </si>
  <si>
    <t>PYMTTRXN-163734</t>
  </si>
  <si>
    <t>PYMTTRXN-165540</t>
  </si>
  <si>
    <t>PYMTTRXN-167259</t>
  </si>
  <si>
    <t>PYMTTRXN-169656</t>
  </si>
  <si>
    <t>Jenny Sequeira Consulting</t>
  </si>
  <si>
    <t>Zero-Dose Learning Support</t>
  </si>
  <si>
    <t>INV-058281</t>
  </si>
  <si>
    <t>PYMTTRXN-165490</t>
  </si>
  <si>
    <t>PYMT-232439</t>
  </si>
  <si>
    <t>Jessica Shearer</t>
  </si>
  <si>
    <t>Learn by Doing (LxD) Intervention support and analysis</t>
  </si>
  <si>
    <t>INV-070801</t>
  </si>
  <si>
    <t>PYMTTRXN-162645</t>
  </si>
  <si>
    <t>PYMT-239599</t>
  </si>
  <si>
    <t>PYMTTRXN-163811</t>
  </si>
  <si>
    <t>PYMTTRXN-164680</t>
  </si>
  <si>
    <t>PYMTTRXN-166445</t>
  </si>
  <si>
    <t>Katharine E. Bagshaw</t>
  </si>
  <si>
    <t>ZDLA country EAF comparison analysis</t>
  </si>
  <si>
    <t>INV-088518</t>
  </si>
  <si>
    <t>PYMTTRXN-169623</t>
  </si>
  <si>
    <t>PYMT-303390</t>
  </si>
  <si>
    <t>Logan Brenzel</t>
  </si>
  <si>
    <t>Cross-Cutting Immunization PST Support</t>
  </si>
  <si>
    <t>INV-058559</t>
  </si>
  <si>
    <t>PYMT-292616</t>
  </si>
  <si>
    <t>PYMT-260024</t>
  </si>
  <si>
    <t>PYMTTRXN-160759</t>
  </si>
  <si>
    <t>PYMTTRXN-160766</t>
  </si>
  <si>
    <t>PYMTTRXN-161002</t>
  </si>
  <si>
    <t>PYMTTRXN-161005</t>
  </si>
  <si>
    <t>PYMTTRXN-161152</t>
  </si>
  <si>
    <t>PYMTTRXN-162910</t>
  </si>
  <si>
    <t>PYMTTRXN-162954</t>
  </si>
  <si>
    <t>PYMTTRXN-164679</t>
  </si>
  <si>
    <t>PYMTTRXN-165485</t>
  </si>
  <si>
    <t>PYMTTRXN-165539</t>
  </si>
  <si>
    <t>PYMTTRXN-166997</t>
  </si>
  <si>
    <t>PYMTTRXN-167007</t>
  </si>
  <si>
    <t>PYMTTRXN-167960</t>
  </si>
  <si>
    <t>PYMTTRXN-167961</t>
  </si>
  <si>
    <t>PYMTTRXN-169670</t>
  </si>
  <si>
    <t>Nancy Fullman</t>
  </si>
  <si>
    <t>Zero Dose Learning Agenda Support</t>
  </si>
  <si>
    <t>INV-067121</t>
  </si>
  <si>
    <t>PYMT-292612</t>
  </si>
  <si>
    <t>PYMT-219494</t>
  </si>
  <si>
    <t>PYMTTRXN-163559</t>
  </si>
  <si>
    <t>PYMTTRXN-163560</t>
  </si>
  <si>
    <t>PYMTTRXN-163565</t>
  </si>
  <si>
    <t>PYMTTRXN-168802</t>
  </si>
  <si>
    <t>PYMTTRXN-168803</t>
  </si>
  <si>
    <t>Patrick Liu</t>
  </si>
  <si>
    <t>Zero-Dose Learning Agenda Support from Patrick Liu</t>
  </si>
  <si>
    <t>INV-067127</t>
  </si>
  <si>
    <t>PYMT-292602</t>
  </si>
  <si>
    <t>PYMT-219497</t>
  </si>
  <si>
    <t>PYMTTRXN-165482</t>
  </si>
  <si>
    <t>PYMTTRXN-165483</t>
  </si>
  <si>
    <t>PYMTTRXN-165537</t>
  </si>
  <si>
    <t>PYMTTRXN-165541</t>
  </si>
  <si>
    <t>Boost Platform Support</t>
  </si>
  <si>
    <t>INV-062419</t>
  </si>
  <si>
    <t>PYMT-205358</t>
  </si>
  <si>
    <t>The Difference a2c, LLC</t>
  </si>
  <si>
    <t>Facilitation and Strategy/Alignment Support</t>
  </si>
  <si>
    <t>INV-086074</t>
  </si>
  <si>
    <t>PYMT-300264</t>
  </si>
  <si>
    <t>Facilitation and Strategy/Alignment Support for Immunization Partners</t>
  </si>
  <si>
    <t>INV-053569</t>
  </si>
  <si>
    <t>PYMTTRXN-164389</t>
  </si>
  <si>
    <t>PYMT-260805</t>
  </si>
  <si>
    <t>PYMTTRXN-170610</t>
  </si>
  <si>
    <t>PYMTTRXN-169363</t>
  </si>
  <si>
    <t>PYMTTRXN-160801</t>
  </si>
  <si>
    <t>Row Labels</t>
  </si>
  <si>
    <t>Grand Total</t>
  </si>
  <si>
    <t>Column Labels</t>
  </si>
  <si>
    <t>Sum of PMT BoW Amount</t>
  </si>
  <si>
    <t>Details for Sum of PMT BoW Amount - INV Type: Contract</t>
  </si>
  <si>
    <t>Details for Sum of PMT BoW Amount - INV Type: Grant, Payout Status: 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</si>
</sst>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7" formatCode="\$#,##0.00;\(\$#,##0.00\);\$#,##0.00"/>
    <numFmt numFmtId="168" formatCode="mm/dd/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8" fontId="0" fillId="0" borderId="0" xfId="0" applyNumberFormat="1"/>
    <xf numFmtId="0" fontId="1" fillId="0" borderId="0" xfId="0" applyFont="1"/>
  </cellXfs>
  <cellStyles count="1">
    <cellStyle name="Normal" xfId="0" builtinId="0"/>
  </cellStyles>
  <dxfs count="7">
    <dxf>
      <numFmt numFmtId="19" formatCode="m/d/yyyy"/>
    </dxf>
    <dxf>
      <numFmt numFmtId="19" formatCode="m/d/yyyy"/>
    </dxf>
    <dxf>
      <numFmt numFmtId="19" formatCode="m/d/yyyy"/>
    </dxf>
    <dxf>
      <numFmt numFmtId="19" formatCode="m/d/yyyy"/>
    </dxf>
    <dxf>
      <numFmt numFmtId="19" formatCode="m/d/yyyy"/>
    </dxf>
    <dxf>
      <numFmt numFmtId="19" formatCode="m/d/yyyy"/>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y Jarrett" refreshedDate="45799.374846990744" createdVersion="8" refreshedVersion="8" minRefreshableVersion="3" recordCount="634" xr:uid="{BEFE7999-4C01-4B8C-B24E-8434B8AB4DFF}">
  <cacheSource type="worksheet">
    <worksheetSource ref="A3:AH637" sheet="Sheet1"/>
  </cacheSource>
  <cacheFields count="34">
    <cacheField name="INV Owner" numFmtId="0">
      <sharedItems/>
    </cacheField>
    <cacheField name="Grantee/Vendor" numFmtId="0">
      <sharedItems/>
    </cacheField>
    <cacheField name="INV Name" numFmtId="0">
      <sharedItems/>
    </cacheField>
    <cacheField name="INV Total Amount" numFmtId="167">
      <sharedItems containsSemiMixedTypes="0" containsString="0" containsNumber="1" minValue="28160" maxValue="1600000000"/>
    </cacheField>
    <cacheField name="Workflow Step" numFmtId="0">
      <sharedItems/>
    </cacheField>
    <cacheField name="AMD Type" numFmtId="0">
      <sharedItems/>
    </cacheField>
    <cacheField name="INV Type" numFmtId="0">
      <sharedItems count="3">
        <s v="Grant"/>
        <s v="Contract"/>
        <s v="Program Related Investment"/>
      </sharedItems>
    </cacheField>
    <cacheField name="PMT Sequence" numFmtId="0">
      <sharedItems/>
    </cacheField>
    <cacheField name="Payout Status" numFmtId="0">
      <sharedItems count="3">
        <s v="Unpaid"/>
        <s v="Paid"/>
        <s v="Potential"/>
      </sharedItems>
    </cacheField>
    <cacheField name="PMT Status" numFmtId="0">
      <sharedItems/>
    </cacheField>
    <cacheField name="PMT Date" numFmtId="168">
      <sharedItems containsSemiMixedTypes="0" containsNonDate="0" containsDate="1" containsString="0" minDate="2025-01-01T00:00:00" maxDate="2026-01-01T00:00:00"/>
    </cacheField>
    <cacheField name="PMT Total Amount" numFmtId="167">
      <sharedItems containsSemiMixedTypes="0" containsString="0" containsNumber="1" minValue="-7000000" maxValue="329500000"/>
    </cacheField>
    <cacheField name="PMT BoW Amount" numFmtId="167">
      <sharedItems containsString="0" containsBlank="1" containsNumber="1" minValue="-6750000" maxValue="329500000"/>
    </cacheField>
    <cacheField name="Low Forecast" numFmtId="167">
      <sharedItems containsSemiMixedTypes="0" containsString="0" containsNumber="1" minValue="-6750000" maxValue="329500000"/>
    </cacheField>
    <cacheField name="Expected Forecast" numFmtId="167">
      <sharedItems containsSemiMixedTypes="0" containsString="0" containsNumber="1" minValue="-6750000" maxValue="329500000"/>
    </cacheField>
    <cacheField name="High Forecast" numFmtId="167">
      <sharedItems containsSemiMixedTypes="0" containsString="0" containsNumber="1" minValue="-6750000" maxValue="329500000"/>
    </cacheField>
    <cacheField name="Forecast Comment" numFmtId="0">
      <sharedItems/>
    </cacheField>
    <cacheField name="Forecast Type" numFmtId="0">
      <sharedItems/>
    </cacheField>
    <cacheField name="Body of Work" numFmtId="0">
      <sharedItems/>
    </cacheField>
    <cacheField name="BoW Funding Strategy" numFmtId="0">
      <sharedItems/>
    </cacheField>
    <cacheField name="BoW Funding Group" numFmtId="0">
      <sharedItems/>
    </cacheField>
    <cacheField name="BoW Funding Sub-group" numFmtId="0">
      <sharedItems/>
    </cacheField>
    <cacheField name="BoW Managing Strategy" numFmtId="0">
      <sharedItems/>
    </cacheField>
    <cacheField name="BoW Managing Group" numFmtId="0">
      <sharedItems/>
    </cacheField>
    <cacheField name="BoW Managing Sub-group" numFmtId="0">
      <sharedItems/>
    </cacheField>
    <cacheField name="INV Managing Team" numFmtId="0">
      <sharedItems/>
    </cacheField>
    <cacheField name="INV Coordinator" numFmtId="0">
      <sharedItems/>
    </cacheField>
    <cacheField name="INV Start Date" numFmtId="168">
      <sharedItems containsNonDate="0" containsDate="1" containsString="0" containsBlank="1" minDate="2016-11-23T00:00:00" maxDate="2025-10-02T00:00:00"/>
    </cacheField>
    <cacheField name="INV End Date" numFmtId="168">
      <sharedItems containsSemiMixedTypes="0" containsNonDate="0" containsDate="1" containsString="0" minDate="2021-12-31T00:00:00" maxDate="2032-01-01T00:00:00"/>
    </cacheField>
    <cacheField name="INV ID" numFmtId="0">
      <sharedItems/>
    </cacheField>
    <cacheField name="PMT ID" numFmtId="0">
      <sharedItems/>
    </cacheField>
    <cacheField name="Business PMT ID" numFmtId="0">
      <sharedItems/>
    </cacheField>
    <cacheField name="BoW ID" numFmtId="0">
      <sharedItems/>
    </cacheField>
    <cacheField name="INV/AMD Show in Reportin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
  <r>
    <s v="Alexandra Farnum"/>
    <s v="PATH"/>
    <s v="PATH Phase 4 Advocacy Partnership: 2022-2025"/>
    <n v="21648861"/>
    <s v="Manage"/>
    <s v=""/>
    <x v="0"/>
    <s v="Subsequent"/>
    <x v="0"/>
    <s v="Contingent"/>
    <d v="2025-06-26T00:00:00"/>
    <n v="3813844"/>
    <n v="100000"/>
    <n v="85000"/>
    <n v="90000"/>
    <n v="95000"/>
    <s v=""/>
    <s v="Attrition"/>
    <s v="Foster Immunization Policy and Financing"/>
    <s v="Immunization"/>
    <s v="Global Policy &amp; Advocacy"/>
    <s v="Global Policy &amp; Advocacy"/>
    <s v="Program Advocacy &amp; Comms"/>
    <s v="GD PST"/>
    <s v="Immunization"/>
    <s v="Global Policy and Advocacy\Program Advocacy &amp; Comms"/>
    <s v="Matthew Kennelly"/>
    <d v="2022-01-06T00:00:00"/>
    <d v="2025-12-31T00:00:00"/>
    <s v="INV-004458"/>
    <s v="PYMT-094470"/>
    <s v="PYMT-094470"/>
    <s v="B05866"/>
    <s v="Yes"/>
  </r>
  <r>
    <s v="Alison Varco"/>
    <s v="New Venture Fund"/>
    <s v="WomenLift Health 2025 -2029"/>
    <n v="41000000"/>
    <s v="Manage"/>
    <s v=""/>
    <x v="0"/>
    <s v="Subsequent"/>
    <x v="0"/>
    <s v="Contingent"/>
    <d v="2025-04-29T00:00:00"/>
    <n v="2275000"/>
    <n v="125000"/>
    <n v="106250"/>
    <n v="112500"/>
    <n v="118750"/>
    <s v=""/>
    <s v="Attrition"/>
    <s v="Director's Reserve"/>
    <s v="Immunization"/>
    <s v="Cross-Cutting"/>
    <s v="Cross-Cutting"/>
    <s v="Immunization"/>
    <s v="Cross-Cutting"/>
    <s v="Cross-Cutting"/>
    <s v="Gender Equality\Gender Equality Office of the President\Women in Leadership"/>
    <s v="Meredith Pawlusiak"/>
    <d v="2024-11-12T00:00:00"/>
    <d v="2030-01-31T00:00:00"/>
    <s v="INV-066390"/>
    <s v="PYMT-219661"/>
    <s v="PYMT-219661"/>
    <s v="B04193"/>
    <s v="Yes"/>
  </r>
  <r>
    <s v="Amina Muhtar"/>
    <s v="FDK Consulting LLC"/>
    <s v="ERG 2025 Support"/>
    <n v="76000"/>
    <s v="Manage"/>
    <s v=""/>
    <x v="1"/>
    <s v=""/>
    <x v="0"/>
    <s v="Approved"/>
    <d v="2025-12-31T00:00:00"/>
    <n v="76000"/>
    <n v="76000"/>
    <n v="60800"/>
    <n v="64600"/>
    <n v="68400"/>
    <s v="3/24/25 AW: leave to attrition"/>
    <s v="Attrition"/>
    <s v="Strengthen global and regional partner ecosystem"/>
    <s v="Immunization"/>
    <s v="GAVI, Partners, Special Initiatives"/>
    <s v="GAVI, Partners, Special Initiatives"/>
    <s v="Immunization"/>
    <s v="GAVI, Partners, Special Initiatives"/>
    <s v="GAVI, Partners, Special Initiatives"/>
    <s v="Global Development\Immunization"/>
    <s v="Katie Schlangen"/>
    <d v="2025-03-03T00:00:00"/>
    <d v="2026-02-28T00:00:00"/>
    <s v="INV-085699"/>
    <s v="PYMT-291491"/>
    <s v="PYMT-291491"/>
    <s v="B04063"/>
    <s v="Yes"/>
  </r>
  <r>
    <s v="Amina Muhtar"/>
    <s v="FDK Consulting LLC"/>
    <s v="Support to ERG 2024"/>
    <n v="105000"/>
    <s v="Manage"/>
    <s v=""/>
    <x v="1"/>
    <s v=""/>
    <x v="1"/>
    <s v="Paid"/>
    <d v="2025-01-13T00:00:00"/>
    <n v="537.4"/>
    <n v="537.4"/>
    <n v="537.4"/>
    <n v="537.4"/>
    <n v="537.4"/>
    <s v=""/>
    <s v="Paid"/>
    <s v="Strengthen global and regional partner ecosystem"/>
    <s v="Immunization"/>
    <s v="GAVI, Partners, Special Initiatives"/>
    <s v="GAVI, Partners, Special Initiatives"/>
    <s v="Immunization"/>
    <s v="GAVI, Partners, Special Initiatives"/>
    <s v="GAVI, Partners, Special Initiatives"/>
    <s v="Global Development\Immunization"/>
    <s v="Katie Schlangen"/>
    <d v="2024-03-13T00:00:00"/>
    <d v="2024-12-31T00:00:00"/>
    <s v="INV-067141"/>
    <s v="PYMTTRXN-161113"/>
    <s v="PYMT-292279"/>
    <s v="B04063"/>
    <s v="Yes"/>
  </r>
  <r>
    <s v="Amina Muhtar"/>
    <s v="FDK Consulting LLC"/>
    <s v="Support to ERG 2024"/>
    <n v="105000"/>
    <s v="Manage"/>
    <s v=""/>
    <x v="1"/>
    <s v=""/>
    <x v="1"/>
    <s v="Paid"/>
    <d v="2025-01-24T00:00:00"/>
    <n v="1255.75"/>
    <n v="1255.75"/>
    <n v="1255.75"/>
    <n v="1255.75"/>
    <n v="1255.75"/>
    <s v=""/>
    <s v="Paid"/>
    <s v="Strengthen global and regional partner ecosystem"/>
    <s v="Immunization"/>
    <s v="GAVI, Partners, Special Initiatives"/>
    <s v="GAVI, Partners, Special Initiatives"/>
    <s v="Immunization"/>
    <s v="GAVI, Partners, Special Initiatives"/>
    <s v="GAVI, Partners, Special Initiatives"/>
    <s v="Global Development\Immunization"/>
    <s v="Katie Schlangen"/>
    <d v="2024-03-13T00:00:00"/>
    <d v="2024-12-31T00:00:00"/>
    <s v="INV-067141"/>
    <s v="PYMTTRXN-162274"/>
    <s v="PYMT-292279"/>
    <s v="B04063"/>
    <s v="Yes"/>
  </r>
  <r>
    <s v="Amina Muhtar"/>
    <s v="FDK Consulting LLC"/>
    <s v="Support to ERG 2024"/>
    <n v="105000"/>
    <s v="Manage"/>
    <s v=""/>
    <x v="1"/>
    <s v=""/>
    <x v="1"/>
    <s v="Paid"/>
    <d v="2025-04-09T00:00:00"/>
    <n v="25000"/>
    <n v="25000"/>
    <n v="25000"/>
    <n v="25000"/>
    <n v="25000"/>
    <s v=""/>
    <s v="Paid"/>
    <s v="Strengthen global and regional partner ecosystem"/>
    <s v="Immunization"/>
    <s v="GAVI, Partners, Special Initiatives"/>
    <s v="GAVI, Partners, Special Initiatives"/>
    <s v="Immunization"/>
    <s v="GAVI, Partners, Special Initiatives"/>
    <s v="GAVI, Partners, Special Initiatives"/>
    <s v="Global Development\Immunization"/>
    <s v="Katie Schlangen"/>
    <d v="2024-03-13T00:00:00"/>
    <d v="2024-12-31T00:00:00"/>
    <s v="INV-067141"/>
    <s v="PYMTTRXN-167801"/>
    <s v="PYMT-292279"/>
    <s v="B04063"/>
    <s v="Yes"/>
  </r>
  <r>
    <s v="Amina Muhtar"/>
    <s v="FDK Consulting LLC"/>
    <s v="Support to ERG 2024"/>
    <n v="105000"/>
    <s v="Manage"/>
    <s v=""/>
    <x v="1"/>
    <s v=""/>
    <x v="0"/>
    <s v="Approved"/>
    <d v="2025-12-31T00:00:00"/>
    <n v="1778.84"/>
    <n v="1778.84"/>
    <n v="1423.07"/>
    <n v="1512"/>
    <n v="1600.96"/>
    <s v="3/24/25 AW: leave to attrition"/>
    <s v="Attrition"/>
    <s v="Strengthen global and regional partner ecosystem"/>
    <s v="Immunization"/>
    <s v="GAVI, Partners, Special Initiatives"/>
    <s v="GAVI, Partners, Special Initiatives"/>
    <s v="Immunization"/>
    <s v="GAVI, Partners, Special Initiatives"/>
    <s v="GAVI, Partners, Special Initiatives"/>
    <s v="Global Development\Immunization"/>
    <s v="Katie Schlangen"/>
    <d v="2024-03-13T00:00:00"/>
    <d v="2024-12-31T00:00:00"/>
    <s v="INV-067141"/>
    <s v="PYMT-292279"/>
    <s v="PYMT-292279"/>
    <s v="B04063"/>
    <s v="Yes"/>
  </r>
  <r>
    <s v="Amina Muhtar"/>
    <s v="Sanru Asbl"/>
    <s v="CSO Capacity &amp; Demand monitoring for RI in DRC"/>
    <n v="2848047"/>
    <s v="Manage"/>
    <s v=""/>
    <x v="0"/>
    <s v="Subsequent"/>
    <x v="0"/>
    <s v="Contingent"/>
    <d v="2025-03-31T00:00:00"/>
    <n v="553735"/>
    <n v="153735"/>
    <n v="130674.75"/>
    <n v="138362"/>
    <n v="146048.25"/>
    <s v="3/24/25 AW: leave to attrition"/>
    <s v="Attrition"/>
    <s v="GDP Legacy"/>
    <s v="Immunization"/>
    <s v="Legacy"/>
    <s v="Legacy"/>
    <s v="Immunization"/>
    <s v="Legacy"/>
    <s v="Legacy"/>
    <s v="Global Development\Immunization"/>
    <s v="Katie Schlangen"/>
    <d v="2023-11-17T00:00:00"/>
    <d v="2027-12-31T00:00:00"/>
    <s v="INV-060359"/>
    <s v="PYMT-207605"/>
    <s v="PYMT-207605"/>
    <s v="B05331"/>
    <s v="Yes"/>
  </r>
  <r>
    <s v="Amina Muhtar"/>
    <s v="Sanru Asbl"/>
    <s v="CSO Capacity &amp; Demand monitoring for RI in DRC"/>
    <n v="2848047"/>
    <s v="Manage"/>
    <s v=""/>
    <x v="0"/>
    <s v="Subsequent"/>
    <x v="0"/>
    <s v="Contingent"/>
    <d v="2025-09-30T00:00:00"/>
    <n v="487502"/>
    <n v="487502"/>
    <n v="414376.7"/>
    <n v="438752"/>
    <n v="463126.9"/>
    <s v="3/24/25 AW: leave to attrition"/>
    <s v="Attrition"/>
    <s v="GDP Legacy"/>
    <s v="Immunization"/>
    <s v="Legacy"/>
    <s v="Legacy"/>
    <s v="Immunization"/>
    <s v="Legacy"/>
    <s v="Legacy"/>
    <s v="Global Development\Immunization"/>
    <s v="Katie Schlangen"/>
    <d v="2023-11-17T00:00:00"/>
    <d v="2027-12-31T00:00:00"/>
    <s v="INV-060359"/>
    <s v="PYMT-207606"/>
    <s v="PYMT-207606"/>
    <s v="B05331"/>
    <s v="Yes"/>
  </r>
  <r>
    <s v="Amina Muhtar"/>
    <s v="Sanru Asbl"/>
    <s v="CSO Capacity &amp; Demand monitoring for RI in DRC"/>
    <n v="2848047"/>
    <s v="Manage"/>
    <s v=""/>
    <x v="0"/>
    <s v="Subsequent"/>
    <x v="0"/>
    <s v="Contingent"/>
    <d v="2025-03-31T00:00:00"/>
    <n v="553735"/>
    <n v="400000"/>
    <n v="340000"/>
    <n v="360000"/>
    <n v="380000"/>
    <s v="3/24/25 AW: leave to attrition"/>
    <s v="Attrition"/>
    <s v="Strengthen RI in polio high risk geographies"/>
    <s v="Immunization"/>
    <s v="RISP &amp; RI Learning"/>
    <s v="RISP &amp; RI Learning"/>
    <s v="Immunization"/>
    <s v="RISP &amp; RI Learning"/>
    <s v="RISP &amp; RI Learning"/>
    <s v="Global Development\Immunization"/>
    <s v="Katie Schlangen"/>
    <d v="2023-11-17T00:00:00"/>
    <d v="2027-12-31T00:00:00"/>
    <s v="INV-060359"/>
    <s v="PYMT-207605"/>
    <s v="PYMT-207605"/>
    <s v="B01772"/>
    <s v="Yes"/>
  </r>
  <r>
    <s v="Amina Muhtar"/>
    <s v="United States Fund for UNICEF"/>
    <s v="UNICEF HQ Immunization Grant"/>
    <n v="3410922"/>
    <s v="Manage"/>
    <s v=""/>
    <x v="0"/>
    <s v="Subsequent"/>
    <x v="1"/>
    <s v="Paid"/>
    <d v="2025-04-17T00:00:00"/>
    <n v="1960969"/>
    <n v="257371"/>
    <n v="257371"/>
    <n v="257371"/>
    <n v="257371"/>
    <s v="3/24/25 AW: as expected"/>
    <s v="Paid"/>
    <s v="Immunization Impact and Systems Modeling"/>
    <s v="Immunization"/>
    <s v="Immunization Platforms"/>
    <s v="Immunization Platforms"/>
    <s v="Immunization"/>
    <s v="Immunization Platforms"/>
    <s v="Immunization Platforms"/>
    <s v="Global Development\Immunization"/>
    <s v="Katie Schlangen"/>
    <d v="2024-10-25T00:00:00"/>
    <d v="2026-08-31T00:00:00"/>
    <s v="INV-070944"/>
    <s v="PYMT-249511"/>
    <s v="PYMT-249511"/>
    <s v="B04687"/>
    <s v="Yes"/>
  </r>
  <r>
    <s v="Amina Muhtar"/>
    <s v="United States Fund for UNICEF"/>
    <s v="UNICEF HQ Immunization Grant"/>
    <n v="3410922"/>
    <s v="Manage"/>
    <s v=""/>
    <x v="0"/>
    <s v="Subsequent"/>
    <x v="1"/>
    <s v="Paid"/>
    <d v="2025-04-17T00:00:00"/>
    <n v="1960969"/>
    <n v="1703598"/>
    <n v="1703598"/>
    <n v="1703598"/>
    <n v="1703598"/>
    <s v="3/24/25 AW: as expected"/>
    <s v="Paid"/>
    <s v="Strengthen global and regional partner ecosystem"/>
    <s v="Immunization"/>
    <s v="GAVI, Partners, Special Initiatives"/>
    <s v="GAVI, Partners, Special Initiatives"/>
    <s v="Immunization"/>
    <s v="GAVI, Partners, Special Initiatives"/>
    <s v="GAVI, Partners, Special Initiatives"/>
    <s v="Global Development\Immunization"/>
    <s v="Katie Schlangen"/>
    <d v="2024-10-25T00:00:00"/>
    <d v="2026-08-31T00:00:00"/>
    <s v="INV-070944"/>
    <s v="PYMT-249511"/>
    <s v="PYMT-249511"/>
    <s v="B04063"/>
    <s v="Yes"/>
  </r>
  <r>
    <s v="Amina Muhtar"/>
    <s v="World Health Organization"/>
    <s v="GD WHO Immunization, Vaccines and Biologicals Umbrella Grant | 2024-2026"/>
    <n v="10998330"/>
    <s v="Manage"/>
    <s v=""/>
    <x v="0"/>
    <s v="Subsequent"/>
    <x v="0"/>
    <s v="Contingent"/>
    <d v="2025-06-26T00:00:00"/>
    <n v="5784355"/>
    <n v="5784355"/>
    <n v="5784355"/>
    <n v="5784355"/>
    <n v="5784355"/>
    <s v="3/24/25 AW: as expected"/>
    <s v="Manual"/>
    <s v="Strengthen global and regional partner ecosystem"/>
    <s v="Immunization"/>
    <s v="GAVI, Partners, Special Initiatives"/>
    <s v="GAVI, Partners, Special Initiatives"/>
    <s v="Immunization"/>
    <s v="GAVI, Partners, Special Initiatives"/>
    <s v="GAVI, Partners, Special Initiatives"/>
    <s v="Global Development\Immunization"/>
    <s v="Katie Schlangen"/>
    <d v="2024-08-28T00:00:00"/>
    <d v="2026-08-31T00:00:00"/>
    <s v="INV-070943"/>
    <s v="PYMT-233320"/>
    <s v="PYMT-233320"/>
    <s v="B04063"/>
    <s v="Yes"/>
  </r>
  <r>
    <s v="Amine El Mourid"/>
    <s v="Acasus AG"/>
    <s v="Improved measurement of services, logistics and demand - 2025"/>
    <n v="399995"/>
    <s v="Create Agreement"/>
    <s v=""/>
    <x v="1"/>
    <s v=""/>
    <x v="2"/>
    <s v="In Process"/>
    <d v="2025-12-31T00:00:00"/>
    <n v="399995"/>
    <n v="399995"/>
    <n v="319996"/>
    <n v="339996"/>
    <n v="359995.5"/>
    <s v=""/>
    <s v="Attrition"/>
    <s v="Strengthen RI in polio high risk geographies"/>
    <s v="Immunization"/>
    <s v="RISP &amp; RI Learning"/>
    <s v="RISP &amp; RI Learning"/>
    <s v="Immunization"/>
    <s v="RISP &amp; RI Learning"/>
    <s v="RISP &amp; RI Learning"/>
    <s v="Global Development\Immunization"/>
    <s v="MJ Santiago"/>
    <d v="2025-05-27T00:00:00"/>
    <d v="2025-12-31T00:00:00"/>
    <s v="INV-086619"/>
    <s v="PYMT-308261"/>
    <s v="PYMT-308261"/>
    <s v="B01772"/>
    <s v="Yes"/>
  </r>
  <r>
    <s v="Amine El Mourid"/>
    <s v="Acasus AG"/>
    <s v="Improved measurements  for delivery, logistics and demand in DRC"/>
    <n v="1042550"/>
    <s v="Manage"/>
    <s v=""/>
    <x v="1"/>
    <s v=""/>
    <x v="1"/>
    <s v="Paid"/>
    <d v="2025-02-11T00:00:00"/>
    <n v="62175"/>
    <n v="31087.5"/>
    <n v="31087.5"/>
    <n v="31087.5"/>
    <n v="31087.5"/>
    <s v=""/>
    <s v="Paid"/>
    <s v="Accelerate Zero-dose learning"/>
    <s v="Immunization"/>
    <s v="Immunization Platforms"/>
    <s v="Immunization Platforms"/>
    <s v="Immunization"/>
    <s v="Immunization Platforms"/>
    <s v="Immunization Platforms"/>
    <s v="Global Development\Immunization"/>
    <s v="MJ Santiago"/>
    <d v="2023-09-14T00:00:00"/>
    <d v="2025-04-30T00:00:00"/>
    <s v="INV-060412"/>
    <s v="PYMTTRXN-163336"/>
    <s v="PYMT-198587"/>
    <s v="B05398"/>
    <s v="Yes"/>
  </r>
  <r>
    <s v="Amine El Mourid"/>
    <s v="Acasus AG"/>
    <s v="Improved measurements  for delivery, logistics and demand in DRC"/>
    <n v="1042550"/>
    <s v="Manage"/>
    <s v=""/>
    <x v="1"/>
    <s v=""/>
    <x v="1"/>
    <s v="Paid"/>
    <d v="2025-03-04T00:00:00"/>
    <n v="62175"/>
    <n v="31087.5"/>
    <n v="31087.5"/>
    <n v="31087.5"/>
    <n v="31087.5"/>
    <s v=""/>
    <s v="Paid"/>
    <s v="Accelerate Zero-dose learning"/>
    <s v="Immunization"/>
    <s v="Immunization Platforms"/>
    <s v="Immunization Platforms"/>
    <s v="Immunization"/>
    <s v="Immunization Platforms"/>
    <s v="Immunization Platforms"/>
    <s v="Global Development\Immunization"/>
    <s v="MJ Santiago"/>
    <d v="2023-09-14T00:00:00"/>
    <d v="2025-04-30T00:00:00"/>
    <s v="INV-060412"/>
    <s v="PYMTTRXN-164821"/>
    <s v="PYMT-198587"/>
    <s v="B05398"/>
    <s v="Yes"/>
  </r>
  <r>
    <s v="Amine El Mourid"/>
    <s v="Acasus AG"/>
    <s v="Improved measurements  for delivery, logistics and demand in DRC"/>
    <n v="1042550"/>
    <s v="Manage"/>
    <s v=""/>
    <x v="1"/>
    <s v=""/>
    <x v="1"/>
    <s v="Paid"/>
    <d v="2025-03-16T00:00:00"/>
    <n v="62175"/>
    <n v="31087.5"/>
    <n v="31087.5"/>
    <n v="31087.5"/>
    <n v="31087.5"/>
    <s v=""/>
    <s v="Paid"/>
    <s v="Accelerate Zero-dose learning"/>
    <s v="Immunization"/>
    <s v="Immunization Platforms"/>
    <s v="Immunization Platforms"/>
    <s v="Immunization"/>
    <s v="Immunization Platforms"/>
    <s v="Immunization Platforms"/>
    <s v="Global Development\Immunization"/>
    <s v="MJ Santiago"/>
    <d v="2023-09-14T00:00:00"/>
    <d v="2025-04-30T00:00:00"/>
    <s v="INV-060412"/>
    <s v="PYMTTRXN-165901"/>
    <s v="PYMT-198587"/>
    <s v="B05398"/>
    <s v="Yes"/>
  </r>
  <r>
    <s v="Amine El Mourid"/>
    <s v="Acasus AG"/>
    <s v="Improved measurements  for delivery, logistics and demand in DRC"/>
    <n v="1042550"/>
    <s v="Manage"/>
    <s v=""/>
    <x v="1"/>
    <s v=""/>
    <x v="1"/>
    <s v="Paid"/>
    <d v="2025-04-10T00:00:00"/>
    <n v="62175"/>
    <n v="31087.5"/>
    <n v="31087.5"/>
    <n v="31087.5"/>
    <n v="31087.5"/>
    <s v=""/>
    <s v="Paid"/>
    <s v="Accelerate Zero-dose learning"/>
    <s v="Immunization"/>
    <s v="Immunization Platforms"/>
    <s v="Immunization Platforms"/>
    <s v="Immunization"/>
    <s v="Immunization Platforms"/>
    <s v="Immunization Platforms"/>
    <s v="Global Development\Immunization"/>
    <s v="MJ Santiago"/>
    <d v="2023-09-14T00:00:00"/>
    <d v="2025-04-30T00:00:00"/>
    <s v="INV-060412"/>
    <s v="PYMTTRXN-167958"/>
    <s v="PYMT-198587"/>
    <s v="B05398"/>
    <s v="Yes"/>
  </r>
  <r>
    <s v="Amine El Mourid"/>
    <s v="Acasus AG"/>
    <s v="Improved measurements  for delivery, logistics and demand in DRC"/>
    <n v="1042550"/>
    <s v="Manage"/>
    <s v=""/>
    <x v="1"/>
    <s v=""/>
    <x v="1"/>
    <s v="Posted"/>
    <d v="2025-05-18T00:00:00"/>
    <n v="45075"/>
    <n v="22537.5"/>
    <n v="22537.5"/>
    <n v="22537.5"/>
    <n v="22537.5"/>
    <s v=""/>
    <s v="Paid"/>
    <s v="Accelerate Zero-dose learning"/>
    <s v="Immunization"/>
    <s v="Immunization Platforms"/>
    <s v="Immunization Platforms"/>
    <s v="Immunization"/>
    <s v="Immunization Platforms"/>
    <s v="Immunization Platforms"/>
    <s v="Global Development\Immunization"/>
    <s v="MJ Santiago"/>
    <d v="2023-09-14T00:00:00"/>
    <d v="2025-04-30T00:00:00"/>
    <s v="INV-060412"/>
    <s v="PYMTTRXN-170754"/>
    <s v="PYMT-198587"/>
    <s v="B05398"/>
    <s v="Yes"/>
  </r>
  <r>
    <s v="Amine El Mourid"/>
    <s v="Acasus AG"/>
    <s v="Improved measurements  for delivery, logistics and demand in DRC"/>
    <n v="1042550"/>
    <s v="Manage"/>
    <s v=""/>
    <x v="1"/>
    <s v=""/>
    <x v="1"/>
    <s v="Paid"/>
    <d v="2025-02-11T00:00:00"/>
    <n v="62175"/>
    <n v="31087.5"/>
    <n v="31087.5"/>
    <n v="31087.5"/>
    <n v="31087.5"/>
    <s v=""/>
    <s v="Paid"/>
    <s v="Strengthen RI in polio high risk geographies"/>
    <s v="Immunization"/>
    <s v="RISP &amp; RI Learning"/>
    <s v="RISP &amp; RI Learning"/>
    <s v="Immunization"/>
    <s v="RISP &amp; RI Learning"/>
    <s v="RISP &amp; RI Learning"/>
    <s v="Global Development\Immunization"/>
    <s v="MJ Santiago"/>
    <d v="2023-09-14T00:00:00"/>
    <d v="2025-04-30T00:00:00"/>
    <s v="INV-060412"/>
    <s v="PYMTTRXN-163336"/>
    <s v="PYMT-198587"/>
    <s v="B01772"/>
    <s v="Yes"/>
  </r>
  <r>
    <s v="Amine El Mourid"/>
    <s v="Acasus AG"/>
    <s v="Improved measurements  for delivery, logistics and demand in DRC"/>
    <n v="1042550"/>
    <s v="Manage"/>
    <s v=""/>
    <x v="1"/>
    <s v=""/>
    <x v="1"/>
    <s v="Paid"/>
    <d v="2025-03-04T00:00:00"/>
    <n v="62175"/>
    <n v="31087.5"/>
    <n v="31087.5"/>
    <n v="31087.5"/>
    <n v="31087.5"/>
    <s v=""/>
    <s v="Paid"/>
    <s v="Strengthen RI in polio high risk geographies"/>
    <s v="Immunization"/>
    <s v="RISP &amp; RI Learning"/>
    <s v="RISP &amp; RI Learning"/>
    <s v="Immunization"/>
    <s v="RISP &amp; RI Learning"/>
    <s v="RISP &amp; RI Learning"/>
    <s v="Global Development\Immunization"/>
    <s v="MJ Santiago"/>
    <d v="2023-09-14T00:00:00"/>
    <d v="2025-04-30T00:00:00"/>
    <s v="INV-060412"/>
    <s v="PYMTTRXN-164821"/>
    <s v="PYMT-198587"/>
    <s v="B01772"/>
    <s v="Yes"/>
  </r>
  <r>
    <s v="Amine El Mourid"/>
    <s v="Acasus AG"/>
    <s v="Improved measurements  for delivery, logistics and demand in DRC"/>
    <n v="1042550"/>
    <s v="Manage"/>
    <s v=""/>
    <x v="1"/>
    <s v=""/>
    <x v="1"/>
    <s v="Paid"/>
    <d v="2025-03-16T00:00:00"/>
    <n v="62175"/>
    <n v="31087.5"/>
    <n v="31087.5"/>
    <n v="31087.5"/>
    <n v="31087.5"/>
    <s v=""/>
    <s v="Paid"/>
    <s v="Strengthen RI in polio high risk geographies"/>
    <s v="Immunization"/>
    <s v="RISP &amp; RI Learning"/>
    <s v="RISP &amp; RI Learning"/>
    <s v="Immunization"/>
    <s v="RISP &amp; RI Learning"/>
    <s v="RISP &amp; RI Learning"/>
    <s v="Global Development\Immunization"/>
    <s v="MJ Santiago"/>
    <d v="2023-09-14T00:00:00"/>
    <d v="2025-04-30T00:00:00"/>
    <s v="INV-060412"/>
    <s v="PYMTTRXN-165901"/>
    <s v="PYMT-198587"/>
    <s v="B01772"/>
    <s v="Yes"/>
  </r>
  <r>
    <s v="Amine El Mourid"/>
    <s v="Acasus AG"/>
    <s v="Improved measurements  for delivery, logistics and demand in DRC"/>
    <n v="1042550"/>
    <s v="Manage"/>
    <s v=""/>
    <x v="1"/>
    <s v=""/>
    <x v="1"/>
    <s v="Paid"/>
    <d v="2025-04-10T00:00:00"/>
    <n v="62175"/>
    <n v="31087.5"/>
    <n v="31087.5"/>
    <n v="31087.5"/>
    <n v="31087.5"/>
    <s v=""/>
    <s v="Paid"/>
    <s v="Strengthen RI in polio high risk geographies"/>
    <s v="Immunization"/>
    <s v="RISP &amp; RI Learning"/>
    <s v="RISP &amp; RI Learning"/>
    <s v="Immunization"/>
    <s v="RISP &amp; RI Learning"/>
    <s v="RISP &amp; RI Learning"/>
    <s v="Global Development\Immunization"/>
    <s v="MJ Santiago"/>
    <d v="2023-09-14T00:00:00"/>
    <d v="2025-04-30T00:00:00"/>
    <s v="INV-060412"/>
    <s v="PYMTTRXN-167958"/>
    <s v="PYMT-198587"/>
    <s v="B01772"/>
    <s v="Yes"/>
  </r>
  <r>
    <s v="Amine El Mourid"/>
    <s v="Acasus AG"/>
    <s v="Improved measurements  for delivery, logistics and demand in DRC"/>
    <n v="1042550"/>
    <s v="Manage"/>
    <s v=""/>
    <x v="1"/>
    <s v=""/>
    <x v="1"/>
    <s v="Posted"/>
    <d v="2025-05-18T00:00:00"/>
    <n v="45075"/>
    <n v="22537.5"/>
    <n v="22537.5"/>
    <n v="22537.5"/>
    <n v="22537.5"/>
    <s v=""/>
    <s v="Paid"/>
    <s v="Strengthen RI in polio high risk geographies"/>
    <s v="Immunization"/>
    <s v="RISP &amp; RI Learning"/>
    <s v="RISP &amp; RI Learning"/>
    <s v="Immunization"/>
    <s v="RISP &amp; RI Learning"/>
    <s v="RISP &amp; RI Learning"/>
    <s v="Global Development\Immunization"/>
    <s v="MJ Santiago"/>
    <d v="2023-09-14T00:00:00"/>
    <d v="2025-04-30T00:00:00"/>
    <s v="INV-060412"/>
    <s v="PYMTTRXN-170754"/>
    <s v="PYMT-198587"/>
    <s v="B01772"/>
    <s v="Yes"/>
  </r>
  <r>
    <s v="Amine El Mourid"/>
    <s v="Acasus AG"/>
    <s v="Improved measurements  for delivery, logistics and demand in DRC"/>
    <n v="1042550"/>
    <s v="Manage"/>
    <s v=""/>
    <x v="1"/>
    <s v=""/>
    <x v="0"/>
    <s v="Approved"/>
    <d v="2025-12-31T00:00:00"/>
    <n v="61775"/>
    <n v="30887.5"/>
    <n v="24710"/>
    <n v="26254"/>
    <n v="27798.75"/>
    <s v=""/>
    <s v="Attrition"/>
    <s v="Accelerate Zero-dose learning"/>
    <s v="Immunization"/>
    <s v="Immunization Platforms"/>
    <s v="Immunization Platforms"/>
    <s v="Immunization"/>
    <s v="Immunization Platforms"/>
    <s v="Immunization Platforms"/>
    <s v="Global Development\Immunization"/>
    <s v="MJ Santiago"/>
    <d v="2023-09-14T00:00:00"/>
    <d v="2025-04-30T00:00:00"/>
    <s v="INV-060412"/>
    <s v="PYMT-198587"/>
    <s v="PYMT-198587"/>
    <s v="B05398"/>
    <s v="Yes"/>
  </r>
  <r>
    <s v="Amine El Mourid"/>
    <s v="Acasus AG"/>
    <s v="Improved measurements  for delivery, logistics and demand in DRC"/>
    <n v="1042550"/>
    <s v="Manage"/>
    <s v=""/>
    <x v="1"/>
    <s v=""/>
    <x v="0"/>
    <s v="Approved"/>
    <d v="2025-12-31T00:00:00"/>
    <n v="61775"/>
    <n v="30887.5"/>
    <n v="24710"/>
    <n v="26254"/>
    <n v="27798.75"/>
    <s v=""/>
    <s v="Attrition"/>
    <s v="Strengthen RI in polio high risk geographies"/>
    <s v="Immunization"/>
    <s v="RISP &amp; RI Learning"/>
    <s v="RISP &amp; RI Learning"/>
    <s v="Immunization"/>
    <s v="RISP &amp; RI Learning"/>
    <s v="RISP &amp; RI Learning"/>
    <s v="Global Development\Immunization"/>
    <s v="MJ Santiago"/>
    <d v="2023-09-14T00:00:00"/>
    <d v="2025-04-30T00:00:00"/>
    <s v="INV-060412"/>
    <s v="PYMT-198587"/>
    <s v="PYMT-198587"/>
    <s v="B01772"/>
    <s v="Yes"/>
  </r>
  <r>
    <s v="Amine El Mourid"/>
    <s v="Ecole de Santé Publique"/>
    <s v="Annual coverage surveys support in DRC"/>
    <n v="2322337"/>
    <s v="Finalize Amendment"/>
    <s v="Reduction"/>
    <x v="0"/>
    <s v="Subsequent"/>
    <x v="0"/>
    <s v="Contingent"/>
    <d v="2025-11-30T00:00:00"/>
    <n v="-250000"/>
    <n v="-250000"/>
    <n v="-212500"/>
    <n v="-225000"/>
    <n v="-237500"/>
    <s v=""/>
    <s v="Attrition"/>
    <s v="Strengthen RI in polio high risk geographies"/>
    <s v="Immunization"/>
    <s v="RISP &amp; RI Learning"/>
    <s v="RISP &amp; RI Learning"/>
    <s v="Immunization"/>
    <s v="RISP &amp; RI Learning"/>
    <s v="RISP &amp; RI Learning"/>
    <s v="Global Development\Immunization"/>
    <s v="MJ Santiago"/>
    <d v="2024-11-11T00:00:00"/>
    <d v="2027-10-31T00:00:00"/>
    <s v="INV-068865"/>
    <s v="PYMT-307170"/>
    <s v="PYMT-225374"/>
    <s v="B01772"/>
    <s v="Yes"/>
  </r>
  <r>
    <s v="Amine El Mourid"/>
    <s v="Ecole de Santé Publique"/>
    <s v="Annual coverage surveys support in DRC"/>
    <n v="2322337"/>
    <s v="Finalize Amendment"/>
    <s v="Reduction"/>
    <x v="0"/>
    <s v="Subsequent"/>
    <x v="0"/>
    <s v="Contingent"/>
    <d v="2025-04-11T00:00:00"/>
    <n v="200000"/>
    <n v="200000"/>
    <n v="170000"/>
    <n v="180000"/>
    <n v="190000"/>
    <s v=""/>
    <s v="Attrition"/>
    <s v="Strengthen RI in polio high risk geographies"/>
    <s v="Immunization"/>
    <s v="RISP &amp; RI Learning"/>
    <s v="RISP &amp; RI Learning"/>
    <s v="Immunization"/>
    <s v="RISP &amp; RI Learning"/>
    <s v="RISP &amp; RI Learning"/>
    <s v="Global Development\Immunization"/>
    <s v="MJ Santiago"/>
    <d v="2024-11-11T00:00:00"/>
    <d v="2027-10-31T00:00:00"/>
    <s v="INV-068865"/>
    <s v="PYMT-307179"/>
    <s v="PYMT-307179"/>
    <s v="B01772"/>
    <s v="Yes"/>
  </r>
  <r>
    <s v="Amine El Mourid"/>
    <s v="Ecole de Santé Publique"/>
    <s v="Annual coverage surveys support in DRC"/>
    <n v="2322337"/>
    <s v="Finalize Amendment"/>
    <s v="Reduction"/>
    <x v="0"/>
    <s v="Subsequent"/>
    <x v="0"/>
    <s v="Contingent"/>
    <d v="2025-10-01T00:00:00"/>
    <n v="80352"/>
    <n v="80352"/>
    <n v="68299.199999999997"/>
    <n v="72317"/>
    <n v="76334.399999999994"/>
    <s v=""/>
    <s v="Attrition"/>
    <s v="Strengthen RI in polio high risk geographies"/>
    <s v="Immunization"/>
    <s v="RISP &amp; RI Learning"/>
    <s v="RISP &amp; RI Learning"/>
    <s v="Immunization"/>
    <s v="RISP &amp; RI Learning"/>
    <s v="RISP &amp; RI Learning"/>
    <s v="Global Development\Immunization"/>
    <s v="MJ Santiago"/>
    <d v="2024-11-11T00:00:00"/>
    <d v="2027-10-31T00:00:00"/>
    <s v="INV-068865"/>
    <s v="PYMT-307362"/>
    <s v="PYMT-307362"/>
    <s v="B01772"/>
    <s v="Yes"/>
  </r>
  <r>
    <s v="Amine El Mourid"/>
    <s v="Ecole de Santé Publique"/>
    <s v="Annual coverage surveys support in DRC"/>
    <n v="2322337"/>
    <s v="Manage"/>
    <s v=""/>
    <x v="0"/>
    <s v="Subsequent"/>
    <x v="0"/>
    <s v="Contingent"/>
    <d v="2025-11-30T00:00:00"/>
    <n v="250000"/>
    <n v="250000"/>
    <n v="212500"/>
    <n v="225000"/>
    <n v="237500"/>
    <s v=""/>
    <s v="Attrition"/>
    <s v="Strengthen RI in polio high risk geographies"/>
    <s v="Immunization"/>
    <s v="RISP &amp; RI Learning"/>
    <s v="RISP &amp; RI Learning"/>
    <s v="Immunization"/>
    <s v="RISP &amp; RI Learning"/>
    <s v="RISP &amp; RI Learning"/>
    <s v="Global Development\Immunization"/>
    <s v="MJ Santiago"/>
    <d v="2024-11-11T00:00:00"/>
    <d v="2027-10-31T00:00:00"/>
    <s v="INV-068865"/>
    <s v="PYMT-225374"/>
    <s v="PYMT-225374"/>
    <s v="B01772"/>
    <s v="Yes"/>
  </r>
  <r>
    <s v="Amine El Mourid"/>
    <s v="University of California, Los Angeles"/>
    <s v="Knowledge research dissemination for routine immunization"/>
    <n v="774759"/>
    <s v="Manage"/>
    <s v=""/>
    <x v="0"/>
    <s v="Subsequent"/>
    <x v="1"/>
    <s v="Paid"/>
    <d v="2025-03-06T00:00:00"/>
    <n v="71194"/>
    <n v="71194"/>
    <n v="71194"/>
    <n v="71194"/>
    <n v="71194"/>
    <s v=""/>
    <s v="Paid"/>
    <s v="Strengthen RI in polio high risk geographies"/>
    <s v="Immunization"/>
    <s v="RISP &amp; RI Learning"/>
    <s v="RISP &amp; RI Learning"/>
    <s v="Immunization"/>
    <s v="RISP &amp; RI Learning"/>
    <s v="RISP &amp; RI Learning"/>
    <s v="Global Development\Immunization"/>
    <s v="MJ Santiago"/>
    <d v="2021-11-08T00:00:00"/>
    <d v="2026-06-30T00:00:00"/>
    <s v="INV-035951"/>
    <s v="PYMT-208343"/>
    <s v="PYMT-208343"/>
    <s v="B01772"/>
    <s v="Yes"/>
  </r>
  <r>
    <s v="Amrita Kumari"/>
    <s v="Jhpiego Corporation"/>
    <s v="Building a Sustainable Adolescent Vaccination Program in India"/>
    <n v="800000"/>
    <s v="Start Concept"/>
    <s v=""/>
    <x v="0"/>
    <s v="Initial"/>
    <x v="2"/>
    <s v="In Process"/>
    <d v="2025-07-01T00:00:00"/>
    <n v="500000"/>
    <m/>
    <n v="0"/>
    <n v="100000"/>
    <n v="250000"/>
    <s v="KP [4/28]: Not presented in the CDM yet - risk adjusted to 50%"/>
    <s v="Manual"/>
    <s v="Eliminate &amp; control vaccine preventable diseases"/>
    <s v="Immunization"/>
    <s v="Vaccine Programs"/>
    <s v="Priority Country Vaccine Program Delivery"/>
    <s v="India Office"/>
    <s v="ID"/>
    <s v="Strengthen government capacity"/>
    <s v="Global Development\India Office\ID"/>
    <s v="Karishma Pradhan"/>
    <d v="2025-07-01T00:00:00"/>
    <d v="2027-06-30T00:00:00"/>
    <s v="INV-088105"/>
    <s v="PYMT-308805"/>
    <s v="PYMT-308805"/>
    <s v="B05266"/>
    <s v="Yes"/>
  </r>
  <r>
    <s v="Amrita Kumari"/>
    <s v="JSI Research &amp; Training Institute, Inc."/>
    <s v="Technical assistance to scale up HPVV across India"/>
    <n v="9900000"/>
    <s v="Refine Proposal"/>
    <s v=""/>
    <x v="0"/>
    <s v="Initial"/>
    <x v="2"/>
    <s v="In Process"/>
    <d v="2025-04-30T00:00:00"/>
    <n v="1500000"/>
    <m/>
    <n v="750000"/>
    <n v="1500000"/>
    <n v="1500000"/>
    <s v="KP [4/28]:  Revised proposal under review. To be activated in Q2"/>
    <s v="Manual"/>
    <s v="Eliminate &amp; control vaccine preventable diseases"/>
    <s v="Immunization"/>
    <s v="Vaccine Programs"/>
    <s v="Priority Country Vaccine Program Delivery"/>
    <s v="India Office"/>
    <s v="ID"/>
    <s v="Strengthen government capacity"/>
    <s v="Global Development\India Office"/>
    <s v="Karishma Pradhan"/>
    <d v="2025-06-01T00:00:00"/>
    <d v="2028-11-30T00:00:00"/>
    <s v="INV-054638"/>
    <s v="PYMT-182063"/>
    <s v="PYMT-182063"/>
    <s v="B05266"/>
    <s v="Yes"/>
  </r>
  <r>
    <s v="Amy Whalley"/>
    <s v="Development Catalysts"/>
    <s v="Gavi Business Alliance for Child Survival Expansion Consultant Support"/>
    <n v="249437"/>
    <s v="Manage"/>
    <s v=""/>
    <x v="1"/>
    <s v=""/>
    <x v="0"/>
    <s v="Approved"/>
    <d v="2025-12-31T00:00:00"/>
    <n v="161810.20000000001"/>
    <n v="100000"/>
    <n v="100000"/>
    <n v="100000"/>
    <n v="100000"/>
    <s v="MCK 3.24: Expected Payout"/>
    <s v="Manual"/>
    <s v="Secure sufficient funding for Gavi - Immunization"/>
    <s v="Immunization"/>
    <s v="Global Policy &amp; Advocacy"/>
    <s v="Global Policy &amp; Advocacy"/>
    <s v="Program Advocacy &amp; Comms"/>
    <s v="GD PST"/>
    <s v="Immunization"/>
    <s v="Global Policy and Advocacy\Program Advocacy &amp; Comms\Immunization"/>
    <s v="Matthew Kennelly"/>
    <d v="2023-10-01T00:00:00"/>
    <d v="2025-09-30T00:00:00"/>
    <s v="INV-063332"/>
    <s v="PYMT-209891"/>
    <s v="PYMT-209891"/>
    <s v="B03689"/>
    <s v="Yes"/>
  </r>
  <r>
    <s v="Amy Whalley"/>
    <s v="Johns Hopkins University Bloomberg School of Public Health"/>
    <s v="IVAC Advocacy Renewal 2024-2026"/>
    <n v="776103"/>
    <s v="Manage"/>
    <s v=""/>
    <x v="0"/>
    <s v="Subsequent"/>
    <x v="0"/>
    <s v="Contingent"/>
    <d v="2025-12-01T00:00:00"/>
    <n v="293015"/>
    <n v="73253.5"/>
    <n v="62265.48"/>
    <n v="65928"/>
    <n v="69590.83"/>
    <s v=""/>
    <s v="Attrition"/>
    <s v="Foster Immunization Policy and Financing"/>
    <s v="Immunization"/>
    <s v="Global Policy &amp; Advocacy"/>
    <s v="Global Policy &amp; Advocacy"/>
    <s v="Program Advocacy &amp; Comms"/>
    <s v="GD PST"/>
    <s v="Immunization"/>
    <s v="Global Policy and Advocacy\Program Advocacy &amp; Comms\Pneumonia &amp; Pandemic Preparedness"/>
    <s v="Matthew Kennelly"/>
    <d v="2024-08-14T00:00:00"/>
    <d v="2026-09-26T00:00:00"/>
    <s v="INV-070676"/>
    <s v="PYMT-231271"/>
    <s v="PYMT-231271"/>
    <s v="B05866"/>
    <s v="Yes"/>
  </r>
  <r>
    <s v="Amy Whalley"/>
    <s v="Johns Hopkins University Bloomberg School of Public Health"/>
    <s v="IVAC Advocacy Renewal 2024-2026"/>
    <n v="776103"/>
    <s v="Manage"/>
    <s v=""/>
    <x v="0"/>
    <s v="Subsequent"/>
    <x v="0"/>
    <s v="Contingent"/>
    <d v="2025-12-01T00:00:00"/>
    <n v="293015"/>
    <n v="73253.5"/>
    <n v="73253.5"/>
    <n v="73254"/>
    <n v="73253.5"/>
    <s v="MCK 3.24: Expected Payout"/>
    <s v="Manual"/>
    <s v="Secure sufficient funding for Gavi - Immunization"/>
    <s v="Immunization"/>
    <s v="Global Policy &amp; Advocacy"/>
    <s v="Global Policy &amp; Advocacy"/>
    <s v="Program Advocacy &amp; Comms"/>
    <s v="GD PST"/>
    <s v="Immunization"/>
    <s v="Global Policy and Advocacy\Program Advocacy &amp; Comms\Pneumonia &amp; Pandemic Preparedness"/>
    <s v="Matthew Kennelly"/>
    <d v="2024-08-14T00:00:00"/>
    <d v="2026-09-26T00:00:00"/>
    <s v="INV-070676"/>
    <s v="PYMT-231271"/>
    <s v="PYMT-231271"/>
    <s v="B03689"/>
    <s v="Yes"/>
  </r>
  <r>
    <s v="Amy Whalley"/>
    <s v="RESULTS Educational Fund, Inc."/>
    <s v="RESULTS Educational Fund ACTION Anchor Grant 2024-2028"/>
    <n v="25330000"/>
    <s v="Manage"/>
    <s v=""/>
    <x v="0"/>
    <s v="Subsequent"/>
    <x v="0"/>
    <s v="Contingent"/>
    <d v="2025-08-31T00:00:00"/>
    <n v="3770000"/>
    <n v="25100"/>
    <n v="21335"/>
    <n v="22590"/>
    <n v="23845"/>
    <s v=""/>
    <s v="Attrition"/>
    <s v="Foster Immunization Policy and Financing"/>
    <s v="Immunization"/>
    <s v="Global Policy &amp; Advocacy"/>
    <s v="Global Policy &amp; Advocacy"/>
    <s v="Program Advocacy &amp; Comms"/>
    <s v="GD PST"/>
    <s v="Immunization"/>
    <s v="Global Policy and Advocacy\Program Advocacy &amp; Comms"/>
    <s v="Ryan Iraola"/>
    <d v="2024-07-11T00:00:00"/>
    <d v="2028-06-30T00:00:00"/>
    <s v="INV-068931"/>
    <s v="PYMT-225583"/>
    <s v="PYMT-225583"/>
    <s v="B05866"/>
    <s v="Yes"/>
  </r>
  <r>
    <s v="Amy Whalley"/>
    <s v="RESULTS Educational Fund, Inc."/>
    <s v="RESULTS Educational Fund ACTION Anchor Grant 2024-2028"/>
    <n v="25330000"/>
    <s v="Manage"/>
    <s v=""/>
    <x v="0"/>
    <s v="Subsequent"/>
    <x v="0"/>
    <s v="Contingent"/>
    <d v="2025-08-31T00:00:00"/>
    <n v="3770000"/>
    <n v="274900"/>
    <n v="233665"/>
    <n v="247410"/>
    <n v="261155"/>
    <s v=""/>
    <s v="Attrition"/>
    <s v="Secure sufficient funding for Gavi - Immunization"/>
    <s v="Immunization"/>
    <s v="Global Policy &amp; Advocacy"/>
    <s v="Global Policy &amp; Advocacy"/>
    <s v="Program Advocacy &amp; Comms"/>
    <s v="GD PST"/>
    <s v="Immunization"/>
    <s v="Global Policy and Advocacy\Program Advocacy &amp; Comms"/>
    <s v="Ryan Iraola"/>
    <d v="2024-07-11T00:00:00"/>
    <d v="2028-06-30T00:00:00"/>
    <s v="INV-068931"/>
    <s v="PYMT-225583"/>
    <s v="PYMT-225583"/>
    <s v="B03689"/>
    <s v="Yes"/>
  </r>
  <r>
    <s v="Amy Whalley"/>
    <s v="Royal Tropical Institute"/>
    <s v="Dutch GHI Resource Mobilization Events"/>
    <n v="199820"/>
    <s v="Manage"/>
    <s v=""/>
    <x v="0"/>
    <s v="Subsequent"/>
    <x v="1"/>
    <s v="Paid"/>
    <d v="2025-04-04T00:00:00"/>
    <n v="99820"/>
    <n v="49910"/>
    <n v="49910"/>
    <n v="49910"/>
    <n v="49910"/>
    <s v="MCK 3.24: Expected Payout"/>
    <s v="Paid"/>
    <s v="Secure sufficient funding for Gavi - Immunization"/>
    <s v="Immunization"/>
    <s v="Global Policy &amp; Advocacy"/>
    <s v="Global Policy &amp; Advocacy"/>
    <s v="Program Advocacy &amp; Comms"/>
    <s v="GD PST"/>
    <s v="Immunization"/>
    <s v="Global Policy and Advocacy\Program Advocacy &amp; Comms\Immunization"/>
    <s v="Matthew Kennelly"/>
    <d v="2024-10-11T00:00:00"/>
    <d v="2025-12-07T00:00:00"/>
    <s v="INV-079533"/>
    <s v="PYMT-271657"/>
    <s v="PYMT-271657"/>
    <s v="B03689"/>
    <s v="Yes"/>
  </r>
  <r>
    <s v="Ana Leticia Melquiades dos Santos Nery"/>
    <s v="Acasus AG"/>
    <s v="Country support for measles RI and campaigns"/>
    <n v="3484987"/>
    <s v="Manage"/>
    <s v=""/>
    <x v="1"/>
    <s v=""/>
    <x v="1"/>
    <s v="Paid"/>
    <d v="2025-01-27T00:00:00"/>
    <n v="132850"/>
    <n v="66425"/>
    <n v="66425"/>
    <n v="66425"/>
    <n v="66425"/>
    <s v=""/>
    <s v="Paid"/>
    <s v="Accelerate Measles coverage in Ethiopia"/>
    <s v="Immunization"/>
    <s v="Vaccine Programs"/>
    <s v="Priority Country Vaccine Program Delivery"/>
    <s v="Africa Offices"/>
    <s v="Ethiopia"/>
    <s v="EIHP"/>
    <s v="Global Development\Immunization"/>
    <s v="Katie Schlangen"/>
    <d v="2023-08-13T00:00:00"/>
    <d v="2025-05-31T00:00:00"/>
    <s v="INV-061838"/>
    <s v="PYMTTRXN-162408"/>
    <s v="PYMT-207087"/>
    <s v="B05524"/>
    <s v="Yes"/>
  </r>
  <r>
    <s v="Ana Leticia Melquiades dos Santos Nery"/>
    <s v="Acasus AG"/>
    <s v="Country support for measles RI and campaigns"/>
    <n v="3484987"/>
    <s v="Manage"/>
    <s v=""/>
    <x v="1"/>
    <s v=""/>
    <x v="1"/>
    <s v="Paid"/>
    <d v="2025-03-10T00:00:00"/>
    <n v="179020"/>
    <n v="83575"/>
    <n v="83575"/>
    <n v="83575"/>
    <n v="83575"/>
    <s v=""/>
    <s v="Paid"/>
    <s v="Accelerate Measles coverage in Ethiopia"/>
    <s v="Immunization"/>
    <s v="Vaccine Programs"/>
    <s v="Priority Country Vaccine Program Delivery"/>
    <s v="Africa Offices"/>
    <s v="Ethiopia"/>
    <s v="EIHP"/>
    <s v="Global Development\Immunization"/>
    <s v="Katie Schlangen"/>
    <d v="2023-08-13T00:00:00"/>
    <d v="2025-05-31T00:00:00"/>
    <s v="INV-061838"/>
    <s v="PYMTTRXN-165390"/>
    <s v="PYMT-207087"/>
    <s v="B05524"/>
    <s v="Yes"/>
  </r>
  <r>
    <s v="Ana Leticia Melquiades dos Santos Nery"/>
    <s v="Acasus AG"/>
    <s v="Country support for measles RI and campaigns"/>
    <n v="3484987"/>
    <s v="Manage"/>
    <s v=""/>
    <x v="1"/>
    <s v=""/>
    <x v="1"/>
    <s v="Paid"/>
    <d v="2025-04-25T00:00:00"/>
    <n v="194665"/>
    <n v="97332.5"/>
    <n v="97332.5"/>
    <n v="97332.5"/>
    <n v="97332.5"/>
    <s v=""/>
    <s v="Paid"/>
    <s v="Accelerate Measles coverage in Ethiopia"/>
    <s v="Immunization"/>
    <s v="Vaccine Programs"/>
    <s v="Priority Country Vaccine Program Delivery"/>
    <s v="Africa Offices"/>
    <s v="Ethiopia"/>
    <s v="EIHP"/>
    <s v="Global Development\Immunization"/>
    <s v="Katie Schlangen"/>
    <d v="2023-08-13T00:00:00"/>
    <d v="2025-05-31T00:00:00"/>
    <s v="INV-061838"/>
    <s v="PYMTTRXN-169003"/>
    <s v="PYMT-207087"/>
    <s v="B05524"/>
    <s v="Yes"/>
  </r>
  <r>
    <s v="Ana Leticia Melquiades dos Santos Nery"/>
    <s v="Acasus AG"/>
    <s v="Country support for measles RI and campaigns"/>
    <n v="3484987"/>
    <s v="Manage"/>
    <s v=""/>
    <x v="1"/>
    <s v=""/>
    <x v="1"/>
    <s v="Paid"/>
    <d v="2025-04-25T00:00:00"/>
    <n v="195905"/>
    <n v="97952.5"/>
    <n v="97952.5"/>
    <n v="97952.5"/>
    <n v="97952.5"/>
    <s v=""/>
    <s v="Paid"/>
    <s v="Accelerate Measles coverage in Ethiopia"/>
    <s v="Immunization"/>
    <s v="Vaccine Programs"/>
    <s v="Priority Country Vaccine Program Delivery"/>
    <s v="Africa Offices"/>
    <s v="Ethiopia"/>
    <s v="EIHP"/>
    <s v="Global Development\Immunization"/>
    <s v="Katie Schlangen"/>
    <d v="2023-08-13T00:00:00"/>
    <d v="2025-05-31T00:00:00"/>
    <s v="INV-061838"/>
    <s v="PYMTTRXN-169004"/>
    <s v="PYMT-207087"/>
    <s v="B05524"/>
    <s v="Yes"/>
  </r>
  <r>
    <s v="Ana Leticia Melquiades dos Santos Nery"/>
    <s v="Acasus AG"/>
    <s v="Country support for measles RI and campaigns"/>
    <n v="3484987"/>
    <s v="Manage"/>
    <s v=""/>
    <x v="1"/>
    <s v=""/>
    <x v="1"/>
    <s v="Paid"/>
    <d v="2025-01-27T00:00:00"/>
    <n v="132850"/>
    <n v="66425"/>
    <n v="66425"/>
    <n v="66425"/>
    <n v="66425"/>
    <s v=""/>
    <s v="Paid"/>
    <s v="Measles Vaccine Program Delivery"/>
    <s v="Immunization"/>
    <s v="Vaccine Programs"/>
    <s v="Global &amp; Regional Vaccine Program Delivery"/>
    <s v="Immunization"/>
    <s v="Vaccine Programs"/>
    <s v="Global &amp; Regional Vaccine Program Delivery"/>
    <s v="Global Development\Immunization"/>
    <s v="Katie Schlangen"/>
    <d v="2023-08-13T00:00:00"/>
    <d v="2025-05-31T00:00:00"/>
    <s v="INV-061838"/>
    <s v="PYMTTRXN-162408"/>
    <s v="PYMT-207087"/>
    <s v="B04073"/>
    <s v="Yes"/>
  </r>
  <r>
    <s v="Ana Leticia Melquiades dos Santos Nery"/>
    <s v="Acasus AG"/>
    <s v="Country support for measles RI and campaigns"/>
    <n v="3484987"/>
    <s v="Manage"/>
    <s v=""/>
    <x v="1"/>
    <s v=""/>
    <x v="1"/>
    <s v="Paid"/>
    <d v="2025-03-10T00:00:00"/>
    <n v="179020"/>
    <n v="95445"/>
    <n v="95445"/>
    <n v="95445"/>
    <n v="95445"/>
    <s v=""/>
    <s v="Paid"/>
    <s v="Measles Vaccine Program Delivery"/>
    <s v="Immunization"/>
    <s v="Vaccine Programs"/>
    <s v="Global &amp; Regional Vaccine Program Delivery"/>
    <s v="Immunization"/>
    <s v="Vaccine Programs"/>
    <s v="Global &amp; Regional Vaccine Program Delivery"/>
    <s v="Global Development\Immunization"/>
    <s v="Katie Schlangen"/>
    <d v="2023-08-13T00:00:00"/>
    <d v="2025-05-31T00:00:00"/>
    <s v="INV-061838"/>
    <s v="PYMTTRXN-165390"/>
    <s v="PYMT-207087"/>
    <s v="B04073"/>
    <s v="Yes"/>
  </r>
  <r>
    <s v="Ana Leticia Melquiades dos Santos Nery"/>
    <s v="Acasus AG"/>
    <s v="Country support for measles RI and campaigns"/>
    <n v="3484987"/>
    <s v="Manage"/>
    <s v=""/>
    <x v="1"/>
    <s v=""/>
    <x v="1"/>
    <s v="Paid"/>
    <d v="2025-04-25T00:00:00"/>
    <n v="194665"/>
    <n v="97332.5"/>
    <n v="97332.5"/>
    <n v="97332.5"/>
    <n v="97332.5"/>
    <s v=""/>
    <s v="Paid"/>
    <s v="Measles Vaccine Program Delivery"/>
    <s v="Immunization"/>
    <s v="Vaccine Programs"/>
    <s v="Global &amp; Regional Vaccine Program Delivery"/>
    <s v="Immunization"/>
    <s v="Vaccine Programs"/>
    <s v="Global &amp; Regional Vaccine Program Delivery"/>
    <s v="Global Development\Immunization"/>
    <s v="Katie Schlangen"/>
    <d v="2023-08-13T00:00:00"/>
    <d v="2025-05-31T00:00:00"/>
    <s v="INV-061838"/>
    <s v="PYMTTRXN-169003"/>
    <s v="PYMT-207087"/>
    <s v="B04073"/>
    <s v="Yes"/>
  </r>
  <r>
    <s v="Ana Leticia Melquiades dos Santos Nery"/>
    <s v="Acasus AG"/>
    <s v="Country support for measles RI and campaigns"/>
    <n v="3484987"/>
    <s v="Manage"/>
    <s v=""/>
    <x v="1"/>
    <s v=""/>
    <x v="1"/>
    <s v="Paid"/>
    <d v="2025-04-25T00:00:00"/>
    <n v="195905"/>
    <n v="97952.5"/>
    <n v="97952.5"/>
    <n v="97952.5"/>
    <n v="97952.5"/>
    <s v=""/>
    <s v="Paid"/>
    <s v="Measles Vaccine Program Delivery"/>
    <s v="Immunization"/>
    <s v="Vaccine Programs"/>
    <s v="Global &amp; Regional Vaccine Program Delivery"/>
    <s v="Immunization"/>
    <s v="Vaccine Programs"/>
    <s v="Global &amp; Regional Vaccine Program Delivery"/>
    <s v="Global Development\Immunization"/>
    <s v="Katie Schlangen"/>
    <d v="2023-08-13T00:00:00"/>
    <d v="2025-05-31T00:00:00"/>
    <s v="INV-061838"/>
    <s v="PYMTTRXN-169004"/>
    <s v="PYMT-207087"/>
    <s v="B04073"/>
    <s v="Yes"/>
  </r>
  <r>
    <s v="Ana Leticia Melquiades dos Santos Nery"/>
    <s v="Acasus AG"/>
    <s v="Country support for measles RI and campaigns"/>
    <n v="3484987"/>
    <s v="Manage"/>
    <s v=""/>
    <x v="1"/>
    <s v=""/>
    <x v="0"/>
    <s v="Approved"/>
    <d v="2025-12-31T00:00:00"/>
    <n v="1554922"/>
    <n v="-195285"/>
    <n v="-156228"/>
    <n v="-165992"/>
    <n v="-175756.5"/>
    <s v=""/>
    <s v="Attrition"/>
    <s v="Accelerate Measles coverage in Ethiopia"/>
    <s v="Immunization"/>
    <s v="Vaccine Programs"/>
    <s v="Priority Country Vaccine Program Delivery"/>
    <s v="Africa Offices"/>
    <s v="Ethiopia"/>
    <s v="EIHP"/>
    <s v="Global Development\Immunization"/>
    <s v="Katie Schlangen"/>
    <d v="2023-08-13T00:00:00"/>
    <d v="2025-05-31T00:00:00"/>
    <s v="INV-061838"/>
    <s v="PYMT-207087"/>
    <s v="PYMT-207087"/>
    <s v="B05524"/>
    <s v="Yes"/>
  </r>
  <r>
    <s v="Ana Leticia Melquiades dos Santos Nery"/>
    <s v="Acasus AG"/>
    <s v="Country support for measles RI and campaigns"/>
    <n v="3484987"/>
    <s v="Manage"/>
    <s v=""/>
    <x v="1"/>
    <s v=""/>
    <x v="0"/>
    <s v="Approved"/>
    <d v="2025-12-31T00:00:00"/>
    <n v="1554922"/>
    <n v="1750207"/>
    <n v="1400165.6"/>
    <n v="1487676"/>
    <n v="1575186.3"/>
    <s v="KS 3/24/25 Leaving to attrition"/>
    <s v="Attrition"/>
    <s v="Measles Vaccine Program Delivery"/>
    <s v="Immunization"/>
    <s v="Vaccine Programs"/>
    <s v="Global &amp; Regional Vaccine Program Delivery"/>
    <s v="Immunization"/>
    <s v="Vaccine Programs"/>
    <s v="Global &amp; Regional Vaccine Program Delivery"/>
    <s v="Global Development\Immunization"/>
    <s v="Katie Schlangen"/>
    <d v="2023-08-13T00:00:00"/>
    <d v="2025-05-31T00:00:00"/>
    <s v="INV-061838"/>
    <s v="PYMT-207087"/>
    <s v="PYMT-207087"/>
    <s v="B04073"/>
    <s v="Yes"/>
  </r>
  <r>
    <s v="Ana Leticia Melquiades dos Santos Nery"/>
    <s v="ALIMA USA, Inc."/>
    <s v="Integrated nutritional activities to increase immunization coverage"/>
    <n v="1673000"/>
    <s v="Manage"/>
    <s v=""/>
    <x v="0"/>
    <s v="Subsequent"/>
    <x v="1"/>
    <s v="Posted"/>
    <d v="2025-05-15T00:00:00"/>
    <n v="800149"/>
    <n v="800149"/>
    <n v="800149"/>
    <n v="800149"/>
    <n v="800149"/>
    <s v="KS 3/24/2025 PR reviewed and recommend making full payment"/>
    <s v="Paid"/>
    <s v="Measles Vaccine Program Delivery"/>
    <s v="Immunization"/>
    <s v="Vaccine Programs"/>
    <s v="Global &amp; Regional Vaccine Program Delivery"/>
    <s v="Immunization"/>
    <s v="Vaccine Programs"/>
    <s v="Global &amp; Regional Vaccine Program Delivery"/>
    <s v="Global Development\Immunization"/>
    <s v="Katie Schlangen"/>
    <d v="2024-10-15T00:00:00"/>
    <d v="2026-12-31T00:00:00"/>
    <s v="INV-075117"/>
    <s v="PYMT-262647"/>
    <s v="PYMT-262647"/>
    <s v="B04073"/>
    <s v="Yes"/>
  </r>
  <r>
    <s v="Ana Leticia Melquiades dos Santos Nery"/>
    <s v="ATR Consulting, LLC"/>
    <s v="Understanding measles campaign evaluation methods in priority contexts"/>
    <n v="250000"/>
    <s v="Manage"/>
    <s v=""/>
    <x v="1"/>
    <s v=""/>
    <x v="0"/>
    <s v="Approved"/>
    <d v="2025-12-31T00:00:00"/>
    <n v="250000"/>
    <n v="250000"/>
    <n v="200000"/>
    <n v="212500"/>
    <n v="225000"/>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5-03-26T00:00:00"/>
    <d v="2026-01-31T00:00:00"/>
    <s v="INV-080897"/>
    <s v="PYMT-291009"/>
    <s v="PYMT-291009"/>
    <s v="B04073"/>
    <s v="Yes"/>
  </r>
  <r>
    <s v="Ana Leticia Melquiades dos Santos Nery"/>
    <s v="Epicentre"/>
    <s v="Targeted measles vaccination strategies in high-risk areas in DRC"/>
    <n v="2106868"/>
    <s v="Manage"/>
    <s v=""/>
    <x v="0"/>
    <s v="Subsequent"/>
    <x v="0"/>
    <s v="Contingent"/>
    <d v="2025-08-28T00:00:00"/>
    <n v="974109"/>
    <n v="974109"/>
    <n v="974109"/>
    <n v="974109"/>
    <n v="974109"/>
    <s v="KS 3/24/2025 PR reviewed and full payment is recommended, is currently ER but approved to become a regular grantee"/>
    <s v="Manual"/>
    <s v="Measles Vaccine Program Delivery"/>
    <s v="Immunization"/>
    <s v="Vaccine Programs"/>
    <s v="Global &amp; Regional Vaccine Program Delivery"/>
    <s v="Immunization"/>
    <s v="Vaccine Programs"/>
    <s v="Global &amp; Regional Vaccine Program Delivery"/>
    <s v="Global Development\Immunization"/>
    <s v="Katie Schlangen"/>
    <d v="2024-08-13T00:00:00"/>
    <d v="2026-08-04T00:00:00"/>
    <s v="INV-059244"/>
    <s v="PYMT-248404"/>
    <s v="PYMT-248404"/>
    <s v="B04073"/>
    <s v="Yes"/>
  </r>
  <r>
    <s v="Ana Leticia Melquiades dos Santos Nery"/>
    <s v="Katharine Brownlow"/>
    <s v="Technical support to hexavalent introduction and innovation in Mozambique"/>
    <n v="109500"/>
    <s v="Manage"/>
    <s v=""/>
    <x v="1"/>
    <s v=""/>
    <x v="0"/>
    <s v="Approved"/>
    <d v="2025-12-31T00:00:00"/>
    <n v="109500"/>
    <n v="54750"/>
    <n v="43800"/>
    <n v="46538"/>
    <n v="49275"/>
    <s v=""/>
    <s v="Attrition"/>
    <s v="Global Vaccines Program Delivery"/>
    <s v="Immunization"/>
    <s v="Vaccine Programs"/>
    <s v="Global &amp; Regional Vaccine Program Delivery"/>
    <s v="Immunization"/>
    <s v="Vaccine Programs"/>
    <s v="Global &amp; Regional Vaccine Program Delivery"/>
    <s v="Global Development\Immunization"/>
    <s v="Katie Schlangen"/>
    <d v="2024-10-14T00:00:00"/>
    <d v="2025-09-30T00:00:00"/>
    <s v="INV-071104"/>
    <s v="PYMT-271644"/>
    <s v="PYMT-271644"/>
    <s v="B04031"/>
    <s v="Yes"/>
  </r>
  <r>
    <s v="Ana Leticia Melquiades dos Santos Nery"/>
    <s v="Katharine Brownlow"/>
    <s v="Technical support to hexavalent introduction and innovation in Mozambique"/>
    <n v="109500"/>
    <s v="Manage"/>
    <s v=""/>
    <x v="1"/>
    <s v=""/>
    <x v="0"/>
    <s v="Approved"/>
    <d v="2025-12-31T00:00:00"/>
    <n v="109500"/>
    <n v="54750"/>
    <n v="43800"/>
    <n v="46538"/>
    <n v="49275"/>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4-10-14T00:00:00"/>
    <d v="2025-09-30T00:00:00"/>
    <s v="INV-071104"/>
    <s v="PYMT-271644"/>
    <s v="PYMT-271644"/>
    <s v="B04073"/>
    <s v="Yes"/>
  </r>
  <r>
    <s v="Ana Leticia Melquiades dos Santos Nery"/>
    <s v="London School of Hygiene and Tropical Medicine"/>
    <s v="Health impact and cost-effectiveness of immunization/SQ-LNS delivery"/>
    <n v="672166"/>
    <s v="Manage"/>
    <s v=""/>
    <x v="0"/>
    <s v="Subsequent"/>
    <x v="0"/>
    <s v="Contingent"/>
    <d v="2025-11-28T00:00:00"/>
    <n v="172166"/>
    <n v="172166"/>
    <n v="146341.1"/>
    <n v="154949"/>
    <n v="163557.70000000001"/>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4-11-08T00:00:00"/>
    <d v="2027-03-31T00:00:00"/>
    <s v="INV-075118"/>
    <s v="PYMT-274057"/>
    <s v="PYMT-274057"/>
    <s v="B04073"/>
    <s v="Yes"/>
  </r>
  <r>
    <s v="Ana Leticia Melquiades dos Santos Nery"/>
    <s v="VillageReach"/>
    <s v="Innovation in analytics, microplanning and demand for outreach delivery"/>
    <n v="1695562"/>
    <s v="Manage"/>
    <s v=""/>
    <x v="0"/>
    <s v="Subsequent"/>
    <x v="0"/>
    <s v="Contingent"/>
    <d v="2025-06-30T00:00:00"/>
    <n v="430000"/>
    <n v="430000"/>
    <n v="365500"/>
    <n v="387000"/>
    <n v="408500"/>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4-11-06T00:00:00"/>
    <d v="2026-08-30T00:00:00"/>
    <s v="INV-078244"/>
    <s v="PYMT-279867"/>
    <s v="PYMT-279867"/>
    <s v="B04073"/>
    <s v="Yes"/>
  </r>
  <r>
    <s v="Ana Leticia Melquiades dos Santos Nery"/>
    <s v="VillageReach"/>
    <s v="Strengthening targeted immunization strategies in Eastern DRC"/>
    <n v="2300000"/>
    <s v="Manage"/>
    <s v=""/>
    <x v="0"/>
    <s v="Subsequent"/>
    <x v="0"/>
    <s v="Contingent"/>
    <d v="2025-06-12T00:00:00"/>
    <n v="500000"/>
    <n v="500000"/>
    <n v="425000"/>
    <n v="450000"/>
    <n v="475000"/>
    <s v="KS 3/24/25 leaving to attrition until upcoming PR"/>
    <s v="Attrition"/>
    <s v="Measles Vaccine Program Delivery"/>
    <s v="Immunization"/>
    <s v="Vaccine Programs"/>
    <s v="Global &amp; Regional Vaccine Program Delivery"/>
    <s v="Immunization"/>
    <s v="Vaccine Programs"/>
    <s v="Global &amp; Regional Vaccine Program Delivery"/>
    <s v="Global Development\Immunization"/>
    <s v="Katie Schlangen"/>
    <d v="2024-11-26T00:00:00"/>
    <d v="2026-06-30T00:00:00"/>
    <s v="INV-075108"/>
    <s v="PYMT-246643"/>
    <s v="PYMT-246643"/>
    <s v="B04073"/>
    <s v="Yes"/>
  </r>
  <r>
    <s v="Ana Leticia Melquiades dos Santos Nery"/>
    <s v="VillageReach"/>
    <s v="Strengthening targeted immunization strategies in Eastern DRC"/>
    <n v="2300000"/>
    <s v="Manage"/>
    <s v=""/>
    <x v="0"/>
    <s v="Subsequent"/>
    <x v="0"/>
    <s v="Contingent"/>
    <d v="2025-08-29T00:00:00"/>
    <n v="495000"/>
    <n v="495000"/>
    <n v="420750"/>
    <n v="445500"/>
    <n v="470250"/>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4-11-26T00:00:00"/>
    <d v="2026-06-30T00:00:00"/>
    <s v="INV-075108"/>
    <s v="PYMT-282804"/>
    <s v="PYMT-282804"/>
    <s v="B04073"/>
    <s v="Yes"/>
  </r>
  <r>
    <s v="Ana Leticia Melquiades dos Santos Nery"/>
    <s v=""/>
    <s v="RISP - Niger integrated immunisation/nutrition delivery"/>
    <n v="250000"/>
    <s v="Start Concept"/>
    <s v=""/>
    <x v="0"/>
    <s v="Initial"/>
    <x v="2"/>
    <s v="In Process"/>
    <d v="2025-02-28T00:00:00"/>
    <n v="156250"/>
    <n v="156250"/>
    <n v="101562.5"/>
    <n v="109375"/>
    <n v="125000"/>
    <s v=""/>
    <s v="Attrition"/>
    <s v="Measles Vaccine Program Delivery"/>
    <s v="Immunization"/>
    <s v="Vaccine Programs"/>
    <s v="Global &amp; Regional Vaccine Program Delivery"/>
    <s v="Immunization"/>
    <s v="Vaccine Programs"/>
    <s v="Global &amp; Regional Vaccine Program Delivery"/>
    <s v=""/>
    <s v="Katie Schlangen"/>
    <d v="2025-02-28T00:00:00"/>
    <d v="2027-02-28T00:00:00"/>
    <s v="INV-085970"/>
    <s v="PYMT-292335"/>
    <s v="PYMT-292335"/>
    <s v="B04073"/>
    <s v="Yes"/>
  </r>
  <r>
    <s v="Andrea Thompson"/>
    <s v="University of California, Los Angeles"/>
    <s v="Riverine strategy Coverage Surveys - 3 provinces"/>
    <n v="1961551"/>
    <s v="Start Amendment"/>
    <s v="Supplement"/>
    <x v="0"/>
    <s v="Subsequent"/>
    <x v="2"/>
    <s v="In Process"/>
    <d v="2025-04-01T00:00:00"/>
    <n v="175000"/>
    <n v="75000"/>
    <n v="63750"/>
    <n v="67500"/>
    <n v="71250"/>
    <s v=""/>
    <s v="Attrition"/>
    <s v="Measles Vaccine Program Delivery"/>
    <s v="Immunization"/>
    <s v="Vaccine Programs"/>
    <s v="Global &amp; Regional Vaccine Program Delivery"/>
    <s v="Immunization"/>
    <s v="Vaccine Programs"/>
    <s v="Global &amp; Regional Vaccine Program Delivery"/>
    <s v="Global Development\Polio"/>
    <s v="Daniel Osterhage"/>
    <d v="2024-07-01T00:00:00"/>
    <d v="2025-06-30T00:00:00"/>
    <s v="INV-073284"/>
    <s v="PYMT-286924"/>
    <s v="PYMT-286924"/>
    <s v="B04073"/>
    <s v="Yes"/>
  </r>
  <r>
    <s v="Andrea Thompson"/>
    <s v="University of California, Los Angeles"/>
    <s v="Riverine strategy Coverage Surveys - 3 provinces"/>
    <n v="1961551"/>
    <s v="Start Amendment"/>
    <s v="Supplement"/>
    <x v="0"/>
    <s v="Subsequent"/>
    <x v="2"/>
    <s v="In Process"/>
    <d v="2025-03-06T00:00:00"/>
    <n v="800000"/>
    <n v="300000"/>
    <n v="255000"/>
    <n v="270000"/>
    <n v="285000"/>
    <s v=""/>
    <s v="Attrition"/>
    <s v="Measles Vaccine Program Delivery"/>
    <s v="Immunization"/>
    <s v="Vaccine Programs"/>
    <s v="Global &amp; Regional Vaccine Program Delivery"/>
    <s v="Immunization"/>
    <s v="Vaccine Programs"/>
    <s v="Global &amp; Regional Vaccine Program Delivery"/>
    <s v="Global Development\Polio"/>
    <s v="Daniel Osterhage"/>
    <d v="2024-07-01T00:00:00"/>
    <d v="2025-06-30T00:00:00"/>
    <s v="INV-073284"/>
    <s v="PYMT-291358"/>
    <s v="PYMT-291358"/>
    <s v="B04073"/>
    <s v="Yes"/>
  </r>
  <r>
    <s v="Ann Allen"/>
    <s v="Global Impact"/>
    <s v="PMU for Supply Chain Funders Forum &amp; Interagency Supply Group (ISG)"/>
    <n v="4749954"/>
    <s v="Refine Proposal"/>
    <s v="Supplement"/>
    <x v="0"/>
    <s v="Subsequent"/>
    <x v="2"/>
    <s v="In Process"/>
    <d v="2025-06-05T00:00:00"/>
    <n v="1391666"/>
    <n v="270833"/>
    <n v="230208.05"/>
    <n v="243750"/>
    <n v="257291.35"/>
    <s v=""/>
    <s v="Attrition"/>
    <s v="Improve Deployment of Related Vaccine Products"/>
    <s v="Immunization"/>
    <s v="Vaccine Access"/>
    <s v="Vaccine Access"/>
    <s v="Immunization"/>
    <s v="Vaccine Access"/>
    <s v="Vaccine Access"/>
    <s v="Global Development\Global Health Agencies and Funds"/>
    <s v="Jen Cruz"/>
    <d v="2023-09-20T00:00:00"/>
    <d v="2026-03-31T00:00:00"/>
    <s v="INV-054060"/>
    <s v="PYMT-298547"/>
    <s v="PYMT-298547"/>
    <s v="B05363"/>
    <s v="Yes"/>
  </r>
  <r>
    <s v="Ann Allen"/>
    <s v="Global Impact"/>
    <s v="PMU for Supply Chain Funders Forum &amp; Interagency Supply Group (ISG)"/>
    <n v="4749954"/>
    <s v="Refine Proposal"/>
    <s v="Supplement"/>
    <x v="0"/>
    <s v="Subsequent"/>
    <x v="2"/>
    <s v="In Process"/>
    <d v="2025-06-05T00:00:00"/>
    <n v="1391666"/>
    <n v="870833"/>
    <n v="740208.05"/>
    <n v="783750"/>
    <n v="827291.35"/>
    <s v=""/>
    <s v="Attrition"/>
    <s v="Improve Supply Chain Visibility &amp; Performance Mgmt"/>
    <s v="Immunization"/>
    <s v="Vaccine Access"/>
    <s v="Vaccine Access"/>
    <s v="Immunization"/>
    <s v="Vaccine Access"/>
    <s v="Vaccine Access"/>
    <s v="Global Development\Global Health Agencies and Funds"/>
    <s v="Jen Cruz"/>
    <d v="2023-09-20T00:00:00"/>
    <d v="2026-03-31T00:00:00"/>
    <s v="INV-054060"/>
    <s v="PYMT-298547"/>
    <s v="PYMT-298547"/>
    <s v="B04083"/>
    <s v="Yes"/>
  </r>
  <r>
    <s v="Anna DU （杜珩）"/>
    <s v="Duke University"/>
    <s v="Strengthen the research of vax delivery and immunization"/>
    <n v="2000000"/>
    <s v="Start Concept"/>
    <s v=""/>
    <x v="0"/>
    <s v="Initial"/>
    <x v="2"/>
    <s v="In Process"/>
    <d v="2025-06-10T00:00:00"/>
    <n v="1000000"/>
    <n v="1000000"/>
    <n v="850000"/>
    <n v="1000000"/>
    <n v="1000000"/>
    <s v="3/24/2025_early concept"/>
    <s v="Manual"/>
    <s v="Expand China National Immunization Program (NIP)"/>
    <s v="Immunization"/>
    <s v="Vaccine Programs"/>
    <s v="Priority Country Vaccine Program Delivery"/>
    <s v="China Office"/>
    <s v="China Health"/>
    <s v="Public Health Partnerships"/>
    <s v="Global Policy and Advocacy\China Office\China Health"/>
    <s v="Ying Wang （王颖）"/>
    <d v="2025-06-01T00:00:00"/>
    <d v="2027-12-31T00:00:00"/>
    <s v="INV-085820"/>
    <s v="PYMT-291872"/>
    <s v="PYMT-291872"/>
    <s v="B02512"/>
    <s v="Yes"/>
  </r>
  <r>
    <s v="Anna DU （杜珩）"/>
    <s v="Johns Hopkins University"/>
    <s v="Strengthening capacity in China for the real world VE study of PCV"/>
    <n v="799673"/>
    <s v="Manage"/>
    <s v=""/>
    <x v="0"/>
    <s v="Subsequent"/>
    <x v="0"/>
    <s v="Contingent"/>
    <d v="2025-11-30T00:00:00"/>
    <n v="150000"/>
    <n v="150000"/>
    <n v="150000"/>
    <n v="150000"/>
    <n v="150000"/>
    <s v="3/24/2025_progress is on track"/>
    <s v="Manual"/>
    <s v="Expand China National Immunization Program (NIP)"/>
    <s v="Immunization"/>
    <s v="Vaccine Programs"/>
    <s v="Priority Country Vaccine Program Delivery"/>
    <s v="China Office"/>
    <s v="China Health"/>
    <s v="Public Health Partnerships"/>
    <s v="Global Policy and Advocacy\China Office\China Health"/>
    <s v="Ying Wang （王颖）"/>
    <d v="2022-10-11T00:00:00"/>
    <d v="2026-12-31T00:00:00"/>
    <s v="INV-045744"/>
    <s v="PYMT-264256"/>
    <s v="PYMT-264256"/>
    <s v="B02512"/>
    <s v="Yes"/>
  </r>
  <r>
    <s v="Anna DU （杜珩）"/>
    <s v="MEDTALE (Beijing) Investment Management Co., Ltd."/>
    <s v="Medical Support to CCO Vaccine programs"/>
    <n v="1010250"/>
    <s v="Start Amendment"/>
    <s v="Supplement"/>
    <x v="1"/>
    <s v=""/>
    <x v="2"/>
    <s v="In Process"/>
    <d v="2025-12-31T00:00:00"/>
    <n v="300000"/>
    <n v="300000"/>
    <n v="255000"/>
    <n v="300000"/>
    <n v="300000"/>
    <s v="3/24/2025_early concept"/>
    <s v="Manual"/>
    <s v="Expand China National Immunization Program (NIP)"/>
    <s v="Immunization"/>
    <s v="Vaccine Programs"/>
    <s v="Priority Country Vaccine Program Delivery"/>
    <s v="China Office"/>
    <s v="China Health"/>
    <s v="Public Health Partnerships"/>
    <s v="Global Policy and Advocacy\China Office\China Health"/>
    <s v="Ying Wang （王颖）"/>
    <d v="2024-07-01T00:00:00"/>
    <d v="2026-06-30T00:00:00"/>
    <s v="INV-072895"/>
    <s v="PYMT-291856"/>
    <s v="PYMT-238334"/>
    <s v="B02512"/>
    <s v="Yes"/>
  </r>
  <r>
    <s v="Anna DU （杜珩）"/>
    <s v="MEDTALE (Beijing) Investment Management Co., Ltd."/>
    <s v="Medical Support to CCO Vaccine programs"/>
    <n v="1010250"/>
    <s v="Manage"/>
    <s v=""/>
    <x v="1"/>
    <s v=""/>
    <x v="1"/>
    <s v="Paid"/>
    <d v="2025-04-11T00:00:00"/>
    <n v="18530.88"/>
    <n v="17044.150000000001"/>
    <n v="17044.150000000001"/>
    <n v="17044.150000000001"/>
    <n v="17044.150000000001"/>
    <s v=""/>
    <s v="Paid"/>
    <s v="Expand China National Immunization Program (NIP)"/>
    <s v="Immunization"/>
    <s v="Vaccine Programs"/>
    <s v="Priority Country Vaccine Program Delivery"/>
    <s v="China Office"/>
    <s v="China Health"/>
    <s v="Public Health Partnerships"/>
    <s v="Global Policy and Advocacy\China Office\China Health"/>
    <s v="Ying Wang （王颖）"/>
    <d v="2024-07-01T00:00:00"/>
    <d v="2026-06-30T00:00:00"/>
    <s v="INV-072895"/>
    <s v="PYMTTRXN-168077"/>
    <s v="PYMT-238334"/>
    <s v="B02512"/>
    <s v="Yes"/>
  </r>
  <r>
    <s v="Anna DU （杜珩）"/>
    <s v="MEDTALE (Beijing) Investment Management Co., Ltd."/>
    <s v="Medical Support to CCO Vaccine programs"/>
    <n v="1010250"/>
    <s v="Manage"/>
    <s v=""/>
    <x v="1"/>
    <s v=""/>
    <x v="1"/>
    <s v="Paid"/>
    <d v="2025-04-21T00:00:00"/>
    <n v="37701.86"/>
    <n v="37701.86"/>
    <n v="37701.86"/>
    <n v="37701.86"/>
    <n v="37701.86"/>
    <s v=""/>
    <s v="Paid"/>
    <s v="Expand China National Immunization Program (NIP)"/>
    <s v="Immunization"/>
    <s v="Vaccine Programs"/>
    <s v="Priority Country Vaccine Program Delivery"/>
    <s v="China Office"/>
    <s v="China Health"/>
    <s v="Public Health Partnerships"/>
    <s v="Global Policy and Advocacy\China Office\China Health"/>
    <s v="Ying Wang （王颖）"/>
    <d v="2024-07-01T00:00:00"/>
    <d v="2026-06-30T00:00:00"/>
    <s v="INV-072895"/>
    <s v="PYMTTRXN-168656"/>
    <s v="PYMT-238334"/>
    <s v="B02512"/>
    <s v="Yes"/>
  </r>
  <r>
    <s v="Anna DU （杜珩）"/>
    <s v="MEDTALE (Beijing) Investment Management Co., Ltd."/>
    <s v="Medical Support to CCO Vaccine programs"/>
    <n v="1010250"/>
    <s v="Manage"/>
    <s v=""/>
    <x v="1"/>
    <s v=""/>
    <x v="1"/>
    <s v="Paid"/>
    <d v="2025-04-21T00:00:00"/>
    <n v="45130.28"/>
    <n v="45130.28"/>
    <n v="45130.28"/>
    <n v="45130.28"/>
    <n v="45130.28"/>
    <s v=""/>
    <s v="Paid"/>
    <s v="Expand China National Immunization Program (NIP)"/>
    <s v="Immunization"/>
    <s v="Vaccine Programs"/>
    <s v="Priority Country Vaccine Program Delivery"/>
    <s v="China Office"/>
    <s v="China Health"/>
    <s v="Public Health Partnerships"/>
    <s v="Global Policy and Advocacy\China Office\China Health"/>
    <s v="Ying Wang （王颖）"/>
    <d v="2024-07-01T00:00:00"/>
    <d v="2026-06-30T00:00:00"/>
    <s v="INV-072895"/>
    <s v="PYMTTRXN-168657"/>
    <s v="PYMT-238334"/>
    <s v="B02512"/>
    <s v="Yes"/>
  </r>
  <r>
    <s v="Anna DU （杜珩）"/>
    <s v="MEDTALE (Beijing) Investment Management Co., Ltd."/>
    <s v="Medical Support to CCO Vaccine programs"/>
    <n v="1010250"/>
    <s v="Manage"/>
    <s v=""/>
    <x v="1"/>
    <s v=""/>
    <x v="0"/>
    <s v="Approved"/>
    <d v="2025-12-31T00:00:00"/>
    <n v="50136"/>
    <n v="50123.71"/>
    <n v="150000"/>
    <n v="150000"/>
    <n v="150000"/>
    <s v="3/24/2025_progress is on track"/>
    <s v="Manual"/>
    <s v="Expand China National Immunization Program (NIP)"/>
    <s v="Immunization"/>
    <s v="Vaccine Programs"/>
    <s v="Priority Country Vaccine Program Delivery"/>
    <s v="China Office"/>
    <s v="China Health"/>
    <s v="Public Health Partnerships"/>
    <s v="Global Policy and Advocacy\China Office\China Health"/>
    <s v="Ying Wang （王颖）"/>
    <d v="2024-07-01T00:00:00"/>
    <d v="2026-06-30T00:00:00"/>
    <s v="INV-072895"/>
    <s v="PYMT-238334"/>
    <s v="PYMT-238334"/>
    <s v="B02512"/>
    <s v="Yes"/>
  </r>
  <r>
    <s v="Anna DU （杜珩）"/>
    <s v="University of Chinese Academy of Sciences"/>
    <s v="Chinese Vaccinology Course CNVAC 2.0"/>
    <n v="400000"/>
    <s v="Start Concept"/>
    <s v=""/>
    <x v="0"/>
    <s v="Initial"/>
    <x v="2"/>
    <s v="In Process"/>
    <d v="2025-07-01T00:00:00"/>
    <n v="200000"/>
    <n v="200000"/>
    <n v="170000"/>
    <n v="200000"/>
    <n v="200000"/>
    <s v="3/24/2025_early concept"/>
    <s v="Manual"/>
    <s v="Expand China National Immunization Program (NIP)"/>
    <s v="Immunization"/>
    <s v="Vaccine Programs"/>
    <s v="Priority Country Vaccine Program Delivery"/>
    <s v="China Office"/>
    <s v="China Health"/>
    <s v="Public Health Partnerships"/>
    <s v="Global Policy and Advocacy\China Office\China Health"/>
    <s v="Ying Wang （王颖）"/>
    <d v="2025-07-01T00:00:00"/>
    <d v="2026-12-31T00:00:00"/>
    <s v="INV-085817"/>
    <s v="PYMT-291863"/>
    <s v="PYMT-291863"/>
    <s v="B02512"/>
    <s v="Yes"/>
  </r>
  <r>
    <s v="Anna DU （杜珩）"/>
    <s v="Zhongyi (Beijing) Vaccine and Health Institute"/>
    <s v="Consultancy and SME support for China Health and SPM teams"/>
    <n v="1011744.55"/>
    <s v="Manage"/>
    <s v=""/>
    <x v="1"/>
    <s v=""/>
    <x v="0"/>
    <s v="Approved"/>
    <d v="2025-12-31T00:00:00"/>
    <n v="305068.28000000003"/>
    <n v="150000"/>
    <n v="150000"/>
    <n v="150000"/>
    <n v="150000"/>
    <s v="3/24/2025_progress is on track"/>
    <s v="Manual"/>
    <s v="Expand China National Immunization Program (NIP)"/>
    <s v="Immunization"/>
    <s v="Vaccine Programs"/>
    <s v="Priority Country Vaccine Program Delivery"/>
    <s v="China Office"/>
    <s v="China Health"/>
    <s v="Public Health Partnerships"/>
    <s v="Global Policy and Advocacy\China Office\China Health"/>
    <s v="Ying Wang （王颖）"/>
    <d v="2024-07-23T00:00:00"/>
    <d v="2026-07-31T00:00:00"/>
    <s v="INV-072906"/>
    <s v="PYMT-238352"/>
    <s v="PYMT-238352"/>
    <s v="B02512"/>
    <s v="Yes"/>
  </r>
  <r>
    <s v="Annabelle Burgett"/>
    <s v="Development Catalysts"/>
    <s v="One Foundation DRC Reinvestment"/>
    <n v="1415676"/>
    <s v="Manage"/>
    <s v=""/>
    <x v="0"/>
    <s v="Initial"/>
    <x v="1"/>
    <s v="Paid"/>
    <d v="2025-04-15T00:00:00"/>
    <n v="975000"/>
    <n v="600000"/>
    <n v="600000"/>
    <n v="600000"/>
    <n v="600000"/>
    <s v="MCK 3.24: Expected Payout"/>
    <s v="Paid"/>
    <s v="PAC RISP"/>
    <s v="Immunization"/>
    <s v="Global Policy &amp; Advocacy"/>
    <s v="Global Policy &amp; Advocacy"/>
    <s v="Program Advocacy &amp; Comms"/>
    <s v="GD PST"/>
    <s v="Immunization"/>
    <s v="Global Policy and Advocacy\Program Advocacy &amp; Comms\Immunization"/>
    <s v="Matthew Kennelly"/>
    <d v="2025-04-14T00:00:00"/>
    <d v="2027-04-30T00:00:00"/>
    <s v="INV-076353"/>
    <s v="PYMT-294359"/>
    <s v="PYMT-294359"/>
    <s v="B05470"/>
    <s v="Yes"/>
  </r>
  <r>
    <s v="Annabelle Burgett"/>
    <s v="International Pediatric Association"/>
    <s v="IPA Advocacy - Immunization Champions and Policy Influence"/>
    <n v="600000"/>
    <s v="Start Concept"/>
    <s v=""/>
    <x v="0"/>
    <s v="Initial"/>
    <x v="2"/>
    <s v="In Process"/>
    <d v="2025-09-01T00:00:00"/>
    <n v="375000"/>
    <n v="187500"/>
    <n v="121875"/>
    <n v="131250"/>
    <n v="150000"/>
    <s v=""/>
    <s v="Attrition"/>
    <s v="Foster Immunization Policy and Financing"/>
    <s v="Immunization"/>
    <s v="Global Policy &amp; Advocacy"/>
    <s v="Global Policy &amp; Advocacy"/>
    <s v="Program Advocacy &amp; Comms"/>
    <s v="GD PST"/>
    <s v="Immunization"/>
    <s v=""/>
    <s v="Matthew Kennelly"/>
    <d v="2025-09-01T00:00:00"/>
    <d v="2027-08-31T00:00:00"/>
    <s v="INV-089451"/>
    <s v="PYMT-303856"/>
    <s v="PYMT-303856"/>
    <s v="B05866"/>
    <s v="Yes"/>
  </r>
  <r>
    <s v="Annabelle Burgett"/>
    <s v="United States Fund for UNICEF"/>
    <s v="Child Health Advocacy and Communications Phase III"/>
    <n v="16249998"/>
    <s v="Manage"/>
    <s v=""/>
    <x v="0"/>
    <s v="Subsequent"/>
    <x v="0"/>
    <s v="Contingent"/>
    <d v="2025-11-04T00:00:00"/>
    <n v="5249000"/>
    <n v="240000"/>
    <n v="204000"/>
    <n v="216000"/>
    <n v="228000"/>
    <s v=""/>
    <s v="Attrition"/>
    <s v="Foster Immunization Policy and Financing"/>
    <s v="Immunization"/>
    <s v="Global Policy &amp; Advocacy"/>
    <s v="Global Policy &amp; Advocacy"/>
    <s v="Program Advocacy &amp; Comms"/>
    <s v="GD PST"/>
    <s v="Immunization"/>
    <s v="Global Policy and Advocacy\Program Advocacy &amp; Comms\Immunization"/>
    <s v="Matthew Kennelly"/>
    <d v="2024-10-17T00:00:00"/>
    <d v="2027-12-31T00:00:00"/>
    <s v="INV-068395"/>
    <s v="PYMT-230238"/>
    <s v="PYMT-230238"/>
    <s v="B05866"/>
    <s v="Yes"/>
  </r>
  <r>
    <s v="Annabelle Burgett"/>
    <s v="United States Fund for UNICEF"/>
    <s v="Child Health Advocacy and Communications Phase III"/>
    <n v="16249998"/>
    <s v="Manage"/>
    <s v=""/>
    <x v="0"/>
    <s v="Subsequent"/>
    <x v="0"/>
    <s v="Contingent"/>
    <d v="2025-11-04T00:00:00"/>
    <n v="5249000"/>
    <n v="200000"/>
    <n v="200000"/>
    <n v="200000"/>
    <n v="200000"/>
    <s v="MCK 3.24: Payout expected"/>
    <s v="Manual"/>
    <s v="Influence/advance global HPV immunization agendas"/>
    <s v="Immunization"/>
    <s v="Global Policy &amp; Advocacy"/>
    <s v="Global Policy &amp; Advocacy"/>
    <s v="Program Advocacy &amp; Comms"/>
    <s v="GD PST"/>
    <s v="Immunization"/>
    <s v="Global Policy and Advocacy\Program Advocacy &amp; Comms\Immunization"/>
    <s v="Matthew Kennelly"/>
    <d v="2024-10-17T00:00:00"/>
    <d v="2027-12-31T00:00:00"/>
    <s v="INV-068395"/>
    <s v="PYMT-230238"/>
    <s v="PYMT-230238"/>
    <s v="B05468"/>
    <s v="Yes"/>
  </r>
  <r>
    <s v="Annabelle Burgett"/>
    <s v="United States Fund for UNICEF"/>
    <s v="Child Health Advocacy and Communications Phase III"/>
    <n v="16249998"/>
    <s v="Manage"/>
    <s v=""/>
    <x v="0"/>
    <s v="Subsequent"/>
    <x v="0"/>
    <s v="Contingent"/>
    <d v="2025-11-04T00:00:00"/>
    <n v="5249000"/>
    <n v="199000"/>
    <n v="199000"/>
    <n v="199000"/>
    <n v="199000"/>
    <s v="MCK 3.24: Payout expected"/>
    <s v="Manual"/>
    <s v="PAC RISP"/>
    <s v="Immunization"/>
    <s v="Global Policy &amp; Advocacy"/>
    <s v="Global Policy &amp; Advocacy"/>
    <s v="Program Advocacy &amp; Comms"/>
    <s v="GD PST"/>
    <s v="Immunization"/>
    <s v="Global Policy and Advocacy\Program Advocacy &amp; Comms\Immunization"/>
    <s v="Matthew Kennelly"/>
    <d v="2024-10-17T00:00:00"/>
    <d v="2027-12-31T00:00:00"/>
    <s v="INV-068395"/>
    <s v="PYMT-230238"/>
    <s v="PYMT-230238"/>
    <s v="B05470"/>
    <s v="Yes"/>
  </r>
  <r>
    <s v="Annabelle Burgett"/>
    <s v="United States Fund for UNICEF"/>
    <s v="Child Health Advocacy and Communications Phase III"/>
    <n v="16249998"/>
    <s v="Manage"/>
    <s v=""/>
    <x v="0"/>
    <s v="Subsequent"/>
    <x v="0"/>
    <s v="Contingent"/>
    <d v="2025-11-04T00:00:00"/>
    <n v="5249000"/>
    <n v="360000"/>
    <n v="360000"/>
    <n v="360000"/>
    <n v="360000"/>
    <s v="MCK 3.24: Payout expected"/>
    <s v="Manual"/>
    <s v="Secure sufficient funding for Gavi - Immunization"/>
    <s v="Immunization"/>
    <s v="Global Policy &amp; Advocacy"/>
    <s v="Global Policy &amp; Advocacy"/>
    <s v="Program Advocacy &amp; Comms"/>
    <s v="GD PST"/>
    <s v="Immunization"/>
    <s v="Global Policy and Advocacy\Program Advocacy &amp; Comms\Immunization"/>
    <s v="Matthew Kennelly"/>
    <d v="2024-10-17T00:00:00"/>
    <d v="2027-12-31T00:00:00"/>
    <s v="INV-068395"/>
    <s v="PYMT-230238"/>
    <s v="PYMT-230238"/>
    <s v="B03689"/>
    <s v="Yes"/>
  </r>
  <r>
    <s v="Arielle Dolegui"/>
    <s v="Speak Up Africa Senegal"/>
    <s v="NTDs and Subnational Immunization Advocacy Francophone Africa"/>
    <n v="3000000"/>
    <s v="Request Proposal"/>
    <s v=""/>
    <x v="0"/>
    <s v="Initial"/>
    <x v="2"/>
    <s v="In Process"/>
    <d v="2025-06-01T00:00:00"/>
    <n v="700000"/>
    <n v="700000"/>
    <n v="455000"/>
    <n v="490000"/>
    <n v="560000"/>
    <s v=""/>
    <s v="Attrition"/>
    <s v="PAC RISP"/>
    <s v="Immunization"/>
    <s v="Global Policy &amp; Advocacy"/>
    <s v="Global Policy &amp; Advocacy"/>
    <s v="Program Advocacy &amp; Comms"/>
    <s v="GD PST"/>
    <s v="Immunization"/>
    <s v="Global Policy and Advocacy\Program Advocacy &amp; Comms\NTD"/>
    <s v="Matthew Kennelly"/>
    <d v="2025-07-01T00:00:00"/>
    <d v="2027-12-31T00:00:00"/>
    <s v="INV-089141"/>
    <s v="PYMT-305818"/>
    <s v="PYMT-305818"/>
    <s v="B05470"/>
    <s v="Yes"/>
  </r>
  <r>
    <s v="Arindam Ray"/>
    <s v="JSI Research &amp; Training Institute, Inc."/>
    <s v="Technical Assistance for ITSU transition to NIHFW"/>
    <n v="4244190"/>
    <s v="Manage"/>
    <s v=""/>
    <x v="0"/>
    <s v="Subsequent"/>
    <x v="0"/>
    <s v="Contingent"/>
    <d v="2025-07-01T00:00:00"/>
    <n v="745710"/>
    <m/>
    <n v="372855"/>
    <n v="372855"/>
    <n v="372855"/>
    <s v="KP [4/28]:  To be paid as scheduled"/>
    <s v="Manual"/>
    <s v="Eliminate &amp; control vaccine preventable diseases"/>
    <s v="Immunization"/>
    <s v="Vaccine Programs"/>
    <s v="Priority Country Vaccine Program Delivery"/>
    <s v="India Office"/>
    <s v="ID"/>
    <s v="Strengthen government capacity"/>
    <s v="Global Development\India Office\ID"/>
    <s v="Karishma Pradhan"/>
    <d v="2021-10-21T00:00:00"/>
    <d v="2027-03-31T00:00:00"/>
    <s v="INV-005893"/>
    <s v="PYMT-275301"/>
    <s v="PYMT-275301"/>
    <s v="B05266"/>
    <s v="Yes"/>
  </r>
  <r>
    <s v="Arindam Ray"/>
    <s v="TBD"/>
    <s v="Innovationl support for MR elimination"/>
    <n v="2478195"/>
    <s v="Refine Proposal"/>
    <s v=""/>
    <x v="0"/>
    <s v="Initial"/>
    <x v="2"/>
    <s v="In Process"/>
    <d v="2025-03-14T00:00:00"/>
    <n v="1000000"/>
    <m/>
    <n v="0"/>
    <n v="500000"/>
    <n v="500000"/>
    <s v="KP [4/28]: Investment in early stages, risk adjusted to 50%"/>
    <s v="Manual"/>
    <s v="Eliminate &amp; control vaccine preventable diseases"/>
    <s v="Immunization"/>
    <s v="Vaccine Programs"/>
    <s v="Priority Country Vaccine Program Delivery"/>
    <s v="India Office"/>
    <s v="ID"/>
    <s v="Strengthen government capacity"/>
    <s v="Global Development\India Office\ID"/>
    <s v="Karishma Pradhan"/>
    <d v="2025-03-01T00:00:00"/>
    <d v="2026-11-30T00:00:00"/>
    <s v="INV-054637"/>
    <s v="PYMT-211489"/>
    <s v="PYMT-211489"/>
    <s v="B05266"/>
    <s v="Yes"/>
  </r>
  <r>
    <s v="Arindam Ray"/>
    <s v="TBD"/>
    <s v="Innovative communication approaches for immunization (MR, ZD, NVI)"/>
    <n v="850000"/>
    <s v="Refine Proposal"/>
    <s v=""/>
    <x v="0"/>
    <s v="Initial"/>
    <x v="2"/>
    <s v="In Process"/>
    <d v="2025-07-31T00:00:00"/>
    <n v="400000"/>
    <m/>
    <n v="0"/>
    <n v="0"/>
    <n v="200000"/>
    <s v="KP [4/28]:  More clarity to be received post April"/>
    <s v="Manual"/>
    <s v="Eliminate &amp; control vaccine preventable diseases"/>
    <s v="Immunization"/>
    <s v="Vaccine Programs"/>
    <s v="Priority Country Vaccine Program Delivery"/>
    <s v="India Office"/>
    <s v="ID"/>
    <s v="Strengthen government capacity"/>
    <s v="Global Development\India Office\ID"/>
    <s v="Karishma Pradhan"/>
    <d v="2025-06-01T00:00:00"/>
    <d v="2026-10-31T00:00:00"/>
    <s v="INV-054636"/>
    <s v="PYMT-235051"/>
    <s v="PYMT-235051"/>
    <s v="B05266"/>
    <s v="Yes"/>
  </r>
  <r>
    <s v="Arisa Koyama （小山 有沙 - コヤマ アリサ）"/>
    <s v="GR Japan KK"/>
    <s v="Japan: Double GH ODA 2025-26"/>
    <n v="627388"/>
    <s v="Refine Proposal"/>
    <s v=""/>
    <x v="1"/>
    <s v=""/>
    <x v="2"/>
    <s v="In Process"/>
    <d v="2025-12-31T00:00:00"/>
    <n v="376000"/>
    <n v="50000"/>
    <n v="40000"/>
    <n v="42500"/>
    <n v="45000"/>
    <s v=""/>
    <s v="Attrition"/>
    <s v="Secure sufficient funding for Gavi - Immunization"/>
    <s v="Immunization"/>
    <s v="Global Policy &amp; Advocacy"/>
    <s v="Global Policy &amp; Advocacy"/>
    <s v="Program Advocacy &amp; Comms"/>
    <s v="GD PST"/>
    <s v="Immunization"/>
    <s v="Global Policy and Advocacy\Europe Middle East and East Asia\Asia Pacific\Japan"/>
    <s v="Barbara Kainz"/>
    <d v="2025-04-01T00:00:00"/>
    <d v="2026-03-31T00:00:00"/>
    <s v="INV-087581"/>
    <s v="PYMT-313240"/>
    <s v="PYMT-313240"/>
    <s v="B03689"/>
    <s v="Yes"/>
  </r>
  <r>
    <s v="Arisa Koyama （小山 有沙 - コヤマ アリサ）"/>
    <s v="GR Japan KK"/>
    <s v="Japan: Gavi Advocacy 2024-2025"/>
    <n v="278513.82"/>
    <s v="Manage"/>
    <s v=""/>
    <x v="1"/>
    <s v=""/>
    <x v="0"/>
    <s v="Approved"/>
    <d v="2025-12-31T00:00:00"/>
    <n v="80811.72"/>
    <n v="58513.82"/>
    <n v="46811.06"/>
    <n v="49737"/>
    <n v="52662.44"/>
    <s v=""/>
    <s v="Attrition"/>
    <s v="Secure sufficient funding for Gavi - Immunization"/>
    <s v="Immunization"/>
    <s v="Global Policy &amp; Advocacy"/>
    <s v="Global Policy &amp; Advocacy"/>
    <s v="Program Advocacy &amp; Comms"/>
    <s v="GD PST"/>
    <s v="Immunization"/>
    <s v="Global Policy and Advocacy\Europe Middle East and East Asia\Asia Pacific\Japan"/>
    <s v="Barbara Kainz"/>
    <d v="2024-02-01T00:00:00"/>
    <d v="2025-07-31T00:00:00"/>
    <s v="INV-069715"/>
    <s v="PYMT-234487"/>
    <s v="PYMT-234487"/>
    <s v="B03689"/>
    <s v="Yes"/>
  </r>
  <r>
    <s v="Arisa Koyama （小山 有沙 - コヤマ アリサ）"/>
    <s v="PoliPoli, Inc."/>
    <s v="Generation-Z's support on GH (2024-2025)"/>
    <n v="230000"/>
    <s v="Manage"/>
    <s v=""/>
    <x v="0"/>
    <s v="Subsequent"/>
    <x v="1"/>
    <s v="Paid"/>
    <d v="2025-04-14T00:00:00"/>
    <n v="40000"/>
    <n v="10000"/>
    <n v="10000"/>
    <n v="10000"/>
    <n v="10000"/>
    <s v=""/>
    <s v="Paid"/>
    <s v="Secure sufficient funding for Gavi - Immunization"/>
    <s v="Immunization"/>
    <s v="Global Policy &amp; Advocacy"/>
    <s v="Global Policy &amp; Advocacy"/>
    <s v="Program Advocacy &amp; Comms"/>
    <s v="GD PST"/>
    <s v="Immunization"/>
    <s v="Global Policy and Advocacy\Europe Middle East and East Asia\Asia Pacific\Japan"/>
    <s v="Barbara Kainz"/>
    <d v="2024-04-29T00:00:00"/>
    <d v="2025-12-31T00:00:00"/>
    <s v="INV-063765"/>
    <s v="PYMT-239392"/>
    <s v="PYMT-239392"/>
    <s v="B03689"/>
    <s v="Yes"/>
  </r>
  <r>
    <s v="Arisa Koyama （小山 有沙 - コヤマ アリサ）"/>
    <s v="Save the Children Japan"/>
    <s v="Japan: Gavi Advocacy Extension in 2025"/>
    <n v="90063"/>
    <s v="Refine Proposal"/>
    <s v=""/>
    <x v="0"/>
    <s v="Initial"/>
    <x v="2"/>
    <s v="In Process"/>
    <d v="2025-04-01T00:00:00"/>
    <n v="90063"/>
    <n v="90063"/>
    <n v="58540.95"/>
    <n v="63044"/>
    <n v="72050.399999999994"/>
    <s v=""/>
    <s v="Attrition"/>
    <s v="Secure sufficient funding for Gavi - Immunization"/>
    <s v="Immunization"/>
    <s v="Global Policy &amp; Advocacy"/>
    <s v="Global Policy &amp; Advocacy"/>
    <s v="Program Advocacy &amp; Comms"/>
    <s v="GD PST"/>
    <s v="Immunization"/>
    <s v="Global Policy and Advocacy\Europe Middle East and East Asia\Asia Pacific\Japan"/>
    <s v="Barbara Kainz"/>
    <d v="2025-06-01T00:00:00"/>
    <d v="2025-12-31T00:00:00"/>
    <s v="INV-088990"/>
    <s v="PYMT-305532"/>
    <s v="PYMT-305532"/>
    <s v="B03689"/>
    <s v="Yes"/>
  </r>
  <r>
    <s v="Ash Shah"/>
    <s v="University of Nairobi"/>
    <s v="Centre for Epidemiological Modelling and Analysis Phase 2 Incubation"/>
    <n v="8123619.5899999999"/>
    <s v="Manage"/>
    <s v=""/>
    <x v="0"/>
    <s v="Subsequent"/>
    <x v="0"/>
    <s v="Contingent"/>
    <d v="2025-12-04T00:00:00"/>
    <n v="2397562"/>
    <n v="250000"/>
    <n v="0"/>
    <n v="250000"/>
    <n v="250000"/>
    <s v="Payment as expected (SM/3-24)"/>
    <s v="Manual"/>
    <s v="Immunization Impact and Systems Modeling"/>
    <s v="Immunization"/>
    <s v="Immunization Platforms"/>
    <s v="Immunization Platforms"/>
    <s v="Immunization"/>
    <s v="Immunization Platforms"/>
    <s v="Immunization Platforms"/>
    <s v="Global Development\Africa Offices\South Africa Office"/>
    <s v="SizakeleMiki Mabaso"/>
    <d v="2022-10-21T00:00:00"/>
    <d v="2027-10-31T00:00:00"/>
    <s v="INV-044079"/>
    <s v="PYMT-137117"/>
    <s v="PYMT-137117"/>
    <s v="B04687"/>
    <s v="Yes"/>
  </r>
  <r>
    <s v="Avery Avrakotos"/>
    <s v="United Nations Foundation"/>
    <s v="UNF Anchor Grant Renewal 2025-2028"/>
    <n v="13120000"/>
    <s v="Start Concept"/>
    <s v=""/>
    <x v="0"/>
    <s v="Initial"/>
    <x v="2"/>
    <s v="In Process"/>
    <d v="2025-10-01T00:00:00"/>
    <n v="4750000"/>
    <n v="250000"/>
    <n v="162500"/>
    <n v="175000"/>
    <n v="200000"/>
    <s v=""/>
    <s v="Attrition"/>
    <s v="Secure sufficient funding for Gavi - Immunization"/>
    <s v="Immunization"/>
    <s v="Global Policy &amp; Advocacy"/>
    <s v="Global Policy &amp; Advocacy"/>
    <s v="Program Advocacy &amp; Comms"/>
    <s v="GD PST"/>
    <s v="Immunization"/>
    <s v="Global Policy and Advocacy\Program Advocacy &amp; Comms"/>
    <s v="Ryan Iraola"/>
    <d v="2025-10-01T00:00:00"/>
    <d v="2028-09-30T00:00:00"/>
    <s v="INV-089294"/>
    <s v="PYMT-303267"/>
    <s v="PYMT-303267"/>
    <s v="B03689"/>
    <s v="Yes"/>
  </r>
  <r>
    <s v="Avuwa Oteri"/>
    <s v="Johns Hopkins University"/>
    <s v="TA for Measles and Rubella Vaccine Introduction In Nigeria (TAMARIN)"/>
    <n v="3251727"/>
    <s v="Request Approval"/>
    <s v=""/>
    <x v="0"/>
    <s v="Initial"/>
    <x v="2"/>
    <s v="In Process"/>
    <d v="2025-06-02T00:00:00"/>
    <n v="1500000"/>
    <n v="500000"/>
    <n v="325000"/>
    <n v="350000"/>
    <n v="400000"/>
    <s v=""/>
    <s v="Attrition"/>
    <s v="Accelerate Measles coverage in Nigeria"/>
    <s v="Immunization"/>
    <s v="Vaccine Programs"/>
    <s v="Priority Country Vaccine Program Delivery"/>
    <s v="Africa Offices"/>
    <s v="Nigeria"/>
    <s v="SP1: Accelerate and support implementation across our programmatic priorities"/>
    <s v="Global Development\Africa Offices\Nigeria Office"/>
    <s v="Dolapo Oluwakuyide"/>
    <d v="2025-05-19T00:00:00"/>
    <d v="2026-10-31T00:00:00"/>
    <s v="INV-076989"/>
    <s v="PYMT-283289"/>
    <s v="PYMT-283289"/>
    <s v="B05503"/>
    <s v="Yes"/>
  </r>
  <r>
    <s v="Brad Tytel"/>
    <s v="Global Health Visions LLC"/>
    <s v="Project worker global health innovation PAC"/>
    <n v="802075"/>
    <s v="Manage"/>
    <s v=""/>
    <x v="1"/>
    <s v=""/>
    <x v="0"/>
    <s v="Approved"/>
    <d v="2025-12-31T00:00:00"/>
    <n v="292139.42"/>
    <n v="110000"/>
    <n v="88000"/>
    <n v="93500"/>
    <n v="99000"/>
    <s v=""/>
    <s v="Attrition"/>
    <s v="Foster Immunization Policy and Financing"/>
    <s v="Immunization"/>
    <s v="Global Policy &amp; Advocacy"/>
    <s v="Global Policy &amp; Advocacy"/>
    <s v="Program Advocacy &amp; Comms"/>
    <s v="GD PST"/>
    <s v="Immunization"/>
    <s v="Global Policy and Advocacy\Program Advocacy &amp; Comms\PAC Core"/>
    <s v="Ryan Iraola"/>
    <d v="2024-03-25T00:00:00"/>
    <d v="2025-12-31T00:00:00"/>
    <s v="INV-072907"/>
    <s v="PYMT-290492"/>
    <s v="PYMT-290492"/>
    <s v="B05866"/>
    <s v="Yes"/>
  </r>
  <r>
    <s v="Brendan Thomason"/>
    <s v="BIRAC"/>
    <s v="MK Bhan Science Leadership Fellowship"/>
    <n v="2550000"/>
    <s v="Manage"/>
    <s v=""/>
    <x v="0"/>
    <s v="Subsequent"/>
    <x v="0"/>
    <s v="Contingent"/>
    <d v="2025-06-15T00:00:00"/>
    <n v="1138187"/>
    <n v="175000"/>
    <n v="148750"/>
    <n v="157500"/>
    <n v="166250"/>
    <s v=""/>
    <s v="Attrition"/>
    <s v="Director's Reserve"/>
    <s v="Immunization"/>
    <s v="Cross-Cutting"/>
    <s v="Cross-Cutting"/>
    <s v="Immunization"/>
    <s v="Cross-Cutting"/>
    <s v="Cross-Cutting"/>
    <s v="Global Health\Discovery and Translational Sciences\Global Partnerships &amp; Grand Challenges"/>
    <s v="Katherine Mallman"/>
    <d v="2021-11-29T00:00:00"/>
    <d v="2030-07-31T00:00:00"/>
    <s v="INV-027114"/>
    <s v="PYMT-073529"/>
    <s v="PYMT-073529"/>
    <s v="B04193"/>
    <s v="Yes"/>
  </r>
  <r>
    <s v="Brian Siems"/>
    <s v="Global Health Visions LLC"/>
    <s v="GHV Support to GPA PAC 2024 - 2025"/>
    <n v="12667821"/>
    <s v="Manage"/>
    <s v=""/>
    <x v="1"/>
    <s v=""/>
    <x v="1"/>
    <s v="Paid"/>
    <d v="2025-04-21T00:00:00"/>
    <n v="561588.06999999995"/>
    <n v="4800.74"/>
    <n v="4800.74"/>
    <n v="4800.74"/>
    <n v="4800.74"/>
    <s v=""/>
    <s v="Paid"/>
    <s v="Build country-level political will for HPV immun."/>
    <s v="Immunization"/>
    <s v="Global Policy &amp; Advocacy"/>
    <s v="Global Policy &amp; Advocacy"/>
    <s v="Program Advocacy &amp; Comms"/>
    <s v="GD PST"/>
    <s v="Immunization"/>
    <s v="Global Policy and Advocacy\Program Advocacy &amp; Comms"/>
    <s v="Matthew Kennelly"/>
    <d v="2024-01-01T00:00:00"/>
    <d v="2026-01-31T00:00:00"/>
    <s v="INV-064523"/>
    <s v="PYMTTRXN-168707"/>
    <s v="PYMT-217330"/>
    <s v="B05469"/>
    <s v="Yes"/>
  </r>
  <r>
    <s v="Brian Siems"/>
    <s v="Global Health Visions LLC"/>
    <s v="GHV Support to GPA PAC 2024 - 2025"/>
    <n v="12667821"/>
    <s v="Manage"/>
    <s v=""/>
    <x v="1"/>
    <s v=""/>
    <x v="1"/>
    <s v="Posted"/>
    <d v="2025-05-21T00:00:00"/>
    <n v="558224.77"/>
    <n v="5635.28"/>
    <n v="5635.28"/>
    <n v="5635.28"/>
    <n v="5635.28"/>
    <s v=""/>
    <s v="Paid"/>
    <s v="Build country-level political will for HPV immun."/>
    <s v="Immunization"/>
    <s v="Global Policy &amp; Advocacy"/>
    <s v="Global Policy &amp; Advocacy"/>
    <s v="Program Advocacy &amp; Comms"/>
    <s v="GD PST"/>
    <s v="Immunization"/>
    <s v="Global Policy and Advocacy\Program Advocacy &amp; Comms"/>
    <s v="Matthew Kennelly"/>
    <d v="2024-01-01T00:00:00"/>
    <d v="2026-01-31T00:00:00"/>
    <s v="INV-064523"/>
    <s v="PYMTTRXN-170892"/>
    <s v="PYMT-217330"/>
    <s v="B05469"/>
    <s v="Yes"/>
  </r>
  <r>
    <s v="Brian Siems"/>
    <s v="Global Health Visions LLC"/>
    <s v="GHV Support to GPA PAC 2024 - 2025"/>
    <n v="12667821"/>
    <s v="Manage"/>
    <s v=""/>
    <x v="1"/>
    <s v=""/>
    <x v="1"/>
    <s v="Paid"/>
    <d v="2025-02-02T00:00:00"/>
    <n v="403877.84"/>
    <n v="11726.59"/>
    <n v="11726.59"/>
    <n v="11726.59"/>
    <n v="11726.59"/>
    <s v=""/>
    <s v="Paid"/>
    <s v="Foster Immunization Policy and Financing"/>
    <s v="Immunization"/>
    <s v="Global Policy &amp; Advocacy"/>
    <s v="Global Policy &amp; Advocacy"/>
    <s v="Program Advocacy &amp; Comms"/>
    <s v="GD PST"/>
    <s v="Immunization"/>
    <s v="Global Policy and Advocacy\Program Advocacy &amp; Comms"/>
    <s v="Matthew Kennelly"/>
    <d v="2024-01-01T00:00:00"/>
    <d v="2026-01-31T00:00:00"/>
    <s v="INV-064523"/>
    <s v="PYMTTRXN-162724"/>
    <s v="PYMT-217330"/>
    <s v="B05866"/>
    <s v="Yes"/>
  </r>
  <r>
    <s v="Brian Siems"/>
    <s v="Global Health Visions LLC"/>
    <s v="GHV Support to GPA PAC 2024 - 2025"/>
    <n v="12667821"/>
    <s v="Manage"/>
    <s v=""/>
    <x v="1"/>
    <s v=""/>
    <x v="1"/>
    <s v="Paid"/>
    <d v="2025-02-25T00:00:00"/>
    <n v="554645.13"/>
    <n v="8689.07"/>
    <n v="8689.07"/>
    <n v="8689.07"/>
    <n v="8689.07"/>
    <s v=""/>
    <s v="Paid"/>
    <s v="Foster Immunization Policy and Financing"/>
    <s v="Immunization"/>
    <s v="Global Policy &amp; Advocacy"/>
    <s v="Global Policy &amp; Advocacy"/>
    <s v="Program Advocacy &amp; Comms"/>
    <s v="GD PST"/>
    <s v="Immunization"/>
    <s v="Global Policy and Advocacy\Program Advocacy &amp; Comms"/>
    <s v="Matthew Kennelly"/>
    <d v="2024-01-01T00:00:00"/>
    <d v="2026-01-31T00:00:00"/>
    <s v="INV-064523"/>
    <s v="PYMTTRXN-164390"/>
    <s v="PYMT-217330"/>
    <s v="B05866"/>
    <s v="Yes"/>
  </r>
  <r>
    <s v="Brian Siems"/>
    <s v="Global Health Visions LLC"/>
    <s v="GHV Support to GPA PAC 2024 - 2025"/>
    <n v="12667821"/>
    <s v="Manage"/>
    <s v=""/>
    <x v="1"/>
    <s v=""/>
    <x v="1"/>
    <s v="Paid"/>
    <d v="2025-03-19T00:00:00"/>
    <n v="539487.66"/>
    <n v="6631.38"/>
    <n v="6631.38"/>
    <n v="6631.38"/>
    <n v="6631.38"/>
    <s v=""/>
    <s v="Paid"/>
    <s v="Foster Immunization Policy and Financing"/>
    <s v="Immunization"/>
    <s v="Global Policy &amp; Advocacy"/>
    <s v="Global Policy &amp; Advocacy"/>
    <s v="Program Advocacy &amp; Comms"/>
    <s v="GD PST"/>
    <s v="Immunization"/>
    <s v="Global Policy and Advocacy\Program Advocacy &amp; Comms"/>
    <s v="Matthew Kennelly"/>
    <d v="2024-01-01T00:00:00"/>
    <d v="2026-01-31T00:00:00"/>
    <s v="INV-064523"/>
    <s v="PYMTTRXN-166400"/>
    <s v="PYMT-217330"/>
    <s v="B05866"/>
    <s v="Yes"/>
  </r>
  <r>
    <s v="Brian Siems"/>
    <s v="Global Health Visions LLC"/>
    <s v="GHV Support to GPA PAC 2024 - 2025"/>
    <n v="12667821"/>
    <s v="Manage"/>
    <s v=""/>
    <x v="1"/>
    <s v=""/>
    <x v="1"/>
    <s v="Paid"/>
    <d v="2025-04-21T00:00:00"/>
    <n v="561588.06999999995"/>
    <n v="4800.7299999999996"/>
    <n v="4800.7299999999996"/>
    <n v="4800.7299999999996"/>
    <n v="4800.7299999999996"/>
    <s v=""/>
    <s v="Paid"/>
    <s v="Foster Immunization Policy and Financing"/>
    <s v="Immunization"/>
    <s v="Global Policy &amp; Advocacy"/>
    <s v="Global Policy &amp; Advocacy"/>
    <s v="Program Advocacy &amp; Comms"/>
    <s v="GD PST"/>
    <s v="Immunization"/>
    <s v="Global Policy and Advocacy\Program Advocacy &amp; Comms"/>
    <s v="Matthew Kennelly"/>
    <d v="2024-01-01T00:00:00"/>
    <d v="2026-01-31T00:00:00"/>
    <s v="INV-064523"/>
    <s v="PYMTTRXN-168707"/>
    <s v="PYMT-217330"/>
    <s v="B05866"/>
    <s v="Yes"/>
  </r>
  <r>
    <s v="Brian Siems"/>
    <s v="Global Health Visions LLC"/>
    <s v="GHV Support to GPA PAC 2024 - 2025"/>
    <n v="12667821"/>
    <s v="Manage"/>
    <s v=""/>
    <x v="1"/>
    <s v=""/>
    <x v="1"/>
    <s v="Posted"/>
    <d v="2025-05-21T00:00:00"/>
    <n v="558224.77"/>
    <n v="5635.28"/>
    <n v="5635.28"/>
    <n v="5635.28"/>
    <n v="5635.28"/>
    <s v=""/>
    <s v="Paid"/>
    <s v="Foster Immunization Policy and Financing"/>
    <s v="Immunization"/>
    <s v="Global Policy &amp; Advocacy"/>
    <s v="Global Policy &amp; Advocacy"/>
    <s v="Program Advocacy &amp; Comms"/>
    <s v="GD PST"/>
    <s v="Immunization"/>
    <s v="Global Policy and Advocacy\Program Advocacy &amp; Comms"/>
    <s v="Matthew Kennelly"/>
    <d v="2024-01-01T00:00:00"/>
    <d v="2026-01-31T00:00:00"/>
    <s v="INV-064523"/>
    <s v="PYMTTRXN-170892"/>
    <s v="PYMT-217330"/>
    <s v="B05866"/>
    <s v="Yes"/>
  </r>
  <r>
    <s v="Brian Siems"/>
    <s v="Global Health Visions LLC"/>
    <s v="GHV Support to GPA PAC 2024 - 2025"/>
    <n v="12667821"/>
    <s v="Manage"/>
    <s v=""/>
    <x v="1"/>
    <s v=""/>
    <x v="0"/>
    <s v="Approved"/>
    <d v="2025-12-31T00:00:00"/>
    <n v="3956313.1"/>
    <n v="-10436.02"/>
    <n v="-8348.82"/>
    <n v="-8871"/>
    <n v="-9392.42"/>
    <s v=""/>
    <s v="Attrition"/>
    <s v="Build country-level political will for HPV immun."/>
    <s v="Immunization"/>
    <s v="Global Policy &amp; Advocacy"/>
    <s v="Global Policy &amp; Advocacy"/>
    <s v="Program Advocacy &amp; Comms"/>
    <s v="GD PST"/>
    <s v="Immunization"/>
    <s v="Global Policy and Advocacy\Program Advocacy &amp; Comms"/>
    <s v="Matthew Kennelly"/>
    <d v="2024-01-01T00:00:00"/>
    <d v="2026-01-31T00:00:00"/>
    <s v="INV-064523"/>
    <s v="PYMT-217330"/>
    <s v="PYMT-217330"/>
    <s v="B05469"/>
    <s v="Yes"/>
  </r>
  <r>
    <s v="Brian Siems"/>
    <s v="Global Health Visions LLC"/>
    <s v="GHV Support to GPA PAC 2024 - 2025"/>
    <n v="12667821"/>
    <s v="Manage"/>
    <s v=""/>
    <x v="1"/>
    <s v=""/>
    <x v="0"/>
    <s v="Approved"/>
    <d v="2025-12-31T00:00:00"/>
    <n v="3956313.1"/>
    <n v="60552.66"/>
    <n v="48442.13"/>
    <n v="51470"/>
    <n v="54497.39"/>
    <s v=""/>
    <s v="Attrition"/>
    <s v="Foster Immunization Policy and Financing"/>
    <s v="Immunization"/>
    <s v="Global Policy &amp; Advocacy"/>
    <s v="Global Policy &amp; Advocacy"/>
    <s v="Program Advocacy &amp; Comms"/>
    <s v="GD PST"/>
    <s v="Immunization"/>
    <s v="Global Policy and Advocacy\Program Advocacy &amp; Comms"/>
    <s v="Matthew Kennelly"/>
    <d v="2024-01-01T00:00:00"/>
    <d v="2026-01-31T00:00:00"/>
    <s v="INV-064523"/>
    <s v="PYMT-217330"/>
    <s v="PYMT-217330"/>
    <s v="B05866"/>
    <s v="Yes"/>
  </r>
  <r>
    <s v="Carine Gachen"/>
    <s v="AMP Health"/>
    <s v="Improve RI Management &amp; Data Visibility in Central African Republic"/>
    <n v="911249"/>
    <s v="Manage"/>
    <s v=""/>
    <x v="0"/>
    <s v="Subsequent"/>
    <x v="1"/>
    <s v="Posted"/>
    <d v="2025-05-19T00:00:00"/>
    <n v="336023"/>
    <n v="336023"/>
    <n v="336023"/>
    <n v="336023"/>
    <n v="336023"/>
    <s v=""/>
    <s v="Paid"/>
    <s v="Strengthen RI in polio high risk geographies"/>
    <s v="Immunization"/>
    <s v="RISP &amp; RI Learning"/>
    <s v="RISP &amp; RI Learning"/>
    <s v="Immunization"/>
    <s v="RISP &amp; RI Learning"/>
    <s v="RISP &amp; RI Learning"/>
    <s v="Global Development\Immunization"/>
    <s v="MJ Santiago"/>
    <d v="2023-09-25T00:00:00"/>
    <d v="2026-03-31T00:00:00"/>
    <s v="INV-059189"/>
    <s v="PYMT-213710"/>
    <s v="PYMT-213710"/>
    <s v="B01772"/>
    <s v="Yes"/>
  </r>
  <r>
    <s v="Carine Gachen"/>
    <s v="BlueSquare"/>
    <s v="Greater Data use in Niger and CAR"/>
    <n v="1499529"/>
    <s v="Manage"/>
    <s v=""/>
    <x v="0"/>
    <s v="Subsequent"/>
    <x v="1"/>
    <s v="Paid"/>
    <d v="2025-03-27T00:00:00"/>
    <n v="568975"/>
    <n v="568975"/>
    <n v="568975"/>
    <n v="568975"/>
    <n v="568975"/>
    <s v="3/26 - payment already approved"/>
    <s v="Paid"/>
    <s v="Strengthen RI in polio high risk geographies"/>
    <s v="Immunization"/>
    <s v="RISP &amp; RI Learning"/>
    <s v="RISP &amp; RI Learning"/>
    <s v="Immunization"/>
    <s v="RISP &amp; RI Learning"/>
    <s v="RISP &amp; RI Learning"/>
    <s v="Global Development\Immunization"/>
    <s v="MJ Santiago"/>
    <d v="2024-02-20T00:00:00"/>
    <d v="2026-01-31T00:00:00"/>
    <s v="INV-068431"/>
    <s v="PYMT-224082"/>
    <s v="PYMT-224082"/>
    <s v="B01772"/>
    <s v="Yes"/>
  </r>
  <r>
    <s v="Carine Gachen"/>
    <s v="International Medical Corps"/>
    <s v="Routine Immunization Strengthening in RS5 of Central African Republic"/>
    <n v="3300000"/>
    <s v="Refine Proposal"/>
    <s v="Supplement"/>
    <x v="0"/>
    <s v="Subsequent"/>
    <x v="2"/>
    <s v="In Process"/>
    <d v="2025-07-31T00:00:00"/>
    <n v="300000"/>
    <n v="300000"/>
    <n v="255000"/>
    <n v="270000"/>
    <n v="285000"/>
    <s v=""/>
    <s v="Attrition"/>
    <s v="Strengthen RI in polio high risk geographies"/>
    <s v="Immunization"/>
    <s v="RISP &amp; RI Learning"/>
    <s v="RISP &amp; RI Learning"/>
    <s v="Immunization"/>
    <s v="RISP &amp; RI Learning"/>
    <s v="RISP &amp; RI Learning"/>
    <s v="Global Development\Immunization"/>
    <s v="MJ Santiago"/>
    <d v="2024-09-27T00:00:00"/>
    <d v="2027-01-31T00:00:00"/>
    <s v="INV-075735"/>
    <s v="PYMT-312900"/>
    <s v="PYMT-312900"/>
    <s v="B01772"/>
    <s v="Yes"/>
  </r>
  <r>
    <s v="Carine Gachen"/>
    <s v="International Medical Corps"/>
    <s v="Routine Immunization Strengthening in RS5 of Central African Republic"/>
    <n v="3300000"/>
    <s v="Manage"/>
    <s v=""/>
    <x v="0"/>
    <s v="Subsequent"/>
    <x v="0"/>
    <s v="Contingent"/>
    <d v="2025-11-30T00:00:00"/>
    <n v="764795"/>
    <n v="764795"/>
    <n v="650075.75"/>
    <n v="688316"/>
    <n v="726555.25"/>
    <s v=""/>
    <s v="Attrition"/>
    <s v="Strengthen RI in polio high risk geographies"/>
    <s v="Immunization"/>
    <s v="RISP &amp; RI Learning"/>
    <s v="RISP &amp; RI Learning"/>
    <s v="Immunization"/>
    <s v="RISP &amp; RI Learning"/>
    <s v="RISP &amp; RI Learning"/>
    <s v="Global Development\Immunization"/>
    <s v="MJ Santiago"/>
    <d v="2024-09-27T00:00:00"/>
    <d v="2027-01-31T00:00:00"/>
    <s v="INV-075735"/>
    <s v="PYMT-248954"/>
    <s v="PYMT-248954"/>
    <s v="B01772"/>
    <s v="Yes"/>
  </r>
  <r>
    <s v="Carine Gachen"/>
    <s v="Ministère de la Santé Publique, de la Population et des Affaires Sociales du Niger"/>
    <s v="RISP Niger MOU"/>
    <n v="2746939.31"/>
    <s v="Manage"/>
    <s v=""/>
    <x v="0"/>
    <s v="Subsequent"/>
    <x v="0"/>
    <s v="Contingent"/>
    <d v="2025-10-31T00:00:00"/>
    <n v="600000"/>
    <n v="600000"/>
    <n v="0"/>
    <n v="0"/>
    <n v="600000"/>
    <s v="3/21 - MJ  - per Carine not likely to go out"/>
    <s v="Manual"/>
    <s v="Strengthen RI in polio high risk geographies"/>
    <s v="Immunization"/>
    <s v="RISP &amp; RI Learning"/>
    <s v="RISP &amp; RI Learning"/>
    <s v="Immunization"/>
    <s v="RISP &amp; RI Learning"/>
    <s v="RISP &amp; RI Learning"/>
    <s v="Global Development\Immunization"/>
    <s v="MJ Santiago"/>
    <d v="2022-11-08T00:00:00"/>
    <d v="2025-12-31T00:00:00"/>
    <s v="INV-016249"/>
    <s v="PYMT-154801"/>
    <s v="PYMT-154801"/>
    <s v="B01772"/>
    <s v="Yes"/>
  </r>
  <r>
    <s v="Carine Gachen"/>
    <s v="Ministère de la Santé Publique, de la Population et des Affaires Sociales du Niger"/>
    <s v="RISP Niger MOU"/>
    <n v="2746939.31"/>
    <s v="Manage"/>
    <s v=""/>
    <x v="0"/>
    <s v="Subsequent"/>
    <x v="0"/>
    <s v="Contingent"/>
    <d v="2025-04-30T00:00:00"/>
    <n v="300606.31"/>
    <n v="300606.31"/>
    <n v="0"/>
    <n v="0"/>
    <n v="300000"/>
    <s v="3/21 - MJ - per Carine not likely to go out"/>
    <s v="Manual"/>
    <s v="Strengthen RI in polio high risk geographies"/>
    <s v="Immunization"/>
    <s v="RISP &amp; RI Learning"/>
    <s v="RISP &amp; RI Learning"/>
    <s v="Immunization"/>
    <s v="RISP &amp; RI Learning"/>
    <s v="RISP &amp; RI Learning"/>
    <s v="Global Development\Immunization"/>
    <s v="MJ Santiago"/>
    <d v="2022-11-08T00:00:00"/>
    <d v="2025-12-31T00:00:00"/>
    <s v="INV-016249"/>
    <s v="PYMT-287575"/>
    <s v="PYMT-287575"/>
    <s v="B01772"/>
    <s v="Yes"/>
  </r>
  <r>
    <s v="Charles Preston"/>
    <s v="World Health Organization"/>
    <s v="WHO Cold Chain and SIE Regulation Strengthening"/>
    <n v="1199849"/>
    <s v="Manage"/>
    <s v=""/>
    <x v="0"/>
    <s v="Subsequent"/>
    <x v="0"/>
    <s v="Contingent"/>
    <d v="2025-11-14T00:00:00"/>
    <n v="225000"/>
    <n v="225000"/>
    <n v="191250"/>
    <n v="202500"/>
    <n v="213750"/>
    <s v=""/>
    <s v="Attrition"/>
    <s v="Improve Deployment of Related Vaccine Products"/>
    <s v="Immunization"/>
    <s v="Vaccine Access"/>
    <s v="Vaccine Access"/>
    <s v="Immunization"/>
    <s v="Vaccine Access"/>
    <s v="Vaccine Access"/>
    <s v="Global Health\Integrated Development\Regulatory Affairs"/>
    <s v="Elizabeth Maier"/>
    <d v="2023-10-23T00:00:00"/>
    <d v="2027-09-30T00:00:00"/>
    <s v="INV-058224"/>
    <s v="PYMT-195281"/>
    <s v="PYMT-195281"/>
    <s v="B05363"/>
    <s v="Yes"/>
  </r>
  <r>
    <s v="Chelsea Minkler"/>
    <s v="Save the Children UK"/>
    <s v="Save the Children Anchor Grant V"/>
    <n v="8650000"/>
    <s v="Manage"/>
    <s v=""/>
    <x v="0"/>
    <s v="Initial"/>
    <x v="1"/>
    <s v="Paid"/>
    <d v="2025-03-17T00:00:00"/>
    <n v="2765625"/>
    <n v="798437.5"/>
    <n v="798437.5"/>
    <n v="798438"/>
    <n v="798437.5"/>
    <s v=""/>
    <s v="Paid"/>
    <s v="Secure sufficient funding for Gavi - Immunization"/>
    <s v="Immunization"/>
    <s v="Global Policy &amp; Advocacy"/>
    <s v="Global Policy &amp; Advocacy"/>
    <s v="Program Advocacy &amp; Comms"/>
    <s v="GD PST"/>
    <s v="Immunization"/>
    <s v="Global Policy and Advocacy\Program Advocacy &amp; Comms\Polio"/>
    <s v="Matthew Kennelly"/>
    <d v="2025-03-17T00:00:00"/>
    <d v="2029-03-31T00:00:00"/>
    <s v="INV-072312"/>
    <s v="PYMT-246537"/>
    <s v="PYMT-246537"/>
    <s v="B03689"/>
    <s v="Yes"/>
  </r>
  <r>
    <s v="Chris Wolff"/>
    <s v=""/>
    <s v="NHSP funding Placeholder (for pipeline)"/>
    <n v="4550000"/>
    <s v="Start Concept"/>
    <s v=""/>
    <x v="0"/>
    <s v="Initial"/>
    <x v="2"/>
    <s v="In Process"/>
    <d v="2025-09-04T00:00:00"/>
    <n v="3025000"/>
    <n v="3025000"/>
    <n v="1966250"/>
    <n v="2117500"/>
    <n v="2420000"/>
    <s v=""/>
    <s v="Attrition"/>
    <s v="Accelerate Zero-dose learning"/>
    <s v="Immunization"/>
    <s v="Immunization Platforms"/>
    <s v="Immunization Platforms"/>
    <s v="Immunization"/>
    <s v="Immunization Platforms"/>
    <s v="Immunization Platforms"/>
    <s v="Global Development\Immunization"/>
    <s v="Kelsey Vanhee"/>
    <d v="2025-05-01T00:00:00"/>
    <d v="2027-11-30T00:00:00"/>
    <s v="INV-088513"/>
    <s v="PYMT-300687"/>
    <s v="PYMT-300687"/>
    <s v="B05398"/>
    <s v="Yes"/>
  </r>
  <r>
    <s v="Connie Cai"/>
    <s v="Sylvan Innovation Group LLC"/>
    <s v="CMC SME Support - Kristopher Howard"/>
    <n v="1610000"/>
    <s v="Manage"/>
    <s v=""/>
    <x v="1"/>
    <s v=""/>
    <x v="1"/>
    <s v="Paid"/>
    <d v="2025-04-14T00:00:00"/>
    <n v="2250"/>
    <n v="1125"/>
    <n v="1125"/>
    <n v="1125"/>
    <n v="1125"/>
    <s v=""/>
    <s v="Paid"/>
    <s v="Ensure Future Vaccine Access"/>
    <s v="Immunization"/>
    <s v="Vaccine Access"/>
    <s v="Vaccine Access"/>
    <s v="Immunization"/>
    <s v="Vaccine Access"/>
    <s v="Vaccine Access"/>
    <s v="Global Health\Vaccine Development"/>
    <s v="Siah Lesher"/>
    <d v="2020-04-20T00:00:00"/>
    <d v="2025-12-31T00:00:00"/>
    <s v="INV-016666"/>
    <s v="PYMTTRXN-168158"/>
    <s v="PYMT-285198"/>
    <s v="B05362"/>
    <s v="Yes"/>
  </r>
  <r>
    <s v="Connie Cai"/>
    <s v="Sylvan Innovation Group LLC"/>
    <s v="CMC SME Support - Kristopher Howard"/>
    <n v="1610000"/>
    <s v="Manage"/>
    <s v=""/>
    <x v="1"/>
    <s v=""/>
    <x v="1"/>
    <s v="Paid"/>
    <d v="2025-04-14T00:00:00"/>
    <n v="3000"/>
    <n v="1500"/>
    <n v="1500"/>
    <n v="1500"/>
    <n v="1500"/>
    <s v=""/>
    <s v="Paid"/>
    <s v="Ensure Future Vaccine Access"/>
    <s v="Immunization"/>
    <s v="Vaccine Access"/>
    <s v="Vaccine Access"/>
    <s v="Immunization"/>
    <s v="Vaccine Access"/>
    <s v="Vaccine Access"/>
    <s v="Global Health\Vaccine Development"/>
    <s v="Siah Lesher"/>
    <d v="2020-04-20T00:00:00"/>
    <d v="2025-12-31T00:00:00"/>
    <s v="INV-016666"/>
    <s v="PYMTTRXN-168160"/>
    <s v="PYMT-285198"/>
    <s v="B05362"/>
    <s v="Yes"/>
  </r>
  <r>
    <s v="Connie Cai"/>
    <s v="Sylvan Innovation Group LLC"/>
    <s v="CMC SME Support - Kristopher Howard"/>
    <n v="1610000"/>
    <s v="Manage"/>
    <s v=""/>
    <x v="1"/>
    <s v=""/>
    <x v="1"/>
    <s v="Paid"/>
    <d v="2025-04-14T00:00:00"/>
    <n v="4950"/>
    <n v="2475"/>
    <n v="2475"/>
    <n v="2475"/>
    <n v="2475"/>
    <s v=""/>
    <s v="Paid"/>
    <s v="Ensure Future Vaccine Access"/>
    <s v="Immunization"/>
    <s v="Vaccine Access"/>
    <s v="Vaccine Access"/>
    <s v="Immunization"/>
    <s v="Vaccine Access"/>
    <s v="Vaccine Access"/>
    <s v="Global Health\Vaccine Development"/>
    <s v="Siah Lesher"/>
    <d v="2020-04-20T00:00:00"/>
    <d v="2025-12-31T00:00:00"/>
    <s v="INV-016666"/>
    <s v="PYMTTRXN-168219"/>
    <s v="PYMT-285198"/>
    <s v="B05362"/>
    <s v="Yes"/>
  </r>
  <r>
    <s v="Connie Cai"/>
    <s v="Sylvan Innovation Group LLC"/>
    <s v="CMC SME Support - Kristopher Howard"/>
    <n v="1610000"/>
    <s v="Manage"/>
    <s v=""/>
    <x v="1"/>
    <s v=""/>
    <x v="1"/>
    <s v="Paid"/>
    <d v="2025-02-18T00:00:00"/>
    <n v="2250"/>
    <n v="2250"/>
    <n v="2250"/>
    <n v="2250"/>
    <n v="2250"/>
    <s v=""/>
    <s v="Paid"/>
    <s v="Foster Healthy Vaccine Markets and Ecosystem"/>
    <s v="Immunization"/>
    <s v="Vaccine Access"/>
    <s v="Vaccine Access"/>
    <s v="Immunization"/>
    <s v="Vaccine Access"/>
    <s v="Vaccine Access"/>
    <s v="Global Health\Vaccine Development"/>
    <s v="Siah Lesher"/>
    <d v="2020-04-20T00:00:00"/>
    <d v="2025-12-31T00:00:00"/>
    <s v="INV-016666"/>
    <s v="PYMTTRXN-163771"/>
    <s v="PYMT-285198"/>
    <s v="B04079"/>
    <s v="Yes"/>
  </r>
  <r>
    <s v="Connie Cai"/>
    <s v="Sylvan Innovation Group LLC"/>
    <s v="CMC SME Support - Kristopher Howard"/>
    <n v="1610000"/>
    <s v="Manage"/>
    <s v=""/>
    <x v="1"/>
    <s v=""/>
    <x v="1"/>
    <s v="Paid"/>
    <d v="2025-02-18T00:00:00"/>
    <n v="5400"/>
    <n v="5400"/>
    <n v="5400"/>
    <n v="5400"/>
    <n v="5400"/>
    <s v=""/>
    <s v="Paid"/>
    <s v="Foster Healthy Vaccine Markets and Ecosystem"/>
    <s v="Immunization"/>
    <s v="Vaccine Access"/>
    <s v="Vaccine Access"/>
    <s v="Immunization"/>
    <s v="Vaccine Access"/>
    <s v="Vaccine Access"/>
    <s v="Global Health\Vaccine Development"/>
    <s v="Siah Lesher"/>
    <d v="2020-04-20T00:00:00"/>
    <d v="2025-12-31T00:00:00"/>
    <s v="INV-016666"/>
    <s v="PYMTTRXN-163836"/>
    <s v="PYMT-285198"/>
    <s v="B04079"/>
    <s v="Yes"/>
  </r>
  <r>
    <s v="Connie Cai"/>
    <s v="Sylvan Innovation Group LLC"/>
    <s v="CMC SME Support - Kristopher Howard"/>
    <n v="1610000"/>
    <s v="Manage"/>
    <s v=""/>
    <x v="1"/>
    <s v=""/>
    <x v="1"/>
    <s v="Paid"/>
    <d v="2025-04-14T00:00:00"/>
    <n v="2250"/>
    <n v="1125"/>
    <n v="1125"/>
    <n v="1125"/>
    <n v="1125"/>
    <s v=""/>
    <s v="Paid"/>
    <s v="Foster Healthy Vaccine Markets and Ecosystem"/>
    <s v="Immunization"/>
    <s v="Vaccine Access"/>
    <s v="Vaccine Access"/>
    <s v="Immunization"/>
    <s v="Vaccine Access"/>
    <s v="Vaccine Access"/>
    <s v="Global Health\Vaccine Development"/>
    <s v="Siah Lesher"/>
    <d v="2020-04-20T00:00:00"/>
    <d v="2025-12-31T00:00:00"/>
    <s v="INV-016666"/>
    <s v="PYMTTRXN-168158"/>
    <s v="PYMT-285198"/>
    <s v="B04079"/>
    <s v="Yes"/>
  </r>
  <r>
    <s v="Connie Cai"/>
    <s v="Sylvan Innovation Group LLC"/>
    <s v="CMC SME Support - Kristopher Howard"/>
    <n v="1610000"/>
    <s v="Manage"/>
    <s v=""/>
    <x v="1"/>
    <s v=""/>
    <x v="1"/>
    <s v="Paid"/>
    <d v="2025-04-14T00:00:00"/>
    <n v="3000"/>
    <n v="1500"/>
    <n v="1500"/>
    <n v="1500"/>
    <n v="1500"/>
    <s v=""/>
    <s v="Paid"/>
    <s v="Foster Healthy Vaccine Markets and Ecosystem"/>
    <s v="Immunization"/>
    <s v="Vaccine Access"/>
    <s v="Vaccine Access"/>
    <s v="Immunization"/>
    <s v="Vaccine Access"/>
    <s v="Vaccine Access"/>
    <s v="Global Health\Vaccine Development"/>
    <s v="Siah Lesher"/>
    <d v="2020-04-20T00:00:00"/>
    <d v="2025-12-31T00:00:00"/>
    <s v="INV-016666"/>
    <s v="PYMTTRXN-168160"/>
    <s v="PYMT-285198"/>
    <s v="B04079"/>
    <s v="Yes"/>
  </r>
  <r>
    <s v="Connie Cai"/>
    <s v="Sylvan Innovation Group LLC"/>
    <s v="CMC SME Support - Kristopher Howard"/>
    <n v="1610000"/>
    <s v="Manage"/>
    <s v=""/>
    <x v="1"/>
    <s v=""/>
    <x v="1"/>
    <s v="Paid"/>
    <d v="2025-04-14T00:00:00"/>
    <n v="4950"/>
    <n v="2475"/>
    <n v="2475"/>
    <n v="2475"/>
    <n v="2475"/>
    <s v=""/>
    <s v="Paid"/>
    <s v="Foster Healthy Vaccine Markets and Ecosystem"/>
    <s v="Immunization"/>
    <s v="Vaccine Access"/>
    <s v="Vaccine Access"/>
    <s v="Immunization"/>
    <s v="Vaccine Access"/>
    <s v="Vaccine Access"/>
    <s v="Global Health\Vaccine Development"/>
    <s v="Siah Lesher"/>
    <d v="2020-04-20T00:00:00"/>
    <d v="2025-12-31T00:00:00"/>
    <s v="INV-016666"/>
    <s v="PYMTTRXN-168219"/>
    <s v="PYMT-285198"/>
    <s v="B04079"/>
    <s v="Yes"/>
  </r>
  <r>
    <s v="Connie Cai"/>
    <s v="Sylvan Innovation Group LLC"/>
    <s v="CMC SME Support - Kristopher Howard"/>
    <n v="1610000"/>
    <s v="Manage"/>
    <s v=""/>
    <x v="1"/>
    <s v=""/>
    <x v="0"/>
    <s v="Approved"/>
    <d v="2025-12-31T00:00:00"/>
    <n v="496845.06"/>
    <n v="-5100"/>
    <n v="-4080"/>
    <n v="-4335"/>
    <n v="-4590"/>
    <s v=""/>
    <s v="Attrition"/>
    <s v="Ensure Future Vaccine Access"/>
    <s v="Immunization"/>
    <s v="Vaccine Access"/>
    <s v="Vaccine Access"/>
    <s v="Immunization"/>
    <s v="Vaccine Access"/>
    <s v="Vaccine Access"/>
    <s v="Global Health\Vaccine Development"/>
    <s v="Siah Lesher"/>
    <d v="2020-04-20T00:00:00"/>
    <d v="2025-12-31T00:00:00"/>
    <s v="INV-016666"/>
    <s v="PYMT-285198"/>
    <s v="PYMT-285198"/>
    <s v="B05362"/>
    <s v="Yes"/>
  </r>
  <r>
    <s v="Connie Cai"/>
    <s v="Sylvan Innovation Group LLC"/>
    <s v="CMC SME Support - Kristopher Howard"/>
    <n v="1610000"/>
    <s v="Manage"/>
    <s v=""/>
    <x v="1"/>
    <s v=""/>
    <x v="0"/>
    <s v="Approved"/>
    <d v="2025-12-31T00:00:00"/>
    <n v="496845.06"/>
    <n v="337250"/>
    <n v="269800"/>
    <n v="286663"/>
    <n v="303525"/>
    <s v=""/>
    <s v="Attrition"/>
    <s v="Foster Healthy Vaccine Markets and Ecosystem"/>
    <s v="Immunization"/>
    <s v="Vaccine Access"/>
    <s v="Vaccine Access"/>
    <s v="Immunization"/>
    <s v="Vaccine Access"/>
    <s v="Vaccine Access"/>
    <s v="Global Health\Vaccine Development"/>
    <s v="Siah Lesher"/>
    <d v="2020-04-20T00:00:00"/>
    <d v="2025-12-31T00:00:00"/>
    <s v="INV-016666"/>
    <s v="PYMT-285198"/>
    <s v="PYMT-285198"/>
    <s v="B04079"/>
    <s v="Yes"/>
  </r>
  <r>
    <s v="Cynthia Amezcua"/>
    <s v="Sabin Vaccine Institute"/>
    <s v="Albert B. Sabin Gold Medal and the Sabin Rising Star Award (2024-2026)"/>
    <n v="120000"/>
    <s v="Manage"/>
    <s v=""/>
    <x v="0"/>
    <s v="Subsequent"/>
    <x v="1"/>
    <s v="Paid"/>
    <d v="2025-03-24T00:00:00"/>
    <n v="40000"/>
    <n v="10000"/>
    <n v="10000"/>
    <n v="10000"/>
    <n v="10000"/>
    <s v=""/>
    <s v="Paid"/>
    <s v="Director's Reserve"/>
    <s v="Immunization"/>
    <s v="Cross-Cutting"/>
    <s v="Cross-Cutting"/>
    <s v="Immunization"/>
    <s v="Cross-Cutting"/>
    <s v="Cross-Cutting"/>
    <s v="Global Health\Pneumonia &amp; Pandemic Preparedness"/>
    <s v="Kate Sackett"/>
    <d v="2024-04-03T00:00:00"/>
    <d v="2026-06-30T00:00:00"/>
    <s v="INV-073487"/>
    <s v="PYMT-240570"/>
    <s v="PYMT-240570"/>
    <s v="B04193"/>
    <s v="Yes"/>
  </r>
  <r>
    <s v="Dan Kabtyimer (Daniel Getachew Kabtyimer)"/>
    <s v="Ethiopian Public Health Institute"/>
    <s v="Strengthening modeling capacity to inform Ethiopian health policies"/>
    <n v="4066469"/>
    <s v="Refine Proposal"/>
    <s v="Supplement"/>
    <x v="0"/>
    <s v="Subsequent"/>
    <x v="2"/>
    <s v="In Process"/>
    <d v="2025-01-31T00:00:00"/>
    <n v="-1000000"/>
    <n v="-450000"/>
    <n v="0"/>
    <n v="0"/>
    <n v="0"/>
    <s v="4/23: HGA: This is 0 as it is pulling from the amendment."/>
    <s v="Manual"/>
    <s v="Immunization Impact and Systems Modeling"/>
    <s v="Immunization"/>
    <s v="Immunization Platforms"/>
    <s v="Immunization Platforms"/>
    <s v="Immunization"/>
    <s v="Immunization Platforms"/>
    <s v="Immunization Platforms"/>
    <s v="Global Development\Africa Offices\Ethiopia Integrated Health"/>
    <s v="Hilina Getachew Ayalew"/>
    <d v="2023-11-08T00:00:00"/>
    <d v="2027-11-30T00:00:00"/>
    <s v="INV-044135"/>
    <s v="PYMT-271107"/>
    <s v="PYMT-153673"/>
    <s v="B04687"/>
    <s v="Yes"/>
  </r>
  <r>
    <s v="Dan Kabtyimer (Daniel Getachew Kabtyimer)"/>
    <s v="Ethiopian Public Health Institute"/>
    <s v="Strengthening modeling capacity to inform Ethiopian health policies"/>
    <n v="4066469"/>
    <s v="Manage"/>
    <s v=""/>
    <x v="0"/>
    <s v="Subsequent"/>
    <x v="0"/>
    <s v="Contingent"/>
    <d v="2025-01-31T00:00:00"/>
    <n v="1000000"/>
    <n v="450000"/>
    <n v="0"/>
    <n v="0"/>
    <n v="0"/>
    <s v="4/23: HGA – 80% P1 underspend on $300K initial payment. Team is discussing next steps, including a possible GH-EDGE supplement. ECO and Immu payments likely deferred to 2026."/>
    <s v="Manual"/>
    <s v="Immunization Impact and Systems Modeling"/>
    <s v="Immunization"/>
    <s v="Immunization Platforms"/>
    <s v="Immunization Platforms"/>
    <s v="Immunization"/>
    <s v="Immunization Platforms"/>
    <s v="Immunization Platforms"/>
    <s v="Global Development\Africa Offices\Ethiopia Integrated Health"/>
    <s v="Hilina Getachew Ayalew"/>
    <d v="2023-11-08T00:00:00"/>
    <d v="2027-11-30T00:00:00"/>
    <s v="INV-044135"/>
    <s v="PYMT-153673"/>
    <s v="PYMT-153673"/>
    <s v="B04687"/>
    <s v="Yes"/>
  </r>
  <r>
    <s v="Dan Kabtyimer (Daniel Getachew Kabtyimer)"/>
    <s v="HABTech Solutions PLC"/>
    <s v="DUP 2.0 Workstream 2.2: Digital tools and data use capabilities localized"/>
    <n v="4798306"/>
    <s v="Manage"/>
    <s v=""/>
    <x v="0"/>
    <s v="Subsequent"/>
    <x v="0"/>
    <s v="Contingent"/>
    <d v="2025-09-01T00:00:00"/>
    <n v="1000000"/>
    <n v="400000"/>
    <n v="340000"/>
    <n v="360000"/>
    <n v="380000"/>
    <s v="4/23: HGA: Progress report yet to be submitted. On track, no delay reported."/>
    <s v="Attrition"/>
    <s v="GDP Legacy"/>
    <s v="Immunization"/>
    <s v="Legacy"/>
    <s v="Legacy"/>
    <s v="Immunization"/>
    <s v="Legacy"/>
    <s v="Legacy"/>
    <s v="Global Development\Africa Offices\Ethiopia Integrated Health"/>
    <s v="Hilina Getachew Ayalew"/>
    <d v="2023-11-08T00:00:00"/>
    <d v="2027-09-30T00:00:00"/>
    <s v="INV-046277"/>
    <s v="PYMT-142388"/>
    <s v="PYMT-142388"/>
    <s v="B05331"/>
    <s v="Yes"/>
  </r>
  <r>
    <s v="Dan Kabtyimer (Daniel Getachew Kabtyimer)"/>
    <s v="ThinkPlace Kenya Ltd."/>
    <s v="DUP 2.0 Workstream 3: Data enabled district health systems"/>
    <n v="4783333"/>
    <s v="Manage"/>
    <s v=""/>
    <x v="0"/>
    <s v="Subsequent"/>
    <x v="1"/>
    <s v="Paid"/>
    <d v="2025-01-27T00:00:00"/>
    <n v="766219.5"/>
    <n v="191554.88"/>
    <n v="191554.88"/>
    <n v="191555"/>
    <n v="191554.88"/>
    <s v=""/>
    <s v="Paid"/>
    <s v="Support the ecosystem to understand vaccine demand"/>
    <s v="Immunization"/>
    <s v="Immunization Platforms"/>
    <s v="Immunization Platforms"/>
    <s v="Immunization"/>
    <s v="Immunization Platforms"/>
    <s v="Immunization Platforms"/>
    <s v="Global Development\Africa Offices\Ethiopia Integrated Health"/>
    <s v="Hilina Getachew Ayalew"/>
    <d v="2022-11-30T00:00:00"/>
    <d v="2026-09-30T00:00:00"/>
    <s v="INV-046160"/>
    <s v="PYMT-285417"/>
    <s v="PYMT-285417"/>
    <s v="B05275"/>
    <s v="Yes"/>
  </r>
  <r>
    <s v="Dan Kabtyimer (Daniel Getachew Kabtyimer)"/>
    <s v="ThinkPlace Kenya Ltd."/>
    <s v="DUP 2.0 Workstream 3: Data enabled district health systems"/>
    <n v="4783333"/>
    <s v="Manage"/>
    <s v=""/>
    <x v="0"/>
    <s v="Subsequent"/>
    <x v="0"/>
    <s v="Contingent"/>
    <d v="2025-08-31T00:00:00"/>
    <n v="1250894"/>
    <n v="291875.27"/>
    <n v="248093.98"/>
    <n v="262688"/>
    <n v="277281.51"/>
    <s v="4/23: HGA: Progress report yet to be submitted. On track, no delay reported."/>
    <s v="Attrition"/>
    <s v="Support the ecosystem to understand vaccine demand"/>
    <s v="Immunization"/>
    <s v="Immunization Platforms"/>
    <s v="Immunization Platforms"/>
    <s v="Immunization"/>
    <s v="Immunization Platforms"/>
    <s v="Immunization Platforms"/>
    <s v="Global Development\Africa Offices\Ethiopia Integrated Health"/>
    <s v="Hilina Getachew Ayalew"/>
    <d v="2022-11-30T00:00:00"/>
    <d v="2026-09-30T00:00:00"/>
    <s v="INV-046160"/>
    <s v="PYMT-142372"/>
    <s v="PYMT-142372"/>
    <s v="B05275"/>
    <s v="Yes"/>
  </r>
  <r>
    <s v="David Blazes"/>
    <s v="University of Washington Foundation"/>
    <s v="IHME Global Public Goods: GBD, Forecasting, and Resource Tracking"/>
    <n v="311630758"/>
    <s v="Manage"/>
    <s v=""/>
    <x v="0"/>
    <s v="Subsequent"/>
    <x v="0"/>
    <s v="Contingent"/>
    <d v="2025-10-30T00:00:00"/>
    <n v="35863533"/>
    <n v="5953819"/>
    <n v="5060746.1500000004"/>
    <n v="5358437"/>
    <n v="5656128.0499999998"/>
    <s v="3/24AV:will pay in full"/>
    <s v="Attrition"/>
    <s v="GDP Legacy"/>
    <s v="Immunization"/>
    <s v="Legacy"/>
    <s v="Legacy"/>
    <s v="Immunization"/>
    <s v="Legacy"/>
    <s v="Legacy"/>
    <s v="Global Health\Enterics, Diagnostics, Genomics &amp; Epidemiology"/>
    <s v="Allison Vuong"/>
    <d v="2016-11-23T00:00:00"/>
    <d v="2027-06-30T00:00:00"/>
    <s v="INV-008166"/>
    <s v="PYMT-026131"/>
    <s v="PYMT-026131"/>
    <s v="B05331"/>
    <s v="Yes"/>
  </r>
  <r>
    <s v="David Wilson"/>
    <s v="Acasus AG"/>
    <s v="Strengthening PHC Readiness, Performance, and Governance in Pakistan"/>
    <n v="7350000"/>
    <s v="Request Proposal"/>
    <s v=""/>
    <x v="1"/>
    <s v=""/>
    <x v="2"/>
    <s v="In Process"/>
    <d v="2025-12-31T00:00:00"/>
    <n v="1225000"/>
    <n v="1225000"/>
    <n v="980000"/>
    <n v="1041250"/>
    <n v="1102500"/>
    <s v="03/27: (TN) In-process investment at early alignment stage."/>
    <s v="Attrition"/>
    <s v="Accelerate Zero-dose learning"/>
    <s v="Immunization"/>
    <s v="Immunization Platforms"/>
    <s v="Immunization Platforms"/>
    <s v="Immunization"/>
    <s v="Immunization Platforms"/>
    <s v="Immunization Platforms"/>
    <s v="Global Development\Primary Health Care"/>
    <s v="Taylor Naber"/>
    <d v="2025-07-01T00:00:00"/>
    <d v="2028-06-30T00:00:00"/>
    <s v="INV-071910"/>
    <s v="PYMT-297490"/>
    <s v="PYMT-297490"/>
    <s v="B05398"/>
    <s v="Yes"/>
  </r>
  <r>
    <s v="David Wilson"/>
    <s v="International Development Association"/>
    <s v="Strengthening Essential Health Services in Pakistan: NHSP"/>
    <n v="11000000"/>
    <s v="Refine Proposal"/>
    <s v="Reduction"/>
    <x v="0"/>
    <s v="Subsequent"/>
    <x v="0"/>
    <s v="Contingent"/>
    <d v="2025-01-01T00:00:00"/>
    <n v="-7000000"/>
    <n v="-6750000"/>
    <n v="-6750000"/>
    <n v="-6750000"/>
    <n v="-6750000"/>
    <s v="03/27: (TN) In Process amendment to reduce WB NHSP grant."/>
    <s v="Manual"/>
    <s v="Accelerate Zero-dose learning"/>
    <s v="Immunization"/>
    <s v="Immunization Platforms"/>
    <s v="Immunization Platforms"/>
    <s v="Immunization"/>
    <s v="Immunization Platforms"/>
    <s v="Immunization Platforms"/>
    <s v="Global Development\Primary Health Care"/>
    <s v="Taylor Naber"/>
    <d v="2022-11-23T00:00:00"/>
    <d v="2028-06-30T00:00:00"/>
    <s v="INV-016861"/>
    <s v="PYMT-297961"/>
    <s v="PYMT-037472"/>
    <s v="B05398"/>
    <s v="Yes"/>
  </r>
  <r>
    <s v="David Wilson"/>
    <s v="International Development Association"/>
    <s v="Strengthening Essential Health Services in Pakistan: NHSP"/>
    <n v="11000000"/>
    <s v="Refine Proposal"/>
    <s v="Reduction"/>
    <x v="0"/>
    <s v="Subsequent"/>
    <x v="0"/>
    <s v="Contingent"/>
    <d v="2025-11-06T00:00:00"/>
    <n v="-3500000"/>
    <n v="-3000000"/>
    <n v="-3000000"/>
    <n v="-3000000"/>
    <n v="-3000000"/>
    <s v="03/27: (TN) In Process amendment to reduce WB NHSP grant."/>
    <s v="Manual"/>
    <s v="Accelerate Zero-dose learning"/>
    <s v="Immunization"/>
    <s v="Immunization Platforms"/>
    <s v="Immunization Platforms"/>
    <s v="Immunization"/>
    <s v="Immunization Platforms"/>
    <s v="Immunization Platforms"/>
    <s v="Global Development\Primary Health Care"/>
    <s v="Taylor Naber"/>
    <d v="2022-11-23T00:00:00"/>
    <d v="2028-06-30T00:00:00"/>
    <s v="INV-016861"/>
    <s v="PYMT-297962"/>
    <s v="PYMT-228414"/>
    <s v="B05398"/>
    <s v="Yes"/>
  </r>
  <r>
    <s v="David Wilson"/>
    <s v="International Development Association"/>
    <s v="Strengthening Essential Health Services in Pakistan: NHSP"/>
    <n v="11000000"/>
    <s v="Manage"/>
    <s v=""/>
    <x v="0"/>
    <s v="Subsequent"/>
    <x v="0"/>
    <s v="Contingent"/>
    <d v="2025-01-01T00:00:00"/>
    <n v="7000000"/>
    <n v="6750000"/>
    <n v="6750000"/>
    <n v="6750000"/>
    <n v="6750000"/>
    <s v="03/27: (TN) This payment will not go forward. See in process reduction amendment."/>
    <s v="Manual"/>
    <s v="Accelerate Zero-dose learning"/>
    <s v="Immunization"/>
    <s v="Immunization Platforms"/>
    <s v="Immunization Platforms"/>
    <s v="Immunization"/>
    <s v="Immunization Platforms"/>
    <s v="Immunization Platforms"/>
    <s v="Global Development\Primary Health Care"/>
    <s v="Taylor Naber"/>
    <d v="2022-11-23T00:00:00"/>
    <d v="2028-06-30T00:00:00"/>
    <s v="INV-016861"/>
    <s v="PYMT-037472"/>
    <s v="PYMT-037472"/>
    <s v="B05398"/>
    <s v="Yes"/>
  </r>
  <r>
    <s v="David Wilson"/>
    <s v="International Development Association"/>
    <s v="Strengthening Essential Health Services in Pakistan: NHSP"/>
    <n v="11000000"/>
    <s v="Manage"/>
    <s v=""/>
    <x v="0"/>
    <s v="Subsequent"/>
    <x v="0"/>
    <s v="Contingent"/>
    <d v="2025-11-06T00:00:00"/>
    <n v="3500000"/>
    <n v="3000000"/>
    <n v="3000000"/>
    <n v="3000000"/>
    <n v="3000000"/>
    <s v="03/27: (TN) This payment will not go forward. See in process reduction amendment."/>
    <s v="Manual"/>
    <s v="Accelerate Zero-dose learning"/>
    <s v="Immunization"/>
    <s v="Immunization Platforms"/>
    <s v="Immunization Platforms"/>
    <s v="Immunization"/>
    <s v="Immunization Platforms"/>
    <s v="Immunization Platforms"/>
    <s v="Global Development\Primary Health Care"/>
    <s v="Taylor Naber"/>
    <d v="2022-11-23T00:00:00"/>
    <d v="2028-06-30T00:00:00"/>
    <s v="INV-016861"/>
    <s v="PYMT-228414"/>
    <s v="PYMT-228414"/>
    <s v="B05398"/>
    <s v="Yes"/>
  </r>
  <r>
    <s v="Diane Scott"/>
    <s v="tamori LLC"/>
    <s v="Gavi RM - Japan - Newspicks"/>
    <n v="70000"/>
    <s v="Manage"/>
    <s v=""/>
    <x v="1"/>
    <s v=""/>
    <x v="1"/>
    <s v="Paid"/>
    <d v="2025-03-17T00:00:00"/>
    <n v="70000"/>
    <n v="70000"/>
    <n v="70000"/>
    <n v="70000"/>
    <n v="70000"/>
    <s v=""/>
    <s v="Paid"/>
    <s v="Secure sufficient funding for Gavi - Immunization"/>
    <s v="Immunization"/>
    <s v="Global Policy &amp; Advocacy"/>
    <s v="Global Policy &amp; Advocacy"/>
    <s v="Program Advocacy &amp; Comms"/>
    <s v="GD PST"/>
    <s v="Immunization"/>
    <s v="Global Policy and Advocacy\Program Advocacy &amp; Comms\Immunization"/>
    <s v="Matthew Kennelly"/>
    <d v="2025-01-13T00:00:00"/>
    <d v="2025-03-31T00:00:00"/>
    <s v="INV-085696"/>
    <s v="PYMTTRXN-165976"/>
    <s v="PYMT-291484"/>
    <s v="B03689"/>
    <s v="Yes"/>
  </r>
  <r>
    <s v="Disha Agarwal"/>
    <s v="Gauhati Medical College and Hospital"/>
    <s v="Targeting Zero Dose Immunization Challenge of Assam (TICA)"/>
    <n v="981561"/>
    <s v="Manage"/>
    <s v=""/>
    <x v="0"/>
    <s v="Initial"/>
    <x v="1"/>
    <s v="Paid"/>
    <d v="2025-03-04T00:00:00"/>
    <n v="500000"/>
    <n v="250000"/>
    <n v="250000"/>
    <n v="250000"/>
    <n v="250000"/>
    <s v=""/>
    <s v="Paid"/>
    <s v="Accelerate Zero-dose learning"/>
    <s v="Immunization"/>
    <s v="Immunization Platforms"/>
    <s v="Immunization Platforms"/>
    <s v="Immunization"/>
    <s v="Immunization Platforms"/>
    <s v="Immunization Platforms"/>
    <s v="Global Development\India Office\ID"/>
    <s v="Karishma Pradhan"/>
    <d v="2025-03-04T00:00:00"/>
    <d v="2027-02-28T00:00:00"/>
    <s v="INV-044594"/>
    <s v="PYMT-136469"/>
    <s v="PYMT-136469"/>
    <s v="B05398"/>
    <s v="Yes"/>
  </r>
  <r>
    <s v="Edwige Fortier"/>
    <s v="SEEK Development, Strategic and Organizational Consultants GmbH"/>
    <s v="GPA Strategic Support for Global Health Financing"/>
    <n v="985000"/>
    <s v="Create Agreement"/>
    <s v=""/>
    <x v="1"/>
    <s v=""/>
    <x v="2"/>
    <s v="In Process"/>
    <d v="2025-12-31T00:00:00"/>
    <n v="615000"/>
    <n v="65000"/>
    <n v="52000"/>
    <n v="55250"/>
    <n v="58500"/>
    <s v=""/>
    <s v="Attrition"/>
    <s v="Secure sufficient funding for Gavi - Immunization"/>
    <s v="Immunization"/>
    <s v="Global Policy &amp; Advocacy"/>
    <s v="Global Policy &amp; Advocacy"/>
    <s v="Program Advocacy &amp; Comms"/>
    <s v="GD PST"/>
    <s v="Immunization"/>
    <s v="Global Policy and Advocacy\Program Advocacy &amp; Comms\PAC Core"/>
    <s v="Ryan Iraola"/>
    <d v="2025-02-01T00:00:00"/>
    <d v="2026-07-31T00:00:00"/>
    <s v="INV-087339"/>
    <s v="PYMT-298732"/>
    <s v="PYMT-298732"/>
    <s v="B03689"/>
    <s v="Yes"/>
  </r>
  <r>
    <s v="Emily Dansereau"/>
    <s v="African Population &amp; Health Research Center"/>
    <s v="HPV coverage and BeSD survey measurement RFP"/>
    <n v="1500000"/>
    <s v="Manage"/>
    <s v=""/>
    <x v="0"/>
    <s v="Subsequent"/>
    <x v="0"/>
    <s v="Contingent"/>
    <d v="2025-03-27T00:00:00"/>
    <n v="1001082"/>
    <n v="1001082"/>
    <n v="850919.7"/>
    <n v="900974"/>
    <n v="951027.9"/>
    <s v=""/>
    <s v="Attrition"/>
    <s v="HPV Vaccine Program Delivery"/>
    <s v="Immunization"/>
    <s v="Vaccine Programs"/>
    <s v="Global &amp; Regional Vaccine Program Delivery"/>
    <s v="Immunization"/>
    <s v="Vaccine Programs"/>
    <s v="Global &amp; Regional Vaccine Program Delivery"/>
    <s v="Global Development\Immunization"/>
    <s v="Kelsey Vanhee"/>
    <d v="2024-10-03T00:00:00"/>
    <d v="2026-09-30T00:00:00"/>
    <s v="INV-070642"/>
    <s v="PYMT-273339"/>
    <s v="PYMT-273339"/>
    <s v="B05374"/>
    <s v="Yes"/>
  </r>
  <r>
    <s v="Emily Dansereau"/>
    <s v="ATR Consulting, LLC"/>
    <s v="Coverage measurement innovation landscape and workshop support"/>
    <n v="60000"/>
    <s v="Manage"/>
    <s v=""/>
    <x v="1"/>
    <s v=""/>
    <x v="0"/>
    <s v="Approved"/>
    <d v="2025-12-31T00:00:00"/>
    <n v="31000"/>
    <n v="31000"/>
    <n v="24800"/>
    <n v="26350"/>
    <n v="27900"/>
    <s v=""/>
    <s v="Attrition"/>
    <s v="Immunization Impact and Systems Modeling"/>
    <s v="Immunization"/>
    <s v="Immunization Platforms"/>
    <s v="Immunization Platforms"/>
    <s v="Immunization"/>
    <s v="Immunization Platforms"/>
    <s v="Immunization Platforms"/>
    <s v="Global Development\Immunization"/>
    <s v="Kelsey Vanhee"/>
    <d v="2024-06-23T00:00:00"/>
    <d v="2025-07-31T00:00:00"/>
    <s v="INV-076570"/>
    <s v="PYMT-272890"/>
    <s v="PYMT-272890"/>
    <s v="B04687"/>
    <s v="Yes"/>
  </r>
  <r>
    <s v="Emily Dansereau"/>
    <s v="Biostat Global Consulting LLC"/>
    <s v="Biostatistics and survey support for immunization"/>
    <n v="791565"/>
    <s v="Manage"/>
    <s v=""/>
    <x v="1"/>
    <s v=""/>
    <x v="1"/>
    <s v="Paid"/>
    <d v="2025-02-21T00:00:00"/>
    <n v="20208.650000000001"/>
    <n v="20208.650000000001"/>
    <n v="20208.650000000001"/>
    <n v="20208.650000000001"/>
    <n v="20208.650000000001"/>
    <s v=""/>
    <s v="Paid"/>
    <s v="Immunization Impact and Systems Modeling"/>
    <s v="Immunization"/>
    <s v="Immunization Platforms"/>
    <s v="Immunization Platforms"/>
    <s v="Immunization"/>
    <s v="Immunization Platforms"/>
    <s v="Immunization Platforms"/>
    <s v="Global Development\Immunization"/>
    <s v="Kelsey Vanhee"/>
    <d v="2023-03-20T00:00:00"/>
    <d v="2026-03-31T00:00:00"/>
    <s v="INV-054307"/>
    <s v="PYMTTRXN-164064"/>
    <s v="PYMT-183534"/>
    <s v="B04687"/>
    <s v="Yes"/>
  </r>
  <r>
    <s v="Emily Dansereau"/>
    <s v="Biostat Global Consulting LLC"/>
    <s v="Biostatistics and survey support for immunization"/>
    <n v="791565"/>
    <s v="Manage"/>
    <s v=""/>
    <x v="1"/>
    <s v=""/>
    <x v="0"/>
    <s v="Approved"/>
    <d v="2025-12-31T00:00:00"/>
    <n v="300222.31"/>
    <n v="300222.31"/>
    <n v="240177.85"/>
    <n v="255189"/>
    <n v="270200.08"/>
    <s v=""/>
    <s v="Attrition"/>
    <s v="Immunization Impact and Systems Modeling"/>
    <s v="Immunization"/>
    <s v="Immunization Platforms"/>
    <s v="Immunization Platforms"/>
    <s v="Immunization"/>
    <s v="Immunization Platforms"/>
    <s v="Immunization Platforms"/>
    <s v="Global Development\Immunization"/>
    <s v="Kelsey Vanhee"/>
    <d v="2023-03-20T00:00:00"/>
    <d v="2026-03-31T00:00:00"/>
    <s v="INV-054307"/>
    <s v="PYMT-183534"/>
    <s v="PYMT-183534"/>
    <s v="B04687"/>
    <s v="Yes"/>
  </r>
  <r>
    <s v="Emily Dansereau"/>
    <s v="Imperial College London"/>
    <s v="Vaccine Impact Modelling Consortium (VIMC) 2.0"/>
    <n v="7347670"/>
    <s v="Manage"/>
    <s v=""/>
    <x v="0"/>
    <s v="Subsequent"/>
    <x v="0"/>
    <s v="Contingent"/>
    <d v="2025-11-01T00:00:00"/>
    <n v="1669134"/>
    <n v="1029436"/>
    <n v="875020.6"/>
    <n v="926492"/>
    <n v="977964.2"/>
    <s v=""/>
    <s v="Attrition"/>
    <s v="Immunization Impact and Systems Modeling"/>
    <s v="Immunization"/>
    <s v="Immunization Platforms"/>
    <s v="Immunization Platforms"/>
    <s v="Immunization"/>
    <s v="Immunization Platforms"/>
    <s v="Immunization Platforms"/>
    <s v="Global Development\Immunization"/>
    <s v="Kelsey Vanhee"/>
    <d v="2022-08-25T00:00:00"/>
    <d v="2027-08-31T00:00:00"/>
    <s v="INV-034281"/>
    <s v="PYMT-126605"/>
    <s v="PYMT-126605"/>
    <s v="B04687"/>
    <s v="Yes"/>
  </r>
  <r>
    <s v="Emily Dansereau"/>
    <s v="Imperial College London"/>
    <s v="Vaccine Impact Modelling Consortium (VIMC) 2.0"/>
    <n v="7347670"/>
    <s v="Manage"/>
    <s v=""/>
    <x v="0"/>
    <s v="Subsequent"/>
    <x v="0"/>
    <s v="Contingent"/>
    <d v="2025-11-01T00:00:00"/>
    <n v="1669134"/>
    <n v="639698"/>
    <n v="543743.30000000005"/>
    <n v="575728"/>
    <n v="607713.1"/>
    <s v=""/>
    <s v="Attrition"/>
    <s v="Measles Vaccine Program Delivery"/>
    <s v="Immunization"/>
    <s v="Vaccine Programs"/>
    <s v="Global &amp; Regional Vaccine Program Delivery"/>
    <s v="Immunization"/>
    <s v="Vaccine Programs"/>
    <s v="Global &amp; Regional Vaccine Program Delivery"/>
    <s v="Global Development\Immunization"/>
    <s v="Kelsey Vanhee"/>
    <d v="2022-08-25T00:00:00"/>
    <d v="2027-08-31T00:00:00"/>
    <s v="INV-034281"/>
    <s v="PYMT-126605"/>
    <s v="PYMT-126605"/>
    <s v="B04073"/>
    <s v="Yes"/>
  </r>
  <r>
    <s v="Emily Dansereau"/>
    <s v="Quantium Health South Africa"/>
    <s v="Modelling to Support Decision-Making for HPV and Cervical Cancer [GC]"/>
    <n v="1309288"/>
    <s v="Manage"/>
    <s v=""/>
    <x v="0"/>
    <s v="Subsequent"/>
    <x v="0"/>
    <s v="Contingent"/>
    <d v="2025-09-30T00:00:00"/>
    <n v="444028"/>
    <n v="222014"/>
    <n v="188711.9"/>
    <n v="199813"/>
    <n v="210913.3"/>
    <s v=""/>
    <s v="Attrition"/>
    <s v="HPV Vaccine Program Delivery"/>
    <s v="Immunization"/>
    <s v="Vaccine Programs"/>
    <s v="Global &amp; Regional Vaccine Program Delivery"/>
    <s v="Immunization"/>
    <s v="Vaccine Programs"/>
    <s v="Global &amp; Regional Vaccine Program Delivery"/>
    <s v="Global Development\Immunization"/>
    <s v="Kelsey Vanhee"/>
    <d v="2024-07-29T00:00:00"/>
    <d v="2027-07-31T00:00:00"/>
    <s v="INV-070654"/>
    <s v="PYMT-261130"/>
    <s v="PYMT-261130"/>
    <s v="B05374"/>
    <s v="Yes"/>
  </r>
  <r>
    <s v="Emily Dansereau"/>
    <s v="Quantium Health South Africa"/>
    <s v="Modelling to Support Decision-Making for HPV and Cervical Cancer [GC]"/>
    <n v="1309288"/>
    <s v="Manage"/>
    <s v=""/>
    <x v="0"/>
    <s v="Subsequent"/>
    <x v="0"/>
    <s v="Contingent"/>
    <d v="2025-09-30T00:00:00"/>
    <n v="444028"/>
    <n v="222014"/>
    <n v="188711.9"/>
    <n v="199813"/>
    <n v="210913.3"/>
    <s v=""/>
    <s v="Attrition"/>
    <s v="Immunization Impact and Systems Modeling"/>
    <s v="Immunization"/>
    <s v="Immunization Platforms"/>
    <s v="Immunization Platforms"/>
    <s v="Immunization"/>
    <s v="Immunization Platforms"/>
    <s v="Immunization Platforms"/>
    <s v="Global Development\Immunization"/>
    <s v="Kelsey Vanhee"/>
    <d v="2024-07-29T00:00:00"/>
    <d v="2027-07-31T00:00:00"/>
    <s v="INV-070654"/>
    <s v="PYMT-261130"/>
    <s v="PYMT-261130"/>
    <s v="B04687"/>
    <s v="Yes"/>
  </r>
  <r>
    <s v="Emily Dansereau"/>
    <s v="Surgo Ventures, Inc."/>
    <s v="Piloting AI survey tools (Surgo supplement)"/>
    <n v="350000"/>
    <s v="Start Concept"/>
    <s v=""/>
    <x v="0"/>
    <s v="Initial"/>
    <x v="2"/>
    <s v="In Process"/>
    <d v="2025-04-01T00:00:00"/>
    <n v="350000"/>
    <n v="350000"/>
    <n v="227500"/>
    <n v="245000"/>
    <n v="280000"/>
    <s v=""/>
    <s v="Attrition"/>
    <s v="Immunization Impact and Systems Modeling"/>
    <s v="Immunization"/>
    <s v="Immunization Platforms"/>
    <s v="Immunization Platforms"/>
    <s v="Immunization"/>
    <s v="Immunization Platforms"/>
    <s v="Immunization Platforms"/>
    <s v="Global Development\Immunization"/>
    <s v="Kelsey Vanhee"/>
    <d v="2025-04-01T00:00:00"/>
    <d v="2025-12-31T00:00:00"/>
    <s v="INV-086444"/>
    <s v="PYMT-310236"/>
    <s v="PYMT-310236"/>
    <s v="B04687"/>
    <s v="Yes"/>
  </r>
  <r>
    <s v="Emily Dansereau"/>
    <s v="University of Washington Foundation"/>
    <s v="Geospatial mapping of vaccine coverage to advance the equity agenda"/>
    <n v="3901398"/>
    <s v="Manage"/>
    <s v=""/>
    <x v="0"/>
    <s v="Subsequent"/>
    <x v="0"/>
    <s v="Contingent"/>
    <d v="2025-05-02T00:00:00"/>
    <n v="380620"/>
    <n v="380620"/>
    <n v="323527"/>
    <n v="342558"/>
    <n v="361589"/>
    <s v=""/>
    <s v="Attrition"/>
    <s v="Immunization Impact and Systems Modeling"/>
    <s v="Immunization"/>
    <s v="Immunization Platforms"/>
    <s v="Immunization Platforms"/>
    <s v="Immunization"/>
    <s v="Immunization Platforms"/>
    <s v="Immunization Platforms"/>
    <s v="Global Development\Immunization"/>
    <s v="Kelsey Vanhee"/>
    <d v="2022-05-12T00:00:00"/>
    <d v="2025-12-31T00:00:00"/>
    <s v="INV-037425"/>
    <s v="PYMT-130951"/>
    <s v="PYMT-130951"/>
    <s v="B04687"/>
    <s v="Yes"/>
  </r>
  <r>
    <s v="Emily Dansereau"/>
    <s v=""/>
    <s v="Immunization strategic analytics support"/>
    <n v="175000"/>
    <s v="Start Concept"/>
    <s v=""/>
    <x v="1"/>
    <s v=""/>
    <x v="2"/>
    <s v="In Process"/>
    <d v="2025-12-31T00:00:00"/>
    <n v="175000"/>
    <n v="175000"/>
    <n v="140000"/>
    <n v="148750"/>
    <n v="157500"/>
    <s v=""/>
    <s v="Attrition"/>
    <s v="Immunization Impact and Systems Modeling"/>
    <s v="Immunization"/>
    <s v="Immunization Platforms"/>
    <s v="Immunization Platforms"/>
    <s v="Immunization"/>
    <s v="Immunization Platforms"/>
    <s v="Immunization Platforms"/>
    <s v="Global Development\Immunization"/>
    <s v="Kelsey Vanhee"/>
    <d v="2025-07-01T00:00:00"/>
    <d v="2025-12-26T00:00:00"/>
    <s v="INV-091543"/>
    <s v="PYMT-311557"/>
    <s v="PYMT-311557"/>
    <s v="B04687"/>
    <s v="Yes"/>
  </r>
  <r>
    <s v="Emily Dansereau"/>
    <s v=""/>
    <s v="Modeling for vaccine prioritization"/>
    <n v="400000"/>
    <s v="Start Concept"/>
    <s v=""/>
    <x v="0"/>
    <s v="Initial"/>
    <x v="2"/>
    <s v="In Process"/>
    <d v="2025-04-08T00:00:00"/>
    <n v="400000"/>
    <n v="200000"/>
    <n v="130000"/>
    <n v="140000"/>
    <n v="160000"/>
    <s v=""/>
    <s v="Attrition"/>
    <s v="Drive Vx Program Optimization &amp; Prioritization"/>
    <s v="Immunization"/>
    <s v="Vaccine Programs"/>
    <s v="Global &amp; Regional Vaccine Program Delivery"/>
    <s v="Immunization"/>
    <s v="Vaccine Programs"/>
    <s v="Global &amp; Regional Vaccine Program Delivery"/>
    <s v="Global Development\Immunization"/>
    <s v="Kelsey Vanhee"/>
    <d v="2025-04-08T00:00:00"/>
    <d v="2026-04-08T00:00:00"/>
    <s v="INV-071061"/>
    <s v="PYMT-271090"/>
    <s v="PYMT-271090"/>
    <s v="B05496"/>
    <s v="Yes"/>
  </r>
  <r>
    <s v="Emily Dansereau"/>
    <s v=""/>
    <s v="Modeling for vaccine prioritization"/>
    <n v="400000"/>
    <s v="Start Concept"/>
    <s v=""/>
    <x v="0"/>
    <s v="Initial"/>
    <x v="2"/>
    <s v="In Process"/>
    <d v="2025-04-08T00:00:00"/>
    <n v="400000"/>
    <n v="200000"/>
    <n v="130000"/>
    <n v="140000"/>
    <n v="160000"/>
    <s v=""/>
    <s v="Attrition"/>
    <s v="Immunization Impact and Systems Modeling"/>
    <s v="Immunization"/>
    <s v="Immunization Platforms"/>
    <s v="Immunization Platforms"/>
    <s v="Immunization"/>
    <s v="Immunization Platforms"/>
    <s v="Immunization Platforms"/>
    <s v="Global Development\Immunization"/>
    <s v="Kelsey Vanhee"/>
    <d v="2025-04-08T00:00:00"/>
    <d v="2026-04-08T00:00:00"/>
    <s v="INV-071061"/>
    <s v="PYMT-271090"/>
    <s v="PYMT-271090"/>
    <s v="B04687"/>
    <s v="Yes"/>
  </r>
  <r>
    <s v="Emily Dansereau"/>
    <s v=""/>
    <s v="Stock-take: useage/gaps in sub-national coverage estimates"/>
    <n v="150000"/>
    <s v="Start Concept"/>
    <s v=""/>
    <x v="0"/>
    <s v="Initial"/>
    <x v="2"/>
    <s v="In Process"/>
    <d v="2025-07-01T00:00:00"/>
    <n v="150000"/>
    <n v="150000"/>
    <n v="97500"/>
    <n v="105000"/>
    <n v="120000"/>
    <s v=""/>
    <s v="Attrition"/>
    <s v="Immunization Impact and Systems Modeling"/>
    <s v="Immunization"/>
    <s v="Immunization Platforms"/>
    <s v="Immunization Platforms"/>
    <s v="Immunization"/>
    <s v="Immunization Platforms"/>
    <s v="Immunization Platforms"/>
    <s v="Global Development\Immunization"/>
    <s v="Kelsey Vanhee"/>
    <d v="2025-07-01T00:00:00"/>
    <d v="2027-01-01T00:00:00"/>
    <s v="INV-085928"/>
    <s v="PYMT-294648"/>
    <s v="PYMT-294648"/>
    <s v="B04687"/>
    <s v="Yes"/>
  </r>
  <r>
    <s v="Emily Lobelo"/>
    <s v="Center for Strategic &amp; International Studies, Inc."/>
    <s v="The Next Phase of the CSIS Bipartisan Alliance for Global Health Security"/>
    <n v="2500000"/>
    <s v="Manage"/>
    <s v=""/>
    <x v="0"/>
    <s v="Subsequent"/>
    <x v="0"/>
    <s v="Contingent"/>
    <d v="2025-12-31T00:00:00"/>
    <n v="617500"/>
    <n v="90000"/>
    <n v="76500"/>
    <n v="81000"/>
    <n v="85500"/>
    <s v=""/>
    <s v="Attrition"/>
    <s v="Secure sufficient funding for Gavi - Immunization"/>
    <s v="Immunization"/>
    <s v="Global Policy &amp; Advocacy"/>
    <s v="Global Policy &amp; Advocacy"/>
    <s v="Program Advocacy &amp; Comms"/>
    <s v="GD PST"/>
    <s v="Immunization"/>
    <s v="Global Policy and Advocacy\Program Advocacy &amp; Comms"/>
    <s v="Ryan Iraola"/>
    <d v="2024-09-30T00:00:00"/>
    <d v="2026-09-30T00:00:00"/>
    <s v="INV-066353"/>
    <s v="PYMT-247344"/>
    <s v="PYMT-247344"/>
    <s v="B03689"/>
    <s v="Yes"/>
  </r>
  <r>
    <s v="Emily Nickels"/>
    <s v="Camber Collective LLC"/>
    <s v="Coordinate Alliance Partners on Vaccine Prioritization"/>
    <n v="1290396"/>
    <s v="Start Amendment"/>
    <s v="Supplement"/>
    <x v="0"/>
    <s v="Subsequent"/>
    <x v="2"/>
    <s v="In Process"/>
    <d v="2025-08-29T00:00:00"/>
    <n v="200000"/>
    <n v="200000"/>
    <n v="170000"/>
    <n v="180000"/>
    <n v="190000"/>
    <s v=""/>
    <s v="Attrition"/>
    <s v="Drive Vx Program Optimization &amp; Prioritization"/>
    <s v="Immunization"/>
    <s v="Vaccine Programs"/>
    <s v="Global &amp; Regional Vaccine Program Delivery"/>
    <s v="Immunization"/>
    <s v="Vaccine Programs"/>
    <s v="Global &amp; Regional Vaccine Program Delivery"/>
    <s v="Global Development\Immunization"/>
    <s v="Katie Schlangen"/>
    <d v="2024-09-11T00:00:00"/>
    <d v="2026-03-16T00:00:00"/>
    <s v="INV-071058"/>
    <s v="PYMT-301180"/>
    <s v="PYMT-301180"/>
    <s v="B05496"/>
    <s v="Yes"/>
  </r>
  <r>
    <s v="Emily Nickels"/>
    <s v="Camber Collective LLC"/>
    <s v="Coordinate Alliance Partners on Vaccine Prioritization"/>
    <n v="1290396"/>
    <s v="Manage"/>
    <s v=""/>
    <x v="0"/>
    <s v="Subsequent"/>
    <x v="1"/>
    <s v="Paid"/>
    <d v="2025-02-26T00:00:00"/>
    <n v="340396"/>
    <n v="340396"/>
    <n v="340396"/>
    <n v="340396"/>
    <n v="340396"/>
    <s v=""/>
    <s v="Paid"/>
    <s v="Drive Vx Program Optimization &amp; Prioritization"/>
    <s v="Immunization"/>
    <s v="Vaccine Programs"/>
    <s v="Global &amp; Regional Vaccine Program Delivery"/>
    <s v="Immunization"/>
    <s v="Vaccine Programs"/>
    <s v="Global &amp; Regional Vaccine Program Delivery"/>
    <s v="Global Development\Immunization"/>
    <s v="Katie Schlangen"/>
    <d v="2024-09-11T00:00:00"/>
    <d v="2026-03-16T00:00:00"/>
    <s v="INV-071058"/>
    <s v="PYMT-269544"/>
    <s v="PYMT-269544"/>
    <s v="B05496"/>
    <s v="Yes"/>
  </r>
  <r>
    <s v="Emily Nickels"/>
    <s v="Development Catalysts"/>
    <s v="Vaccine Introduction Prioritization Pilots"/>
    <n v="477756"/>
    <s v="Manage"/>
    <s v=""/>
    <x v="1"/>
    <s v=""/>
    <x v="1"/>
    <s v="Paid"/>
    <d v="2025-03-04T00:00:00"/>
    <n v="30480.400000000001"/>
    <n v="30480.400000000001"/>
    <n v="30480.400000000001"/>
    <n v="30480.400000000001"/>
    <n v="30480.400000000001"/>
    <s v=""/>
    <s v="Paid"/>
    <s v="Drive Vx Program Optimization &amp; Prioritization"/>
    <s v="Immunization"/>
    <s v="Vaccine Programs"/>
    <s v="Global &amp; Regional Vaccine Program Delivery"/>
    <s v="Immunization"/>
    <s v="Vaccine Programs"/>
    <s v="Global &amp; Regional Vaccine Program Delivery"/>
    <s v="Global Development\Immunization"/>
    <s v="Katie Schlangen"/>
    <d v="2023-11-22T00:00:00"/>
    <d v="2025-03-31T00:00:00"/>
    <s v="INV-066874"/>
    <s v="PYMTTRXN-164907"/>
    <s v="PYMT-301480"/>
    <s v="B05496"/>
    <s v="Yes"/>
  </r>
  <r>
    <s v="Emily Nickels"/>
    <s v="Development Catalysts"/>
    <s v="Vaccine Introduction Prioritization Pilots"/>
    <n v="477756"/>
    <s v="Manage"/>
    <s v=""/>
    <x v="1"/>
    <s v=""/>
    <x v="0"/>
    <s v="Approved"/>
    <d v="2025-12-31T00:00:00"/>
    <n v="282.5"/>
    <n v="-30480.400000000001"/>
    <n v="-24384.32"/>
    <n v="-25908"/>
    <n v="-27432.36"/>
    <s v=""/>
    <s v="Attrition"/>
    <s v="Drive Vx Program Optimization &amp; Prioritization"/>
    <s v="Immunization"/>
    <s v="Vaccine Programs"/>
    <s v="Global &amp; Regional Vaccine Program Delivery"/>
    <s v="Immunization"/>
    <s v="Vaccine Programs"/>
    <s v="Global &amp; Regional Vaccine Program Delivery"/>
    <s v="Global Development\Immunization"/>
    <s v="Katie Schlangen"/>
    <d v="2023-11-22T00:00:00"/>
    <d v="2025-03-31T00:00:00"/>
    <s v="INV-066874"/>
    <s v="PYMT-301480"/>
    <s v="PYMT-301480"/>
    <s v="B05496"/>
    <s v="Yes"/>
  </r>
  <r>
    <s v="Emily Nickels"/>
    <s v="Johns Hopkins University Bloomberg School of Public Health"/>
    <s v="JHU Program in Applied Vaccine Experiences (PAVE)"/>
    <n v="499962"/>
    <s v="Request Proposal"/>
    <s v=""/>
    <x v="0"/>
    <s v="Initial"/>
    <x v="2"/>
    <s v="In Process"/>
    <d v="2025-07-01T00:00:00"/>
    <n v="499962"/>
    <n v="499962"/>
    <n v="324975.3"/>
    <n v="349973"/>
    <n v="399969.6"/>
    <s v=""/>
    <s v="Attrition"/>
    <s v="Director's Reserve"/>
    <s v="Immunization"/>
    <s v="Cross-Cutting"/>
    <s v="Cross-Cutting"/>
    <s v="Immunization"/>
    <s v="Cross-Cutting"/>
    <s v="Cross-Cutting"/>
    <s v="Global Development\Immunization"/>
    <s v="Katie Schlangen"/>
    <d v="2025-07-01T00:00:00"/>
    <d v="2028-12-31T00:00:00"/>
    <s v="INV-076538"/>
    <s v="PYMT-313486"/>
    <s v="PYMT-313486"/>
    <s v="B04193"/>
    <s v="Yes"/>
  </r>
  <r>
    <s v="Emily Nickels"/>
    <s v="Linksbridge SPC"/>
    <s v="Demand Health (Aligned Demand Actions, Plans &amp; Targets - ADAPT)"/>
    <n v="2084058.05"/>
    <s v="Manage"/>
    <s v=""/>
    <x v="0"/>
    <s v="Subsequent"/>
    <x v="1"/>
    <s v="Paid"/>
    <d v="2025-04-28T00:00:00"/>
    <n v="630904.05000000005"/>
    <n v="630904.05000000005"/>
    <n v="630904.05000000005"/>
    <n v="630904"/>
    <n v="630904.05000000005"/>
    <s v=""/>
    <s v="Paid"/>
    <s v="Drive Vx Program Optimization &amp; Prioritization"/>
    <s v="Immunization"/>
    <s v="Vaccine Programs"/>
    <s v="Global &amp; Regional Vaccine Program Delivery"/>
    <s v="Immunization"/>
    <s v="Vaccine Programs"/>
    <s v="Global &amp; Regional Vaccine Program Delivery"/>
    <s v="Global Development\Immunization"/>
    <s v="Katie Schlangen"/>
    <d v="2022-09-12T00:00:00"/>
    <d v="2026-03-31T00:00:00"/>
    <s v="INV-046951"/>
    <s v="PYMT-310253"/>
    <s v="PYMT-310253"/>
    <s v="B05496"/>
    <s v="Yes"/>
  </r>
  <r>
    <s v="Emily Nickels"/>
    <s v="The Boston Consulting Group, Inc."/>
    <s v="BCG Support in Assessing the Role of Envelopes in Gavi 6.0"/>
    <n v="320465"/>
    <s v="Manage"/>
    <s v=""/>
    <x v="1"/>
    <s v=""/>
    <x v="0"/>
    <s v="Approved"/>
    <d v="2025-12-31T00:00:00"/>
    <n v="320465"/>
    <n v="320465"/>
    <n v="256372"/>
    <n v="272395"/>
    <n v="288418.5"/>
    <s v=""/>
    <s v="Attrition"/>
    <s v="Drive Vx Program Optimization &amp; Prioritization"/>
    <s v="Immunization"/>
    <s v="Vaccine Programs"/>
    <s v="Global &amp; Regional Vaccine Program Delivery"/>
    <s v="Immunization"/>
    <s v="Vaccine Programs"/>
    <s v="Global &amp; Regional Vaccine Program Delivery"/>
    <s v="Global Development\Immunization"/>
    <s v="Katie Schlangen"/>
    <d v="2025-05-08T00:00:00"/>
    <d v="2025-06-06T00:00:00"/>
    <s v="INV-090853"/>
    <s v="PYMT-308626"/>
    <s v="PYMT-308626"/>
    <s v="B05496"/>
    <s v="Yes"/>
  </r>
  <r>
    <s v="Emily Nickels"/>
    <s v="University of Geneva"/>
    <s v="Advanced Vaccinology Training for Developing Country Decision-makers"/>
    <n v="4099155"/>
    <s v="Manage"/>
    <s v=""/>
    <x v="0"/>
    <s v="Initial"/>
    <x v="1"/>
    <s v="Paid"/>
    <d v="2025-01-24T00:00:00"/>
    <n v="1089390"/>
    <n v="363130"/>
    <n v="363130"/>
    <n v="363130"/>
    <n v="363130"/>
    <s v=""/>
    <s v="Paid"/>
    <s v="Director's Reserve"/>
    <s v="Immunization"/>
    <s v="Cross-Cutting"/>
    <s v="Cross-Cutting"/>
    <s v="Immunization"/>
    <s v="Cross-Cutting"/>
    <s v="Cross-Cutting"/>
    <s v="Global Development\Immunization"/>
    <s v="Katie Schlangen"/>
    <d v="2025-01-24T00:00:00"/>
    <d v="2029-12-31T00:00:00"/>
    <s v="INV-076539"/>
    <s v="PYMT-287087"/>
    <s v="PYMT-287087"/>
    <s v="B04193"/>
    <s v="Yes"/>
  </r>
  <r>
    <s v="Emily Nickels"/>
    <s v="Wits Health Consortium (Pty) Ltd"/>
    <s v="African Leadership in Vaccinology Expertise (Wits-ALIVE) 2023-2026"/>
    <n v="1770529"/>
    <s v="Manage"/>
    <s v=""/>
    <x v="0"/>
    <s v="Subsequent"/>
    <x v="0"/>
    <s v="Contingent"/>
    <d v="2025-07-01T00:00:00"/>
    <n v="623317"/>
    <n v="311658"/>
    <n v="264909.3"/>
    <n v="280492"/>
    <n v="296075.09999999998"/>
    <s v=""/>
    <s v="Attrition"/>
    <s v="Global Vaccines Program Delivery"/>
    <s v="Immunization"/>
    <s v="Vaccine Programs"/>
    <s v="Global &amp; Regional Vaccine Program Delivery"/>
    <s v="Immunization"/>
    <s v="Vaccine Programs"/>
    <s v="Global &amp; Regional Vaccine Program Delivery"/>
    <s v="Global Development\Immunization"/>
    <s v="Katie Schlangen"/>
    <d v="2023-04-14T00:00:00"/>
    <d v="2026-02-28T00:00:00"/>
    <s v="INV-053464"/>
    <s v="PYMT-180568"/>
    <s v="PYMT-180568"/>
    <s v="B04031"/>
    <s v="Yes"/>
  </r>
  <r>
    <s v="Eva Ros Guerrero"/>
    <s v="Edward Fox"/>
    <s v="Cross RM Project Management Support (Gavi and GFATM)"/>
    <n v="378912"/>
    <s v="Manage"/>
    <s v=""/>
    <x v="1"/>
    <s v=""/>
    <x v="1"/>
    <s v="Paid"/>
    <d v="2025-01-07T00:00:00"/>
    <n v="15.04"/>
    <n v="15.04"/>
    <n v="15.04"/>
    <n v="15.04"/>
    <n v="15.04"/>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0760"/>
    <s v="PYMT-223793"/>
    <s v="B03689"/>
    <s v="Yes"/>
  </r>
  <r>
    <s v="Eva Ros Guerrero"/>
    <s v="Edward Fox"/>
    <s v="Cross RM Project Management Support (Gavi and GFATM)"/>
    <n v="378912"/>
    <s v="Manage"/>
    <s v=""/>
    <x v="1"/>
    <s v=""/>
    <x v="1"/>
    <s v="Paid"/>
    <d v="2025-01-07T00:00:00"/>
    <n v="1449.39"/>
    <n v="1449.39"/>
    <n v="1449.39"/>
    <n v="1449.39"/>
    <n v="1449.39"/>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0763"/>
    <s v="PYMT-223793"/>
    <s v="B03689"/>
    <s v="Yes"/>
  </r>
  <r>
    <s v="Eva Ros Guerrero"/>
    <s v="Edward Fox"/>
    <s v="Cross RM Project Management Support (Gavi and GFATM)"/>
    <n v="378912"/>
    <s v="Manage"/>
    <s v=""/>
    <x v="1"/>
    <s v=""/>
    <x v="1"/>
    <s v="Paid"/>
    <d v="2025-01-08T00:00:00"/>
    <n v="18118.509999999998"/>
    <n v="4430.63"/>
    <n v="4430.63"/>
    <n v="4430.63"/>
    <n v="4430.63"/>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0790"/>
    <s v="PYMT-223793"/>
    <s v="B03689"/>
    <s v="Yes"/>
  </r>
  <r>
    <s v="Eva Ros Guerrero"/>
    <s v="Edward Fox"/>
    <s v="Cross RM Project Management Support (Gavi and GFATM)"/>
    <n v="378912"/>
    <s v="Manage"/>
    <s v=""/>
    <x v="1"/>
    <s v=""/>
    <x v="1"/>
    <s v="Paid"/>
    <d v="2025-01-02T00:00:00"/>
    <n v="-15.04"/>
    <n v="-15.04"/>
    <n v="-15.04"/>
    <n v="-15.04"/>
    <n v="-15.04"/>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1006"/>
    <s v="PYMT-223793"/>
    <s v="B03689"/>
    <s v="Yes"/>
  </r>
  <r>
    <s v="Eva Ros Guerrero"/>
    <s v="Edward Fox"/>
    <s v="Cross RM Project Management Support (Gavi and GFATM)"/>
    <n v="378912"/>
    <s v="Manage"/>
    <s v=""/>
    <x v="1"/>
    <s v=""/>
    <x v="1"/>
    <s v="Paid"/>
    <d v="2025-01-02T00:00:00"/>
    <n v="-1449.39"/>
    <n v="-1449.39"/>
    <n v="-1449.39"/>
    <n v="-1449.39"/>
    <n v="-1449.39"/>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1007"/>
    <s v="PYMT-223793"/>
    <s v="B03689"/>
    <s v="Yes"/>
  </r>
  <r>
    <s v="Eva Ros Guerrero"/>
    <s v="Edward Fox"/>
    <s v="Cross RM Project Management Support (Gavi and GFATM)"/>
    <n v="378912"/>
    <s v="Manage"/>
    <s v=""/>
    <x v="1"/>
    <s v=""/>
    <x v="1"/>
    <s v="Paid"/>
    <d v="2025-01-30T00:00:00"/>
    <n v="804.74"/>
    <n v="804.74"/>
    <n v="804.74"/>
    <n v="804.74"/>
    <n v="804.74"/>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2643"/>
    <s v="PYMT-223793"/>
    <s v="B03689"/>
    <s v="Yes"/>
  </r>
  <r>
    <s v="Eva Ros Guerrero"/>
    <s v="Edward Fox"/>
    <s v="Cross RM Project Management Support (Gavi and GFATM)"/>
    <n v="378912"/>
    <s v="Manage"/>
    <s v=""/>
    <x v="1"/>
    <s v=""/>
    <x v="1"/>
    <s v="Paid"/>
    <d v="2025-01-30T00:00:00"/>
    <n v="714.49"/>
    <n v="714.49"/>
    <n v="714.49"/>
    <n v="714.49"/>
    <n v="714.49"/>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2647"/>
    <s v="PYMT-223793"/>
    <s v="B03689"/>
    <s v="Yes"/>
  </r>
  <r>
    <s v="Eva Ros Guerrero"/>
    <s v="Edward Fox"/>
    <s v="Cross RM Project Management Support (Gavi and GFATM)"/>
    <n v="378912"/>
    <s v="Manage"/>
    <s v=""/>
    <x v="1"/>
    <s v=""/>
    <x v="1"/>
    <s v="Paid"/>
    <d v="2025-02-28T00:00:00"/>
    <n v="180.02"/>
    <n v="180.02"/>
    <n v="180.02"/>
    <n v="180.02"/>
    <n v="180.02"/>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4683"/>
    <s v="PYMT-223793"/>
    <s v="B03689"/>
    <s v="Yes"/>
  </r>
  <r>
    <s v="Eva Ros Guerrero"/>
    <s v="Edward Fox"/>
    <s v="Cross RM Project Management Support (Gavi and GFATM)"/>
    <n v="378912"/>
    <s v="Manage"/>
    <s v=""/>
    <x v="1"/>
    <s v=""/>
    <x v="1"/>
    <s v="Paid"/>
    <d v="2025-03-28T00:00:00"/>
    <n v="9154.7800000000007"/>
    <n v="9154.7800000000007"/>
    <n v="9154.7800000000007"/>
    <n v="9154.7800000000007"/>
    <n v="9154.7800000000007"/>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7002"/>
    <s v="PYMT-223793"/>
    <s v="B03689"/>
    <s v="Yes"/>
  </r>
  <r>
    <s v="Eva Ros Guerrero"/>
    <s v="Edward Fox"/>
    <s v="Cross RM Project Management Support (Gavi and GFATM)"/>
    <n v="378912"/>
    <s v="Manage"/>
    <s v=""/>
    <x v="1"/>
    <s v=""/>
    <x v="1"/>
    <s v="Paid"/>
    <d v="2025-04-29T00:00:00"/>
    <n v="713.73"/>
    <n v="713.73"/>
    <n v="713.73"/>
    <n v="713.73"/>
    <n v="713.73"/>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9193"/>
    <s v="PYMT-223793"/>
    <s v="B03689"/>
    <s v="Yes"/>
  </r>
  <r>
    <s v="Eva Ros Guerrero"/>
    <s v="Edward Fox"/>
    <s v="Cross RM Project Management Support (Gavi and GFATM)"/>
    <n v="378912"/>
    <s v="Manage"/>
    <s v=""/>
    <x v="1"/>
    <s v=""/>
    <x v="1"/>
    <s v="Paid"/>
    <d v="2025-04-29T00:00:00"/>
    <n v="41.39"/>
    <n v="41.39"/>
    <n v="41.39"/>
    <n v="41.39"/>
    <n v="41.39"/>
    <s v=""/>
    <s v="Paid"/>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TRXN-169200"/>
    <s v="PYMT-223793"/>
    <s v="B03689"/>
    <s v="Yes"/>
  </r>
  <r>
    <s v="Eva Ros Guerrero"/>
    <s v="Edward Fox"/>
    <s v="Cross RM Project Management Support (Gavi and GFATM)"/>
    <n v="378912"/>
    <s v="Manage"/>
    <s v=""/>
    <x v="1"/>
    <s v=""/>
    <x v="0"/>
    <s v="Approved"/>
    <d v="2025-12-31T00:00:00"/>
    <n v="141297.14000000001"/>
    <n v="-9909.9"/>
    <n v="-7927.92"/>
    <n v="-8423"/>
    <n v="-8918.91"/>
    <s v=""/>
    <s v="Attrition"/>
    <s v="Secure sufficient funding for Gavi - Immunization"/>
    <s v="Immunization"/>
    <s v="Global Policy &amp; Advocacy"/>
    <s v="Global Policy &amp; Advocacy"/>
    <s v="Program Advocacy &amp; Comms"/>
    <s v="GD PST"/>
    <s v="Immunization"/>
    <s v="Global Policy and Advocacy\Program Advocacy &amp; Comms\Immunization"/>
    <s v="Ryan Iraola"/>
    <d v="2024-02-05T00:00:00"/>
    <d v="2025-12-31T00:00:00"/>
    <s v="INV-068399"/>
    <s v="PYMT-223793"/>
    <s v="PYMT-223793"/>
    <s v="B03689"/>
    <s v="Yes"/>
  </r>
  <r>
    <s v="Frank DelPizzo"/>
    <s v="Project Hope"/>
    <s v="Integrating Health into the Productive Safety Net Program"/>
    <n v="4500000"/>
    <s v="Manage"/>
    <s v=""/>
    <x v="0"/>
    <s v="Subsequent"/>
    <x v="0"/>
    <s v="Contingent"/>
    <d v="2025-01-31T00:00:00"/>
    <n v="1600000"/>
    <n v="100000"/>
    <n v="69449.8"/>
    <n v="69450"/>
    <n v="69449.8"/>
    <s v="4/23: HGA: P1 progress report in review: FP&amp;A recommended to reduce total payment from 1.6 to 1.1. The reduction  of $488.8 has been distributed across ECO, Immunization and MNCNH in proportion to their contribution towards the payment"/>
    <s v="Manual"/>
    <s v="Accelerate Measles coverage in Ethiopia"/>
    <s v="Immunization"/>
    <s v="Vaccine Programs"/>
    <s v="Priority Country Vaccine Program Delivery"/>
    <s v="Africa Offices"/>
    <s v="Ethiopia"/>
    <s v="EIHP"/>
    <s v="Global Development\Africa Offices\Ethiopia Integrated Health"/>
    <s v="Hilina Getachew Ayalew"/>
    <d v="2023-11-01T00:00:00"/>
    <d v="2026-10-31T00:00:00"/>
    <s v="INV-060888"/>
    <s v="PYMT-198846"/>
    <s v="PYMT-198846"/>
    <s v="B05524"/>
    <s v="Yes"/>
  </r>
  <r>
    <s v="Frank DelPizzo"/>
    <s v="Project Hope"/>
    <s v="Integrating Health into the Productive Safety Net Program"/>
    <n v="4500000"/>
    <s v="Manage"/>
    <s v=""/>
    <x v="0"/>
    <s v="Subsequent"/>
    <x v="0"/>
    <s v="Contingent"/>
    <d v="2025-01-31T00:00:00"/>
    <n v="1600000"/>
    <n v="100000"/>
    <n v="69449.8"/>
    <n v="69450"/>
    <n v="69449.8"/>
    <s v="4/23: HGA: P1 progress report in review: FP&amp;A recommended to reduce total payment from 1.6 to 1.1. The reduction  of $488.8 has been distributed across ECO, Immunization and MNCNH in proportion to their contribution towards the payment"/>
    <s v="Manual"/>
    <s v="Accelerate zero-dose learning in Ethiopia"/>
    <s v="Immunization"/>
    <s v="Immunization Platforms"/>
    <s v="Immunization Platforms"/>
    <s v="Africa Offices"/>
    <s v="Ethiopia"/>
    <s v="EIHP"/>
    <s v="Global Development\Africa Offices\Ethiopia Integrated Health"/>
    <s v="Hilina Getachew Ayalew"/>
    <d v="2023-11-01T00:00:00"/>
    <d v="2026-10-31T00:00:00"/>
    <s v="INV-060888"/>
    <s v="PYMT-198846"/>
    <s v="PYMT-198846"/>
    <s v="B05525"/>
    <s v="Yes"/>
  </r>
  <r>
    <s v="Frank DelPizzo"/>
    <s v="Project Hope"/>
    <s v="Pathways for Ethiopia"/>
    <n v="3500000"/>
    <s v="Manage"/>
    <s v=""/>
    <x v="0"/>
    <s v="Subsequent"/>
    <x v="0"/>
    <s v="Contingent"/>
    <d v="2025-01-31T00:00:00"/>
    <n v="1400000"/>
    <n v="162500"/>
    <n v="140518.79999999999"/>
    <n v="140519"/>
    <n v="140518.79999999999"/>
    <s v="4/23: HGA: P1 progress report in review: FP&amp;A recommended to reduce total payment from 1.4 to 1.2. The reduction  of $189.3k has been distributed across ECO, FP, Immunization and GIA in proportion to their contribution towards the payment"/>
    <s v="Manual"/>
    <s v="Accelerate zero-dose learning in Ethiopia"/>
    <s v="Immunization"/>
    <s v="Immunization Platforms"/>
    <s v="Immunization Platforms"/>
    <s v="Africa Offices"/>
    <s v="Ethiopia"/>
    <s v="EIHP"/>
    <s v="Global Development\Africa Offices\Ethiopia Integrated Health"/>
    <s v="Hilina Getachew Ayalew"/>
    <d v="2023-11-01T00:00:00"/>
    <d v="2026-10-31T00:00:00"/>
    <s v="INV-060889"/>
    <s v="PYMT-199527"/>
    <s v="PYMT-199527"/>
    <s v="B05525"/>
    <s v="Yes"/>
  </r>
  <r>
    <s v="Frank DelPizzo"/>
    <s v="Project Hope"/>
    <s v="Pathways for Ethiopia"/>
    <n v="3500000"/>
    <s v="Manage"/>
    <s v=""/>
    <x v="0"/>
    <s v="Subsequent"/>
    <x v="0"/>
    <s v="Contingent"/>
    <d v="2025-01-31T00:00:00"/>
    <n v="1400000"/>
    <n v="162500"/>
    <n v="140518.79999999999"/>
    <n v="140519"/>
    <n v="140518.79999999999"/>
    <s v="4/23: HGA: P1 progress report in review: FP&amp;A recommended to reduce total payment from 1.4 to 1.2. The reduction  of $189.3k has been distributed across ECO, FP, Immunization and GIA in proportion to their contribution towards the payment"/>
    <s v="Manual"/>
    <s v="Strengthen equitable access to HPV vx in Ethiopia"/>
    <s v="Immunization"/>
    <s v="Vaccine Programs"/>
    <s v="Priority Country Vaccine Program Delivery"/>
    <s v="Africa Offices"/>
    <s v="Ethiopia"/>
    <s v="EIHP"/>
    <s v="Global Development\Africa Offices\Ethiopia Integrated Health"/>
    <s v="Hilina Getachew Ayalew"/>
    <d v="2023-11-01T00:00:00"/>
    <d v="2026-10-31T00:00:00"/>
    <s v="INV-060889"/>
    <s v="PYMT-199527"/>
    <s v="PYMT-199527"/>
    <s v="B05523"/>
    <s v="Yes"/>
  </r>
  <r>
    <s v="Frank DelPizzo"/>
    <s v=""/>
    <s v="Measles RDT use case / applicability study for outbreaks"/>
    <n v="500000"/>
    <s v="Start Concept"/>
    <s v=""/>
    <x v="0"/>
    <s v="Initial"/>
    <x v="2"/>
    <s v="In Process"/>
    <d v="2025-09-08T00:00:00"/>
    <n v="500000"/>
    <n v="500000"/>
    <n v="325000"/>
    <n v="350000"/>
    <n v="400000"/>
    <s v="4/23: HGA: Standard attrition as concept is in development"/>
    <s v="Attrition"/>
    <s v="Accelerate Measles coverage in Ethiopia"/>
    <s v="Immunization"/>
    <s v="Vaccine Programs"/>
    <s v="Priority Country Vaccine Program Delivery"/>
    <s v="Africa Offices"/>
    <s v="Ethiopia"/>
    <s v="EIHP"/>
    <s v="Global Development\Africa Offices\Ethiopia Integrated Health"/>
    <s v="Hilina Getachew Ayalew"/>
    <d v="2025-09-08T00:00:00"/>
    <d v="2027-03-08T00:00:00"/>
    <s v="INV-085947"/>
    <s v="PYMT-292295"/>
    <s v="PYMT-292295"/>
    <s v="B05524"/>
    <s v="Yes"/>
  </r>
  <r>
    <s v="Gaurvika Nayyar"/>
    <s v="BDO USA, P.C."/>
    <s v="Production Economics Support - BDO"/>
    <n v="2906710"/>
    <s v="Manage"/>
    <s v=""/>
    <x v="1"/>
    <s v=""/>
    <x v="1"/>
    <s v="Paid"/>
    <d v="2025-02-18T00:00:00"/>
    <n v="5345"/>
    <n v="5345"/>
    <n v="5345"/>
    <n v="5345"/>
    <n v="5345"/>
    <s v=""/>
    <s v="Paid"/>
    <s v="Foster Healthy Vaccine Markets and Ecosystem"/>
    <s v="Immunization"/>
    <s v="Vaccine Access"/>
    <s v="Vaccine Access"/>
    <s v="Immunization"/>
    <s v="Vaccine Access"/>
    <s v="Vaccine Access"/>
    <s v="Global Development\Immunization"/>
    <s v="Kelsey Vanhee"/>
    <d v="2022-03-02T00:00:00"/>
    <d v="2025-10-31T00:00:00"/>
    <s v="INV-039751"/>
    <s v="PYMTTRXN-163773"/>
    <s v="PYMT-298866"/>
    <s v="B04079"/>
    <s v="Yes"/>
  </r>
  <r>
    <s v="Gaurvika Nayyar"/>
    <s v="BDO USA, P.C."/>
    <s v="Production Economics Support - BDO"/>
    <n v="2906710"/>
    <s v="Manage"/>
    <s v=""/>
    <x v="1"/>
    <s v=""/>
    <x v="1"/>
    <s v="Paid"/>
    <d v="2025-02-18T00:00:00"/>
    <n v="645"/>
    <n v="645"/>
    <n v="645"/>
    <n v="645"/>
    <n v="645"/>
    <s v=""/>
    <s v="Paid"/>
    <s v="Foster Healthy Vaccine Markets and Ecosystem"/>
    <s v="Immunization"/>
    <s v="Vaccine Access"/>
    <s v="Vaccine Access"/>
    <s v="Immunization"/>
    <s v="Vaccine Access"/>
    <s v="Vaccine Access"/>
    <s v="Global Development\Immunization"/>
    <s v="Kelsey Vanhee"/>
    <d v="2022-03-02T00:00:00"/>
    <d v="2025-10-31T00:00:00"/>
    <s v="INV-039751"/>
    <s v="PYMTTRXN-163851"/>
    <s v="PYMT-298866"/>
    <s v="B04079"/>
    <s v="Yes"/>
  </r>
  <r>
    <s v="Gaurvika Nayyar"/>
    <s v="BDO USA, P.C."/>
    <s v="Production Economics Support - BDO"/>
    <n v="2906710"/>
    <s v="Manage"/>
    <s v=""/>
    <x v="1"/>
    <s v=""/>
    <x v="1"/>
    <s v="Paid"/>
    <d v="2025-04-04T00:00:00"/>
    <n v="1290"/>
    <n v="1290"/>
    <n v="1290"/>
    <n v="1290"/>
    <n v="1290"/>
    <s v=""/>
    <s v="Paid"/>
    <s v="Foster Healthy Vaccine Markets and Ecosystem"/>
    <s v="Immunization"/>
    <s v="Vaccine Access"/>
    <s v="Vaccine Access"/>
    <s v="Immunization"/>
    <s v="Vaccine Access"/>
    <s v="Vaccine Access"/>
    <s v="Global Development\Immunization"/>
    <s v="Kelsey Vanhee"/>
    <d v="2022-03-02T00:00:00"/>
    <d v="2025-10-31T00:00:00"/>
    <s v="INV-039751"/>
    <s v="PYMTTRXN-167387"/>
    <s v="PYMT-298866"/>
    <s v="B04079"/>
    <s v="Yes"/>
  </r>
  <r>
    <s v="Gaurvika Nayyar"/>
    <s v="BDO USA, P.C."/>
    <s v="Production Economics Support - BDO"/>
    <n v="2906710"/>
    <s v="Manage"/>
    <s v=""/>
    <x v="1"/>
    <s v=""/>
    <x v="1"/>
    <s v="Paid"/>
    <d v="2025-04-04T00:00:00"/>
    <n v="4309.79"/>
    <n v="4309.79"/>
    <n v="4309.79"/>
    <n v="4309.79"/>
    <n v="4309.79"/>
    <s v=""/>
    <s v="Paid"/>
    <s v="Foster Healthy Vaccine Markets and Ecosystem"/>
    <s v="Immunization"/>
    <s v="Vaccine Access"/>
    <s v="Vaccine Access"/>
    <s v="Immunization"/>
    <s v="Vaccine Access"/>
    <s v="Vaccine Access"/>
    <s v="Global Development\Immunization"/>
    <s v="Kelsey Vanhee"/>
    <d v="2022-03-02T00:00:00"/>
    <d v="2025-10-31T00:00:00"/>
    <s v="INV-039751"/>
    <s v="PYMTTRXN-167394"/>
    <s v="PYMT-298866"/>
    <s v="B04079"/>
    <s v="Yes"/>
  </r>
  <r>
    <s v="Gaurvika Nayyar"/>
    <s v="BDO USA, P.C."/>
    <s v="Production Economics Support - BDO"/>
    <n v="2906710"/>
    <s v="Manage"/>
    <s v=""/>
    <x v="1"/>
    <s v=""/>
    <x v="0"/>
    <s v="Approved"/>
    <d v="2025-12-31T00:00:00"/>
    <n v="1046231.49"/>
    <n v="328290.7"/>
    <n v="262632.56"/>
    <n v="279047"/>
    <n v="295461.63"/>
    <s v="3/24/25 AW: leave to attrition"/>
    <s v="Attrition"/>
    <s v="Foster Healthy Vaccine Markets and Ecosystem"/>
    <s v="Immunization"/>
    <s v="Vaccine Access"/>
    <s v="Vaccine Access"/>
    <s v="Immunization"/>
    <s v="Vaccine Access"/>
    <s v="Vaccine Access"/>
    <s v="Global Development\Immunization"/>
    <s v="Kelsey Vanhee"/>
    <d v="2022-03-02T00:00:00"/>
    <d v="2025-10-31T00:00:00"/>
    <s v="INV-039751"/>
    <s v="PYMT-298866"/>
    <s v="PYMT-298866"/>
    <s v="B04079"/>
    <s v="Yes"/>
  </r>
  <r>
    <s v="Gaurvika Nayyar"/>
    <s v="Clinton Health Access Initiative Inc"/>
    <s v="Vaccine Market Transformation 2.0 (CHANGE 2.0)"/>
    <n v="6498775"/>
    <s v="Manage"/>
    <s v=""/>
    <x v="0"/>
    <s v="Subsequent"/>
    <x v="0"/>
    <s v="Contingent"/>
    <d v="2025-11-30T00:00:00"/>
    <n v="2994228"/>
    <n v="2994228"/>
    <n v="2994228"/>
    <n v="2994228"/>
    <n v="2994228"/>
    <s v="3/24/25 AW: as expected"/>
    <s v="Manual"/>
    <s v="Foster Healthy Vaccine Markets and Ecosystem"/>
    <s v="Immunization"/>
    <s v="Vaccine Access"/>
    <s v="Vaccine Access"/>
    <s v="Immunization"/>
    <s v="Vaccine Access"/>
    <s v="Vaccine Access"/>
    <s v="Global Development\Immunization"/>
    <s v="Kelsey Vanhee"/>
    <d v="2024-10-01T00:00:00"/>
    <d v="2027-08-31T00:00:00"/>
    <s v="INV-059503"/>
    <s v="PYMT-189870"/>
    <s v="PYMT-189870"/>
    <s v="B04079"/>
    <s v="Yes"/>
  </r>
  <r>
    <s v="Gaurvika Nayyar"/>
    <s v="Kroll, LLC f/k/a Duff &amp; Phelps LLC"/>
    <s v="2022 Production Economics Support - Kroll"/>
    <n v="2827145"/>
    <s v="Manage"/>
    <s v=""/>
    <x v="1"/>
    <s v=""/>
    <x v="1"/>
    <s v="Paid"/>
    <d v="2025-02-18T00:00:00"/>
    <n v="23037.5"/>
    <n v="10590.43"/>
    <n v="10590.43"/>
    <n v="10590.43"/>
    <n v="10590.43"/>
    <s v=""/>
    <s v="Paid"/>
    <s v="Foster Healthy Vaccine Markets and Ecosystem"/>
    <s v="Immunization"/>
    <s v="Vaccine Access"/>
    <s v="Vaccine Access"/>
    <s v="Immunization"/>
    <s v="Vaccine Access"/>
    <s v="Vaccine Access"/>
    <s v="Global Development\Immunization"/>
    <s v="Kelsey Vanhee"/>
    <d v="2022-03-01T00:00:00"/>
    <d v="2025-10-31T00:00:00"/>
    <s v="INV-039753"/>
    <s v="PYMTTRXN-163770"/>
    <s v="PYMT-298865"/>
    <s v="B04079"/>
    <s v="Yes"/>
  </r>
  <r>
    <s v="Gaurvika Nayyar"/>
    <s v="Kroll, LLC f/k/a Duff &amp; Phelps LLC"/>
    <s v="2022 Production Economics Support - Kroll"/>
    <n v="2827145"/>
    <s v="Manage"/>
    <s v=""/>
    <x v="1"/>
    <s v=""/>
    <x v="1"/>
    <s v="Paid"/>
    <d v="2025-02-18T00:00:00"/>
    <n v="19622.5"/>
    <n v="5640.33"/>
    <n v="5640.33"/>
    <n v="5640.33"/>
    <n v="5640.33"/>
    <s v=""/>
    <s v="Paid"/>
    <s v="Foster Healthy Vaccine Markets and Ecosystem"/>
    <s v="Immunization"/>
    <s v="Vaccine Access"/>
    <s v="Vaccine Access"/>
    <s v="Immunization"/>
    <s v="Vaccine Access"/>
    <s v="Vaccine Access"/>
    <s v="Global Development\Immunization"/>
    <s v="Kelsey Vanhee"/>
    <d v="2022-03-01T00:00:00"/>
    <d v="2025-10-31T00:00:00"/>
    <s v="INV-039753"/>
    <s v="PYMTTRXN-163844"/>
    <s v="PYMT-298865"/>
    <s v="B04079"/>
    <s v="Yes"/>
  </r>
  <r>
    <s v="Gaurvika Nayyar"/>
    <s v="Kroll, LLC f/k/a Duff &amp; Phelps LLC"/>
    <s v="2022 Production Economics Support - Kroll"/>
    <n v="2827145"/>
    <s v="Manage"/>
    <s v=""/>
    <x v="1"/>
    <s v=""/>
    <x v="1"/>
    <s v="Paid"/>
    <d v="2025-04-04T00:00:00"/>
    <n v="50814.92"/>
    <n v="950.54"/>
    <n v="950.54"/>
    <n v="950.54"/>
    <n v="950.54"/>
    <s v=""/>
    <s v="Paid"/>
    <s v="Foster Healthy Vaccine Markets and Ecosystem"/>
    <s v="Immunization"/>
    <s v="Vaccine Access"/>
    <s v="Vaccine Access"/>
    <s v="Immunization"/>
    <s v="Vaccine Access"/>
    <s v="Vaccine Access"/>
    <s v="Global Development\Immunization"/>
    <s v="Kelsey Vanhee"/>
    <d v="2022-03-01T00:00:00"/>
    <d v="2025-10-31T00:00:00"/>
    <s v="INV-039753"/>
    <s v="PYMTTRXN-167390"/>
    <s v="PYMT-298865"/>
    <s v="B04079"/>
    <s v="Yes"/>
  </r>
  <r>
    <s v="Gaurvika Nayyar"/>
    <s v="Kroll, LLC f/k/a Duff &amp; Phelps LLC"/>
    <s v="2022 Production Economics Support - Kroll"/>
    <n v="2827145"/>
    <s v="Manage"/>
    <s v=""/>
    <x v="1"/>
    <s v=""/>
    <x v="1"/>
    <s v="Paid"/>
    <d v="2025-04-22T00:00:00"/>
    <n v="29677.5"/>
    <n v="2022.67"/>
    <n v="2022.67"/>
    <n v="2022.67"/>
    <n v="2022.67"/>
    <s v=""/>
    <s v="Paid"/>
    <s v="Foster Healthy Vaccine Markets and Ecosystem"/>
    <s v="Immunization"/>
    <s v="Vaccine Access"/>
    <s v="Vaccine Access"/>
    <s v="Immunization"/>
    <s v="Vaccine Access"/>
    <s v="Vaccine Access"/>
    <s v="Global Development\Immunization"/>
    <s v="Kelsey Vanhee"/>
    <d v="2022-03-01T00:00:00"/>
    <d v="2025-10-31T00:00:00"/>
    <s v="INV-039753"/>
    <s v="PYMTTRXN-168800"/>
    <s v="PYMT-298865"/>
    <s v="B04079"/>
    <s v="Yes"/>
  </r>
  <r>
    <s v="Gaurvika Nayyar"/>
    <s v="Kroll, LLC f/k/a Duff &amp; Phelps LLC"/>
    <s v="2022 Production Economics Support - Kroll"/>
    <n v="2827145"/>
    <s v="Manage"/>
    <s v=""/>
    <x v="1"/>
    <s v=""/>
    <x v="0"/>
    <s v="Approved"/>
    <d v="2025-12-31T00:00:00"/>
    <n v="1382134.52"/>
    <n v="330796.03000000003"/>
    <n v="264636.82"/>
    <n v="281177"/>
    <n v="297716.43"/>
    <s v="3/24/25 AW: leave to attrition"/>
    <s v="Attrition"/>
    <s v="Foster Healthy Vaccine Markets and Ecosystem"/>
    <s v="Immunization"/>
    <s v="Vaccine Access"/>
    <s v="Vaccine Access"/>
    <s v="Immunization"/>
    <s v="Vaccine Access"/>
    <s v="Vaccine Access"/>
    <s v="Global Development\Immunization"/>
    <s v="Kelsey Vanhee"/>
    <d v="2022-03-01T00:00:00"/>
    <d v="2025-10-31T00:00:00"/>
    <s v="INV-039753"/>
    <s v="PYMT-298865"/>
    <s v="PYMT-298865"/>
    <s v="B04079"/>
    <s v="Yes"/>
  </r>
  <r>
    <s v="Gaurvika Nayyar"/>
    <s v="Linksbridge SPC"/>
    <s v="GVMM and Vaccine Almanac - Access and Sustainability Planning"/>
    <n v="2106952"/>
    <s v="Request Approval"/>
    <s v="Supplement"/>
    <x v="0"/>
    <s v="Subsequent"/>
    <x v="2"/>
    <s v="In Process"/>
    <d v="2025-06-05T00:00:00"/>
    <n v="907326"/>
    <n v="907326"/>
    <n v="900000"/>
    <n v="900000"/>
    <n v="900000"/>
    <s v="3/24/25 AW: as expected"/>
    <s v="Manual"/>
    <s v="Foster Healthy Vaccine Markets and Ecosystem"/>
    <s v="Immunization"/>
    <s v="Vaccine Access"/>
    <s v="Vaccine Access"/>
    <s v="Immunization"/>
    <s v="Vaccine Access"/>
    <s v="Vaccine Access"/>
    <s v="Global Development\Immunization"/>
    <s v="Kelsey Vanhee"/>
    <d v="2023-10-13T00:00:00"/>
    <d v="2025-04-30T00:00:00"/>
    <s v="INV-059166"/>
    <s v="PYMT-293587"/>
    <s v="PYMT-293587"/>
    <s v="B04079"/>
    <s v="Yes"/>
  </r>
  <r>
    <s v="Gaurvika Nayyar"/>
    <s v="Linksbridge SPC"/>
    <s v="Linksbridge Market Dynamics Support - 2023-2026 (MC)"/>
    <n v="1627450.9"/>
    <s v="Manage"/>
    <s v=""/>
    <x v="1"/>
    <s v=""/>
    <x v="1"/>
    <s v="Paid"/>
    <d v="2025-02-18T00:00:00"/>
    <n v="41748.120000000003"/>
    <n v="41748.120000000003"/>
    <n v="41748.120000000003"/>
    <n v="41748.120000000003"/>
    <n v="41748.120000000003"/>
    <s v=""/>
    <s v="Paid"/>
    <s v="Foster Healthy Vaccine Markets and Ecosystem"/>
    <s v="Immunization"/>
    <s v="Vaccine Access"/>
    <s v="Vaccine Access"/>
    <s v="Immunization"/>
    <s v="Vaccine Access"/>
    <s v="Vaccine Access"/>
    <s v="Global Development\Immunization"/>
    <s v="Kelsey Vanhee"/>
    <d v="2023-05-02T00:00:00"/>
    <d v="2026-03-14T00:00:00"/>
    <s v="INV-057589"/>
    <s v="PYMTTRXN-163780"/>
    <s v="PYMT-186942"/>
    <s v="B04079"/>
    <s v="Yes"/>
  </r>
  <r>
    <s v="Gaurvika Nayyar"/>
    <s v="Linksbridge SPC"/>
    <s v="Linksbridge Market Dynamics Support - 2023-2026 (MC)"/>
    <n v="1627450.9"/>
    <s v="Manage"/>
    <s v=""/>
    <x v="1"/>
    <s v=""/>
    <x v="1"/>
    <s v="Paid"/>
    <d v="2025-02-18T00:00:00"/>
    <n v="40029.67"/>
    <n v="40029.67"/>
    <n v="40029.67"/>
    <n v="40029.67"/>
    <n v="40029.67"/>
    <s v=""/>
    <s v="Paid"/>
    <s v="Foster Healthy Vaccine Markets and Ecosystem"/>
    <s v="Immunization"/>
    <s v="Vaccine Access"/>
    <s v="Vaccine Access"/>
    <s v="Immunization"/>
    <s v="Vaccine Access"/>
    <s v="Vaccine Access"/>
    <s v="Global Development\Immunization"/>
    <s v="Kelsey Vanhee"/>
    <d v="2023-05-02T00:00:00"/>
    <d v="2026-03-14T00:00:00"/>
    <s v="INV-057589"/>
    <s v="PYMTTRXN-163781"/>
    <s v="PYMT-186942"/>
    <s v="B04079"/>
    <s v="Yes"/>
  </r>
  <r>
    <s v="Gaurvika Nayyar"/>
    <s v="Linksbridge SPC"/>
    <s v="Linksbridge Market Dynamics Support - 2023-2026 (MC)"/>
    <n v="1627450.9"/>
    <s v="Manage"/>
    <s v=""/>
    <x v="1"/>
    <s v=""/>
    <x v="1"/>
    <s v="Paid"/>
    <d v="2025-02-18T00:00:00"/>
    <n v="38007.96"/>
    <n v="38007.96"/>
    <n v="38007.96"/>
    <n v="38007.96"/>
    <n v="38007.96"/>
    <s v=""/>
    <s v="Paid"/>
    <s v="Foster Healthy Vaccine Markets and Ecosystem"/>
    <s v="Immunization"/>
    <s v="Vaccine Access"/>
    <s v="Vaccine Access"/>
    <s v="Immunization"/>
    <s v="Vaccine Access"/>
    <s v="Vaccine Access"/>
    <s v="Global Development\Immunization"/>
    <s v="Kelsey Vanhee"/>
    <d v="2023-05-02T00:00:00"/>
    <d v="2026-03-14T00:00:00"/>
    <s v="INV-057589"/>
    <s v="PYMTTRXN-163848"/>
    <s v="PYMT-186942"/>
    <s v="B04079"/>
    <s v="Yes"/>
  </r>
  <r>
    <s v="Gaurvika Nayyar"/>
    <s v="Linksbridge SPC"/>
    <s v="Linksbridge Market Dynamics Support - 2023-2026 (MC)"/>
    <n v="1627450.9"/>
    <s v="Manage"/>
    <s v=""/>
    <x v="1"/>
    <s v=""/>
    <x v="1"/>
    <s v="Paid"/>
    <d v="2025-04-04T00:00:00"/>
    <n v="45286.09"/>
    <n v="45286.09"/>
    <n v="45286.09"/>
    <n v="45286.09"/>
    <n v="45286.09"/>
    <s v=""/>
    <s v="Paid"/>
    <s v="Foster Healthy Vaccine Markets and Ecosystem"/>
    <s v="Immunization"/>
    <s v="Vaccine Access"/>
    <s v="Vaccine Access"/>
    <s v="Immunization"/>
    <s v="Vaccine Access"/>
    <s v="Vaccine Access"/>
    <s v="Global Development\Immunization"/>
    <s v="Kelsey Vanhee"/>
    <d v="2023-05-02T00:00:00"/>
    <d v="2026-03-14T00:00:00"/>
    <s v="INV-057589"/>
    <s v="PYMTTRXN-167393"/>
    <s v="PYMT-186942"/>
    <s v="B04079"/>
    <s v="Yes"/>
  </r>
  <r>
    <s v="Gaurvika Nayyar"/>
    <s v="Linksbridge SPC"/>
    <s v="Linksbridge Market Dynamics Support - 2023-2026 (MC)"/>
    <n v="1627450.9"/>
    <s v="Manage"/>
    <s v=""/>
    <x v="1"/>
    <s v=""/>
    <x v="1"/>
    <s v="Paid"/>
    <d v="2025-04-30T00:00:00"/>
    <n v="94110.15"/>
    <n v="94110.15"/>
    <n v="94110.15"/>
    <n v="94110.15"/>
    <n v="94110.15"/>
    <s v=""/>
    <s v="Paid"/>
    <s v="Foster Healthy Vaccine Markets and Ecosystem"/>
    <s v="Immunization"/>
    <s v="Vaccine Access"/>
    <s v="Vaccine Access"/>
    <s v="Immunization"/>
    <s v="Vaccine Access"/>
    <s v="Vaccine Access"/>
    <s v="Global Development\Immunization"/>
    <s v="Kelsey Vanhee"/>
    <d v="2023-05-02T00:00:00"/>
    <d v="2026-03-14T00:00:00"/>
    <s v="INV-057589"/>
    <s v="PYMTTRXN-169256"/>
    <s v="PYMT-186942"/>
    <s v="B04079"/>
    <s v="Yes"/>
  </r>
  <r>
    <s v="Gaurvika Nayyar"/>
    <s v="Linksbridge SPC"/>
    <s v="Linksbridge Market Dynamics Support - 2023-2026 (MC)"/>
    <n v="1627450.9"/>
    <s v="Manage"/>
    <s v=""/>
    <x v="1"/>
    <s v=""/>
    <x v="0"/>
    <s v="Approved"/>
    <d v="2025-12-31T00:00:00"/>
    <n v="340818.01"/>
    <n v="340818.01"/>
    <n v="272654.40999999997"/>
    <n v="289695"/>
    <n v="306736.21000000002"/>
    <s v="3/24/25 AW: leave to attrition - in-process investment"/>
    <s v="Attrition"/>
    <s v="Foster Healthy Vaccine Markets and Ecosystem"/>
    <s v="Immunization"/>
    <s v="Vaccine Access"/>
    <s v="Vaccine Access"/>
    <s v="Immunization"/>
    <s v="Vaccine Access"/>
    <s v="Vaccine Access"/>
    <s v="Global Development\Immunization"/>
    <s v="Kelsey Vanhee"/>
    <d v="2023-05-02T00:00:00"/>
    <d v="2026-03-14T00:00:00"/>
    <s v="INV-057589"/>
    <s v="PYMT-186942"/>
    <s v="PYMT-186942"/>
    <s v="B04079"/>
    <s v="Yes"/>
  </r>
  <r>
    <s v="Gaurvika Nayyar"/>
    <s v="Linksbridge SPC"/>
    <s v="SUPPLEMENT  Analytics Support to Routine &amp; VIS Deals"/>
    <n v="150000"/>
    <s v="Start Concept"/>
    <s v=""/>
    <x v="0"/>
    <s v="Initial"/>
    <x v="2"/>
    <s v="In Process"/>
    <d v="2025-04-30T00:00:00"/>
    <n v="150000"/>
    <n v="7500"/>
    <n v="4875"/>
    <n v="5250"/>
    <n v="6000"/>
    <s v="3/24/25 AW: leave to attrition - in-process investment"/>
    <s v="Attrition"/>
    <s v="Foster Healthy Vaccine Markets and Ecosystem"/>
    <s v="Immunization"/>
    <s v="Vaccine Access"/>
    <s v="Vaccine Access"/>
    <s v="Immunization"/>
    <s v="Vaccine Access"/>
    <s v="Vaccine Access"/>
    <s v="Global Development\Immunization"/>
    <s v="Kelsey Vanhee"/>
    <d v="2025-04-30T00:00:00"/>
    <d v="2026-03-30T00:00:00"/>
    <s v="INV-086365"/>
    <s v="PYMT-294728"/>
    <s v="PYMT-294728"/>
    <s v="B04079"/>
    <s v="Yes"/>
  </r>
  <r>
    <s v="Gaurvika Nayyar"/>
    <s v="Linksbridge SPC"/>
    <s v="SUPPLEMENT  Analytics Support to Routine &amp; VIS Deals"/>
    <n v="150000"/>
    <s v="Start Concept"/>
    <s v=""/>
    <x v="0"/>
    <s v="Initial"/>
    <x v="2"/>
    <s v="In Process"/>
    <d v="2025-04-30T00:00:00"/>
    <n v="150000"/>
    <n v="142500"/>
    <n v="92625"/>
    <n v="99750"/>
    <n v="114000"/>
    <s v="3/24/25 AW: leave to attrition - in-process investment"/>
    <s v="Attrition"/>
    <s v="HPV Vaccine Program Delivery"/>
    <s v="Immunization"/>
    <s v="Vaccine Programs"/>
    <s v="Global &amp; Regional Vaccine Program Delivery"/>
    <s v="Immunization"/>
    <s v="Vaccine Programs"/>
    <s v="Global &amp; Regional Vaccine Program Delivery"/>
    <s v="Global Development\Immunization"/>
    <s v="Kelsey Vanhee"/>
    <d v="2025-04-30T00:00:00"/>
    <d v="2026-03-30T00:00:00"/>
    <s v="INV-086365"/>
    <s v="PYMT-294728"/>
    <s v="PYMT-294728"/>
    <s v="B05374"/>
    <s v="Yes"/>
  </r>
  <r>
    <s v="Gaurvika Nayyar"/>
    <s v="Sassenach Inc."/>
    <s v="Support to Market Dynamics"/>
    <n v="1739482.32"/>
    <s v="Manage"/>
    <s v=""/>
    <x v="1"/>
    <s v=""/>
    <x v="1"/>
    <s v="Paid"/>
    <d v="2025-02-18T00:00:00"/>
    <n v="10344.48"/>
    <n v="10344.48"/>
    <n v="10344.48"/>
    <n v="10344.48"/>
    <n v="10344.48"/>
    <s v=""/>
    <s v="Paid"/>
    <s v="Foster Healthy Vaccine Markets and Ecosystem"/>
    <s v="Immunization"/>
    <s v="Vaccine Access"/>
    <s v="Vaccine Access"/>
    <s v="Immunization"/>
    <s v="Vaccine Access"/>
    <s v="Vaccine Access"/>
    <s v="Global Development\Immunization"/>
    <s v="Kelsey Vanhee"/>
    <d v="2021-02-01T00:00:00"/>
    <d v="2026-02-15T00:00:00"/>
    <s v="INV-027022"/>
    <s v="PYMTTRXN-163778"/>
    <s v="PYMT-298867"/>
    <s v="B04079"/>
    <s v="Yes"/>
  </r>
  <r>
    <s v="Gaurvika Nayyar"/>
    <s v="Sassenach Inc."/>
    <s v="Support to Market Dynamics"/>
    <n v="1739482.32"/>
    <s v="Manage"/>
    <s v=""/>
    <x v="1"/>
    <s v=""/>
    <x v="1"/>
    <s v="Paid"/>
    <d v="2025-02-18T00:00:00"/>
    <n v="24917.59"/>
    <n v="24917.59"/>
    <n v="24917.59"/>
    <n v="24917.59"/>
    <n v="24917.59"/>
    <s v=""/>
    <s v="Paid"/>
    <s v="Foster Healthy Vaccine Markets and Ecosystem"/>
    <s v="Immunization"/>
    <s v="Vaccine Access"/>
    <s v="Vaccine Access"/>
    <s v="Immunization"/>
    <s v="Vaccine Access"/>
    <s v="Vaccine Access"/>
    <s v="Global Development\Immunization"/>
    <s v="Kelsey Vanhee"/>
    <d v="2021-02-01T00:00:00"/>
    <d v="2026-02-15T00:00:00"/>
    <s v="INV-027022"/>
    <s v="PYMTTRXN-163779"/>
    <s v="PYMT-298867"/>
    <s v="B04079"/>
    <s v="Yes"/>
  </r>
  <r>
    <s v="Gaurvika Nayyar"/>
    <s v="Sassenach Inc."/>
    <s v="Support to Market Dynamics"/>
    <n v="1739482.32"/>
    <s v="Manage"/>
    <s v=""/>
    <x v="1"/>
    <s v=""/>
    <x v="1"/>
    <s v="Paid"/>
    <d v="2025-04-22T00:00:00"/>
    <n v="45152.19"/>
    <n v="45152.19"/>
    <n v="45152.19"/>
    <n v="45152.19"/>
    <n v="45152.19"/>
    <s v=""/>
    <s v="Paid"/>
    <s v="Foster Healthy Vaccine Markets and Ecosystem"/>
    <s v="Immunization"/>
    <s v="Vaccine Access"/>
    <s v="Vaccine Access"/>
    <s v="Immunization"/>
    <s v="Vaccine Access"/>
    <s v="Vaccine Access"/>
    <s v="Global Development\Immunization"/>
    <s v="Kelsey Vanhee"/>
    <d v="2021-02-01T00:00:00"/>
    <d v="2026-02-15T00:00:00"/>
    <s v="INV-027022"/>
    <s v="PYMTTRXN-168750"/>
    <s v="PYMT-298867"/>
    <s v="B04079"/>
    <s v="Yes"/>
  </r>
  <r>
    <s v="Gaurvika Nayyar"/>
    <s v="Sassenach Inc."/>
    <s v="Support to Market Dynamics"/>
    <n v="1739482.32"/>
    <s v="Manage"/>
    <s v=""/>
    <x v="1"/>
    <s v=""/>
    <x v="0"/>
    <s v="Approved"/>
    <d v="2025-12-31T00:00:00"/>
    <n v="178106.19"/>
    <n v="178106.19"/>
    <n v="142484.95000000001"/>
    <n v="151390"/>
    <n v="160295.57"/>
    <s v="3/24/25 AW: leave to attrition"/>
    <s v="Attrition"/>
    <s v="Foster Healthy Vaccine Markets and Ecosystem"/>
    <s v="Immunization"/>
    <s v="Vaccine Access"/>
    <s v="Vaccine Access"/>
    <s v="Immunization"/>
    <s v="Vaccine Access"/>
    <s v="Vaccine Access"/>
    <s v="Global Development\Immunization"/>
    <s v="Kelsey Vanhee"/>
    <d v="2021-02-01T00:00:00"/>
    <d v="2026-02-15T00:00:00"/>
    <s v="INV-027022"/>
    <s v="PYMT-298867"/>
    <s v="PYMT-298867"/>
    <s v="B04079"/>
    <s v="Yes"/>
  </r>
  <r>
    <s v="Gaurvika Nayyar"/>
    <s v="Syneos Health Consulting, Inc."/>
    <s v="Vaccines Supply Security"/>
    <n v="1122000"/>
    <s v="Closed"/>
    <s v=""/>
    <x v="1"/>
    <s v=""/>
    <x v="1"/>
    <s v="Paid"/>
    <d v="2025-03-03T00:00:00"/>
    <n v="3562.83"/>
    <n v="1187.6099999999999"/>
    <n v="1187.6099999999999"/>
    <n v="1187.6099999999999"/>
    <n v="1187.6099999999999"/>
    <s v=""/>
    <s v="Paid"/>
    <s v="Ensure Future Vaccine Access"/>
    <s v="Immunization"/>
    <s v="Vaccine Access"/>
    <s v="Vaccine Access"/>
    <s v="Immunization"/>
    <s v="Vaccine Access"/>
    <s v="Vaccine Access"/>
    <s v="Global Development\Immunization"/>
    <s v="Alisa Walker"/>
    <d v="2022-10-17T00:00:00"/>
    <d v="2025-01-31T00:00:00"/>
    <s v="INV-047439"/>
    <s v="PYMTTRXN-164784"/>
    <s v="PYMT-301207"/>
    <s v="B05362"/>
    <s v="Yes"/>
  </r>
  <r>
    <s v="Gaurvika Nayyar"/>
    <s v="Syneos Health Consulting, Inc."/>
    <s v="Vaccines Supply Security"/>
    <n v="1122000"/>
    <s v="Closed"/>
    <s v=""/>
    <x v="1"/>
    <s v=""/>
    <x v="1"/>
    <s v="Paid"/>
    <d v="2025-03-03T00:00:00"/>
    <n v="3562.83"/>
    <n v="1187.6099999999999"/>
    <n v="1187.6099999999999"/>
    <n v="1187.6099999999999"/>
    <n v="1187.6099999999999"/>
    <s v=""/>
    <s v="Paid"/>
    <s v="Global Vaccines Program Delivery"/>
    <s v="Immunization"/>
    <s v="Vaccine Programs"/>
    <s v="Global &amp; Regional Vaccine Program Delivery"/>
    <s v="Immunization"/>
    <s v="Vaccine Programs"/>
    <s v="Global &amp; Regional Vaccine Program Delivery"/>
    <s v="Global Development\Immunization"/>
    <s v="Alisa Walker"/>
    <d v="2022-10-17T00:00:00"/>
    <d v="2025-01-31T00:00:00"/>
    <s v="INV-047439"/>
    <s v="PYMTTRXN-164784"/>
    <s v="PYMT-301207"/>
    <s v="B04031"/>
    <s v="Yes"/>
  </r>
  <r>
    <s v="Gaurvika Nayyar"/>
    <s v="Syneos Health Consulting, Inc."/>
    <s v="Vaccines Supply Security"/>
    <n v="1122000"/>
    <s v="Closed"/>
    <s v=""/>
    <x v="1"/>
    <s v=""/>
    <x v="1"/>
    <s v="Paid"/>
    <d v="2025-03-03T00:00:00"/>
    <n v="3562.83"/>
    <n v="1187.6099999999999"/>
    <n v="1187.6099999999999"/>
    <n v="1187.6099999999999"/>
    <n v="1187.6099999999999"/>
    <s v=""/>
    <s v="Paid"/>
    <s v="Targeted Vaccines Program Delivery"/>
    <s v="Immunization"/>
    <s v="Vaccine Programs"/>
    <s v="Global &amp; Regional Vaccine Program Delivery"/>
    <s v="Immunization"/>
    <s v="Vaccine Programs"/>
    <s v="Global &amp; Regional Vaccine Program Delivery"/>
    <s v="Global Development\Immunization"/>
    <s v="Alisa Walker"/>
    <d v="2022-10-17T00:00:00"/>
    <d v="2025-01-31T00:00:00"/>
    <s v="INV-047439"/>
    <s v="PYMTTRXN-164784"/>
    <s v="PYMT-301207"/>
    <s v="B04072"/>
    <s v="Yes"/>
  </r>
  <r>
    <s v="Gian Gandhi"/>
    <s v="Cricketfield Associates Ltd"/>
    <s v="Diversified Vaccine Manufacturing and Market Shaping - Consultant Support"/>
    <n v="911813"/>
    <s v="Manage"/>
    <s v=""/>
    <x v="1"/>
    <s v=""/>
    <x v="1"/>
    <s v="Paid"/>
    <d v="2025-01-07T00:00:00"/>
    <n v="935.27"/>
    <n v="935.27"/>
    <n v="935.27"/>
    <n v="935.27"/>
    <n v="935.27"/>
    <s v=""/>
    <s v="Paid"/>
    <s v="Ensure Future Vaccine Access"/>
    <s v="Immunization"/>
    <s v="Vaccine Access"/>
    <s v="Vaccine Access"/>
    <s v="Immunization"/>
    <s v="Vaccine Access"/>
    <s v="Vaccine Access"/>
    <s v="Global Development\Immunization"/>
    <s v="Kelsey Vanhee"/>
    <d v="2024-01-17T00:00:00"/>
    <d v="2026-03-15T00:00:00"/>
    <s v="INV-059163"/>
    <s v="PYMTTRXN-160768"/>
    <s v="PYMT-291716"/>
    <s v="B05362"/>
    <s v="Yes"/>
  </r>
  <r>
    <s v="Gian Gandhi"/>
    <s v="Cricketfield Associates Ltd"/>
    <s v="Diversified Vaccine Manufacturing and Market Shaping - Consultant Support"/>
    <n v="911813"/>
    <s v="Manage"/>
    <s v=""/>
    <x v="1"/>
    <s v=""/>
    <x v="1"/>
    <s v="Paid"/>
    <d v="2025-01-02T00:00:00"/>
    <n v="-365.34"/>
    <n v="-365.34"/>
    <n v="-365.34"/>
    <n v="-365.34"/>
    <n v="-365.34"/>
    <s v=""/>
    <s v="Paid"/>
    <s v="Ensure Future Vaccine Access"/>
    <s v="Immunization"/>
    <s v="Vaccine Access"/>
    <s v="Vaccine Access"/>
    <s v="Immunization"/>
    <s v="Vaccine Access"/>
    <s v="Vaccine Access"/>
    <s v="Global Development\Immunization"/>
    <s v="Kelsey Vanhee"/>
    <d v="2024-01-17T00:00:00"/>
    <d v="2026-03-15T00:00:00"/>
    <s v="INV-059163"/>
    <s v="PYMTTRXN-161003"/>
    <s v="PYMT-291716"/>
    <s v="B05362"/>
    <s v="Yes"/>
  </r>
  <r>
    <s v="Gian Gandhi"/>
    <s v="Cricketfield Associates Ltd"/>
    <s v="Diversified Vaccine Manufacturing and Market Shaping - Consultant Support"/>
    <n v="911813"/>
    <s v="Manage"/>
    <s v=""/>
    <x v="1"/>
    <s v=""/>
    <x v="1"/>
    <s v="Paid"/>
    <d v="2025-01-02T00:00:00"/>
    <n v="-569.92999999999995"/>
    <n v="-569.92999999999995"/>
    <n v="-569.92999999999995"/>
    <n v="-569.92999999999995"/>
    <n v="-569.92999999999995"/>
    <s v=""/>
    <s v="Paid"/>
    <s v="Ensure Future Vaccine Access"/>
    <s v="Immunization"/>
    <s v="Vaccine Access"/>
    <s v="Vaccine Access"/>
    <s v="Immunization"/>
    <s v="Vaccine Access"/>
    <s v="Vaccine Access"/>
    <s v="Global Development\Immunization"/>
    <s v="Kelsey Vanhee"/>
    <d v="2024-01-17T00:00:00"/>
    <d v="2026-03-15T00:00:00"/>
    <s v="INV-059163"/>
    <s v="PYMTTRXN-161004"/>
    <s v="PYMT-291716"/>
    <s v="B05362"/>
    <s v="Yes"/>
  </r>
  <r>
    <s v="Gian Gandhi"/>
    <s v="Cricketfield Associates Ltd"/>
    <s v="Diversified Vaccine Manufacturing and Market Shaping - Consultant Support"/>
    <n v="911813"/>
    <s v="Manage"/>
    <s v=""/>
    <x v="1"/>
    <s v=""/>
    <x v="1"/>
    <s v="Paid"/>
    <d v="2025-02-09T00:00:00"/>
    <n v="64381.91"/>
    <n v="64381.91"/>
    <n v="64381.91"/>
    <n v="64381.91"/>
    <n v="64381.91"/>
    <s v=""/>
    <s v="Paid"/>
    <s v="Ensure Future Vaccine Access"/>
    <s v="Immunization"/>
    <s v="Vaccine Access"/>
    <s v="Vaccine Access"/>
    <s v="Immunization"/>
    <s v="Vaccine Access"/>
    <s v="Vaccine Access"/>
    <s v="Global Development\Immunization"/>
    <s v="Kelsey Vanhee"/>
    <d v="2024-01-17T00:00:00"/>
    <d v="2026-03-15T00:00:00"/>
    <s v="INV-059163"/>
    <s v="PYMTTRXN-163169"/>
    <s v="PYMT-291716"/>
    <s v="B05362"/>
    <s v="Yes"/>
  </r>
  <r>
    <s v="Gian Gandhi"/>
    <s v="Cricketfield Associates Ltd"/>
    <s v="Diversified Vaccine Manufacturing and Market Shaping - Consultant Support"/>
    <n v="911813"/>
    <s v="Manage"/>
    <s v=""/>
    <x v="1"/>
    <s v=""/>
    <x v="1"/>
    <s v="Paid"/>
    <d v="2025-02-28T00:00:00"/>
    <n v="12.41"/>
    <n v="12.41"/>
    <n v="12.41"/>
    <n v="12.41"/>
    <n v="12.41"/>
    <s v=""/>
    <s v="Paid"/>
    <s v="Ensure Future Vaccine Access"/>
    <s v="Immunization"/>
    <s v="Vaccine Access"/>
    <s v="Vaccine Access"/>
    <s v="Immunization"/>
    <s v="Vaccine Access"/>
    <s v="Vaccine Access"/>
    <s v="Global Development\Immunization"/>
    <s v="Kelsey Vanhee"/>
    <d v="2024-01-17T00:00:00"/>
    <d v="2026-03-15T00:00:00"/>
    <s v="INV-059163"/>
    <s v="PYMTTRXN-164682"/>
    <s v="PYMT-291716"/>
    <s v="B05362"/>
    <s v="Yes"/>
  </r>
  <r>
    <s v="Gian Gandhi"/>
    <s v="Cricketfield Associates Ltd"/>
    <s v="Diversified Vaccine Manufacturing and Market Shaping - Consultant Support"/>
    <n v="911813"/>
    <s v="Manage"/>
    <s v=""/>
    <x v="1"/>
    <s v=""/>
    <x v="1"/>
    <s v="Paid"/>
    <d v="2025-03-03T00:00:00"/>
    <n v="40623.31"/>
    <n v="40623.31"/>
    <n v="40623.31"/>
    <n v="40623.31"/>
    <n v="40623.31"/>
    <s v=""/>
    <s v="Paid"/>
    <s v="Ensure Future Vaccine Access"/>
    <s v="Immunization"/>
    <s v="Vaccine Access"/>
    <s v="Vaccine Access"/>
    <s v="Immunization"/>
    <s v="Vaccine Access"/>
    <s v="Vaccine Access"/>
    <s v="Global Development\Immunization"/>
    <s v="Kelsey Vanhee"/>
    <d v="2024-01-17T00:00:00"/>
    <d v="2026-03-15T00:00:00"/>
    <s v="INV-059163"/>
    <s v="PYMTTRXN-164739"/>
    <s v="PYMT-291716"/>
    <s v="B05362"/>
    <s v="Yes"/>
  </r>
  <r>
    <s v="Gian Gandhi"/>
    <s v="Cricketfield Associates Ltd"/>
    <s v="Diversified Vaccine Manufacturing and Market Shaping - Consultant Support"/>
    <n v="911813"/>
    <s v="Manage"/>
    <s v=""/>
    <x v="1"/>
    <s v=""/>
    <x v="1"/>
    <s v="Paid"/>
    <d v="2025-04-08T00:00:00"/>
    <n v="21317.54"/>
    <n v="21317.54"/>
    <n v="21317.54"/>
    <n v="21317.54"/>
    <n v="21317.54"/>
    <s v=""/>
    <s v="Paid"/>
    <s v="Ensure Future Vaccine Access"/>
    <s v="Immunization"/>
    <s v="Vaccine Access"/>
    <s v="Vaccine Access"/>
    <s v="Immunization"/>
    <s v="Vaccine Access"/>
    <s v="Vaccine Access"/>
    <s v="Global Development\Immunization"/>
    <s v="Kelsey Vanhee"/>
    <d v="2024-01-17T00:00:00"/>
    <d v="2026-03-15T00:00:00"/>
    <s v="INV-059163"/>
    <s v="PYMTTRXN-167718"/>
    <s v="PYMT-291716"/>
    <s v="B05362"/>
    <s v="Yes"/>
  </r>
  <r>
    <s v="Gian Gandhi"/>
    <s v="Cricketfield Associates Ltd"/>
    <s v="Diversified Vaccine Manufacturing and Market Shaping - Consultant Support"/>
    <n v="911813"/>
    <s v="Manage"/>
    <s v=""/>
    <x v="1"/>
    <s v=""/>
    <x v="1"/>
    <s v="Paid"/>
    <d v="2025-04-29T00:00:00"/>
    <n v="7713.69"/>
    <n v="7713.69"/>
    <n v="7713.69"/>
    <n v="7713.69"/>
    <n v="7713.69"/>
    <s v=""/>
    <s v="Paid"/>
    <s v="Ensure Future Vaccine Access"/>
    <s v="Immunization"/>
    <s v="Vaccine Access"/>
    <s v="Vaccine Access"/>
    <s v="Immunization"/>
    <s v="Vaccine Access"/>
    <s v="Vaccine Access"/>
    <s v="Global Development\Immunization"/>
    <s v="Kelsey Vanhee"/>
    <d v="2024-01-17T00:00:00"/>
    <d v="2026-03-15T00:00:00"/>
    <s v="INV-059163"/>
    <s v="PYMTTRXN-169204"/>
    <s v="PYMT-291716"/>
    <s v="B05362"/>
    <s v="Yes"/>
  </r>
  <r>
    <s v="Gian Gandhi"/>
    <s v="Cricketfield Associates Ltd"/>
    <s v="Diversified Vaccine Manufacturing and Market Shaping - Consultant Support"/>
    <n v="911813"/>
    <s v="Manage"/>
    <s v=""/>
    <x v="1"/>
    <s v=""/>
    <x v="1"/>
    <s v="Paid"/>
    <d v="2025-05-13T00:00:00"/>
    <n v="29861.58"/>
    <n v="20903.11"/>
    <n v="20903.11"/>
    <n v="20903.11"/>
    <n v="20903.11"/>
    <s v=""/>
    <s v="Paid"/>
    <s v="Ensure Future Vaccine Access"/>
    <s v="Immunization"/>
    <s v="Vaccine Access"/>
    <s v="Vaccine Access"/>
    <s v="Immunization"/>
    <s v="Vaccine Access"/>
    <s v="Vaccine Access"/>
    <s v="Global Development\Immunization"/>
    <s v="Kelsey Vanhee"/>
    <d v="2024-01-17T00:00:00"/>
    <d v="2026-03-15T00:00:00"/>
    <s v="INV-059163"/>
    <s v="PYMTTRXN-170456"/>
    <s v="PYMT-291716"/>
    <s v="B05362"/>
    <s v="Yes"/>
  </r>
  <r>
    <s v="Gian Gandhi"/>
    <s v="Cricketfield Associates Ltd"/>
    <s v="Diversified Vaccine Manufacturing and Market Shaping - Consultant Support"/>
    <n v="911813"/>
    <s v="Manage"/>
    <s v=""/>
    <x v="1"/>
    <s v=""/>
    <x v="0"/>
    <s v="Approved"/>
    <d v="2025-12-31T00:00:00"/>
    <n v="169099.88"/>
    <n v="53058.35"/>
    <n v="42446.68"/>
    <n v="45100"/>
    <n v="47752.52"/>
    <s v="3/24/25 AW: leave to attrition"/>
    <s v="Attrition"/>
    <s v="Ensure Future Vaccine Access"/>
    <s v="Immunization"/>
    <s v="Vaccine Access"/>
    <s v="Vaccine Access"/>
    <s v="Immunization"/>
    <s v="Vaccine Access"/>
    <s v="Vaccine Access"/>
    <s v="Global Development\Immunization"/>
    <s v="Kelsey Vanhee"/>
    <d v="2024-01-17T00:00:00"/>
    <d v="2026-03-15T00:00:00"/>
    <s v="INV-059163"/>
    <s v="PYMT-291716"/>
    <s v="PYMT-291716"/>
    <s v="B05362"/>
    <s v="Yes"/>
  </r>
  <r>
    <s v="Gunjan Taneja"/>
    <s v="University of Manitoba"/>
    <s v="Integrated TA to GoUP for improving RMNCHN outcomes"/>
    <n v="87078762"/>
    <s v="Manage"/>
    <s v=""/>
    <x v="0"/>
    <s v="Subsequent"/>
    <x v="0"/>
    <s v="Contingent"/>
    <d v="2025-06-30T00:00:00"/>
    <n v="12101744"/>
    <n v="218348"/>
    <n v="218348"/>
    <n v="218348"/>
    <n v="218348"/>
    <s v="20/3 [IG]: Flagship UP investment. Will go out as planned."/>
    <s v="Manual"/>
    <s v="GDP Legacy"/>
    <s v="Immunization"/>
    <s v="Legacy"/>
    <s v="Legacy"/>
    <s v="Immunization"/>
    <s v="Legacy"/>
    <s v="Legacy"/>
    <s v="Global Development\India Office\UP Bihar HSS"/>
    <s v="Ishita Gupta"/>
    <d v="2021-06-17T00:00:00"/>
    <d v="2026-06-30T00:00:00"/>
    <s v="INV-005991"/>
    <s v="PYMT-018840"/>
    <s v="PYMT-018840"/>
    <s v="B05331"/>
    <s v="Yes"/>
  </r>
  <r>
    <s v="Gunjan Taneja"/>
    <s v="University of Manitoba"/>
    <s v="TA to UP State Government for Routine Immunization"/>
    <n v="8122714"/>
    <s v="Manage"/>
    <s v=""/>
    <x v="0"/>
    <s v="Subsequent"/>
    <x v="0"/>
    <s v="Contingent"/>
    <d v="2025-02-28T00:00:00"/>
    <n v="639660.44999999995"/>
    <n v="250000"/>
    <n v="250000"/>
    <n v="250000"/>
    <n v="250000"/>
    <s v="20/3 [IG]: Will go out as planned."/>
    <s v="Manual"/>
    <s v="Accelerate Zero-dose learning"/>
    <s v="Immunization"/>
    <s v="Immunization Platforms"/>
    <s v="Immunization Platforms"/>
    <s v="Immunization"/>
    <s v="Immunization Platforms"/>
    <s v="Immunization Platforms"/>
    <s v="Global Development\India Office\UP Bihar HSS"/>
    <s v="Ishita Gupta"/>
    <d v="2020-04-14T00:00:00"/>
    <d v="2025-12-31T00:00:00"/>
    <s v="INV-003424"/>
    <s v="PYMT-273254"/>
    <s v="PYMT-273254"/>
    <s v="B05398"/>
    <s v="Yes"/>
  </r>
  <r>
    <s v="Hannah Cockburn-Logie"/>
    <s v="Brunswick Group LLC"/>
    <s v="Communications and Public Affairs Support 2025: France, UK, Middle East"/>
    <n v="1846793.76"/>
    <s v="Manage"/>
    <s v=""/>
    <x v="1"/>
    <s v=""/>
    <x v="0"/>
    <s v="Approved"/>
    <d v="2025-12-31T00:00:00"/>
    <n v="1688387"/>
    <n v="271100"/>
    <n v="216880"/>
    <n v="230435"/>
    <n v="243990"/>
    <s v=""/>
    <s v="Attrition"/>
    <s v="Secure sufficient funding for Gavi - Immunization"/>
    <s v="Immunization"/>
    <s v="Global Policy &amp; Advocacy"/>
    <s v="Global Policy &amp; Advocacy"/>
    <s v="Program Advocacy &amp; Comms"/>
    <s v="GD PST"/>
    <s v="Immunization"/>
    <s v="Global Policy and Advocacy\Europe Middle East and East Asia\Communications"/>
    <s v="Harriet Anderson"/>
    <d v="2025-01-01T00:00:00"/>
    <d v="2025-12-31T00:00:00"/>
    <s v="INV-083891"/>
    <s v="PYMT-295086"/>
    <s v="PYMT-295086"/>
    <s v="B03689"/>
    <s v="Yes"/>
  </r>
  <r>
    <s v="Helen Matzger"/>
    <s v="Lualaba Provincial Health Division"/>
    <s v="Strengthening routine immunization program in Lualaba Province"/>
    <n v="1761195"/>
    <s v="Manage"/>
    <s v=""/>
    <x v="0"/>
    <s v="Subsequent"/>
    <x v="0"/>
    <s v="Contingent"/>
    <d v="2025-04-06T00:00:00"/>
    <n v="150000"/>
    <n v="150000"/>
    <n v="127500"/>
    <n v="135000"/>
    <n v="142500"/>
    <s v=""/>
    <s v="Attrition"/>
    <s v="Strengthen RI in polio high risk geographies"/>
    <s v="Immunization"/>
    <s v="RISP &amp; RI Learning"/>
    <s v="RISP &amp; RI Learning"/>
    <s v="Immunization"/>
    <s v="RISP &amp; RI Learning"/>
    <s v="RISP &amp; RI Learning"/>
    <s v="Global Development\Immunization"/>
    <s v="MJ Santiago"/>
    <d v="2021-09-25T00:00:00"/>
    <d v="2027-12-31T00:00:00"/>
    <s v="INV-016251"/>
    <s v="PYMT-222423"/>
    <s v="PYMT-222423"/>
    <s v="B01772"/>
    <s v="Yes"/>
  </r>
  <r>
    <s v="Helen Matzger"/>
    <s v="McKing Consulting Corporation"/>
    <s v="RISP Technical Support"/>
    <n v="2331497.19"/>
    <s v="Manage"/>
    <s v=""/>
    <x v="1"/>
    <s v=""/>
    <x v="1"/>
    <s v="Paid"/>
    <d v="2025-05-06T00:00:00"/>
    <n v="17428.66"/>
    <n v="17428.66"/>
    <n v="17428.66"/>
    <n v="17428.66"/>
    <n v="17428.66"/>
    <s v=""/>
    <s v="Paid"/>
    <s v="Strengthen RI in polio high risk geographies"/>
    <s v="Immunization"/>
    <s v="RISP &amp; RI Learning"/>
    <s v="RISP &amp; RI Learning"/>
    <s v="Immunization"/>
    <s v="RISP &amp; RI Learning"/>
    <s v="RISP &amp; RI Learning"/>
    <s v="Global Development\Immunization"/>
    <s v="MJ Santiago"/>
    <d v="2025-03-01T00:00:00"/>
    <d v="2026-01-31T00:00:00"/>
    <s v="INV-084213"/>
    <s v="PYMTTRXN-169813"/>
    <s v="PYMT-286901"/>
    <s v="B01772"/>
    <s v="Yes"/>
  </r>
  <r>
    <s v="Helen Matzger"/>
    <s v="McKing Consulting Corporation"/>
    <s v="RISP Technical Support"/>
    <n v="2331497.19"/>
    <s v="Manage"/>
    <s v=""/>
    <x v="1"/>
    <s v=""/>
    <x v="0"/>
    <s v="Approved"/>
    <d v="2025-12-31T00:00:00"/>
    <n v="2314068.5299999998"/>
    <n v="2314068.5299999998"/>
    <n v="1851254.82"/>
    <n v="1966958"/>
    <n v="2082661.68"/>
    <s v=""/>
    <s v="Attrition"/>
    <s v="Strengthen RI in polio high risk geographies"/>
    <s v="Immunization"/>
    <s v="RISP &amp; RI Learning"/>
    <s v="RISP &amp; RI Learning"/>
    <s v="Immunization"/>
    <s v="RISP &amp; RI Learning"/>
    <s v="RISP &amp; RI Learning"/>
    <s v="Global Development\Immunization"/>
    <s v="MJ Santiago"/>
    <d v="2025-03-01T00:00:00"/>
    <d v="2026-01-31T00:00:00"/>
    <s v="INV-084213"/>
    <s v="PYMT-286901"/>
    <s v="PYMT-286901"/>
    <s v="B01772"/>
    <s v="Yes"/>
  </r>
  <r>
    <s v="Helen Matzger"/>
    <s v="McKing Consulting Corporation"/>
    <s v="RISP Technical Support"/>
    <n v="3758564.02"/>
    <s v="Manage"/>
    <s v=""/>
    <x v="1"/>
    <s v=""/>
    <x v="1"/>
    <s v="Paid"/>
    <d v="2025-03-07T00:00:00"/>
    <n v="200553.9"/>
    <n v="200553.9"/>
    <n v="200553.9"/>
    <n v="200553.9"/>
    <n v="200553.9"/>
    <s v=""/>
    <s v="Paid"/>
    <s v="Strengthen RI in polio high risk geographies"/>
    <s v="Immunization"/>
    <s v="RISP &amp; RI Learning"/>
    <s v="RISP &amp; RI Learning"/>
    <s v="Immunization"/>
    <s v="RISP &amp; RI Learning"/>
    <s v="RISP &amp; RI Learning"/>
    <s v="Global Development\Immunization"/>
    <s v="MJ Santiago"/>
    <d v="2023-11-27T00:00:00"/>
    <d v="2025-03-31T00:00:00"/>
    <s v="INV-065002"/>
    <s v="PYMTTRXN-165214"/>
    <s v="PYMT-280750"/>
    <s v="B01772"/>
    <s v="Yes"/>
  </r>
  <r>
    <s v="Helen Matzger"/>
    <s v="McKing Consulting Corporation"/>
    <s v="RISP Technical Support"/>
    <n v="3758564.02"/>
    <s v="Manage"/>
    <s v=""/>
    <x v="1"/>
    <s v=""/>
    <x v="1"/>
    <s v="Paid"/>
    <d v="2025-03-07T00:00:00"/>
    <n v="203834.79"/>
    <n v="203834.79"/>
    <n v="203834.79"/>
    <n v="203834.79"/>
    <n v="203834.79"/>
    <s v=""/>
    <s v="Paid"/>
    <s v="Strengthen RI in polio high risk geographies"/>
    <s v="Immunization"/>
    <s v="RISP &amp; RI Learning"/>
    <s v="RISP &amp; RI Learning"/>
    <s v="Immunization"/>
    <s v="RISP &amp; RI Learning"/>
    <s v="RISP &amp; RI Learning"/>
    <s v="Global Development\Immunization"/>
    <s v="MJ Santiago"/>
    <d v="2023-11-27T00:00:00"/>
    <d v="2025-03-31T00:00:00"/>
    <s v="INV-065002"/>
    <s v="PYMTTRXN-165220"/>
    <s v="PYMT-280750"/>
    <s v="B01772"/>
    <s v="Yes"/>
  </r>
  <r>
    <s v="Helen Matzger"/>
    <s v="McKing Consulting Corporation"/>
    <s v="RISP Technical Support"/>
    <n v="3758564.02"/>
    <s v="Manage"/>
    <s v=""/>
    <x v="1"/>
    <s v=""/>
    <x v="1"/>
    <s v="Paid"/>
    <d v="2025-04-08T00:00:00"/>
    <n v="197878.84"/>
    <n v="197878.84"/>
    <n v="197878.84"/>
    <n v="197878.84"/>
    <n v="197878.84"/>
    <s v=""/>
    <s v="Paid"/>
    <s v="Strengthen RI in polio high risk geographies"/>
    <s v="Immunization"/>
    <s v="RISP &amp; RI Learning"/>
    <s v="RISP &amp; RI Learning"/>
    <s v="Immunization"/>
    <s v="RISP &amp; RI Learning"/>
    <s v="RISP &amp; RI Learning"/>
    <s v="Global Development\Immunization"/>
    <s v="MJ Santiago"/>
    <d v="2023-11-27T00:00:00"/>
    <d v="2025-03-31T00:00:00"/>
    <s v="INV-065002"/>
    <s v="PYMTTRXN-167728"/>
    <s v="PYMT-280750"/>
    <s v="B01772"/>
    <s v="Yes"/>
  </r>
  <r>
    <s v="Helen Matzger"/>
    <s v="McKing Consulting Corporation"/>
    <s v="RISP Technical Support"/>
    <n v="3758564.02"/>
    <s v="Manage"/>
    <s v=""/>
    <x v="1"/>
    <s v=""/>
    <x v="1"/>
    <s v="Paid"/>
    <d v="2025-05-06T00:00:00"/>
    <n v="177567.53"/>
    <n v="177567.53"/>
    <n v="177567.53"/>
    <n v="177567.53"/>
    <n v="177567.53"/>
    <s v=""/>
    <s v="Paid"/>
    <s v="Strengthen RI in polio high risk geographies"/>
    <s v="Immunization"/>
    <s v="RISP &amp; RI Learning"/>
    <s v="RISP &amp; RI Learning"/>
    <s v="Immunization"/>
    <s v="RISP &amp; RI Learning"/>
    <s v="RISP &amp; RI Learning"/>
    <s v="Global Development\Immunization"/>
    <s v="MJ Santiago"/>
    <d v="2023-11-27T00:00:00"/>
    <d v="2025-03-31T00:00:00"/>
    <s v="INV-065002"/>
    <s v="PYMTTRXN-169812"/>
    <s v="PYMT-280750"/>
    <s v="B01772"/>
    <s v="Yes"/>
  </r>
  <r>
    <s v="Helen Matzger"/>
    <s v="McKing Consulting Corporation"/>
    <s v="RISP Technical Support"/>
    <n v="3758564.02"/>
    <s v="Manage"/>
    <s v=""/>
    <x v="1"/>
    <s v=""/>
    <x v="0"/>
    <s v="Approved"/>
    <d v="2025-12-31T00:00:00"/>
    <n v="7.34"/>
    <n v="-39160.660000000003"/>
    <n v="-31328.53"/>
    <n v="-33287"/>
    <n v="-35244.589999999997"/>
    <s v=""/>
    <s v="Attrition"/>
    <s v="Strengthen RI in polio high risk geographies"/>
    <s v="Immunization"/>
    <s v="RISP &amp; RI Learning"/>
    <s v="RISP &amp; RI Learning"/>
    <s v="Immunization"/>
    <s v="RISP &amp; RI Learning"/>
    <s v="RISP &amp; RI Learning"/>
    <s v="Global Development\Immunization"/>
    <s v="MJ Santiago"/>
    <d v="2023-11-27T00:00:00"/>
    <d v="2025-03-31T00:00:00"/>
    <s v="INV-065002"/>
    <s v="PYMT-280750"/>
    <s v="PYMT-280750"/>
    <s v="B01772"/>
    <s v="Yes"/>
  </r>
  <r>
    <s v="Helen Matzger"/>
    <s v="PATH"/>
    <s v="Support DRC's TAN, LUA and HLO Provinces’ RI Strengthening"/>
    <n v="7274918"/>
    <s v="Manage"/>
    <s v=""/>
    <x v="0"/>
    <s v="Subsequent"/>
    <x v="0"/>
    <s v="Contingent"/>
    <d v="2025-04-24T00:00:00"/>
    <n v="723407"/>
    <n v="200000"/>
    <n v="0"/>
    <n v="0"/>
    <n v="200000"/>
    <s v="3/26 - waiting on updated budget before release payment"/>
    <s v="Manual"/>
    <s v="PAC RISP"/>
    <s v="Immunization"/>
    <s v="Global Policy &amp; Advocacy"/>
    <s v="Global Policy &amp; Advocacy"/>
    <s v="Program Advocacy &amp; Comms"/>
    <s v="GD PST"/>
    <s v="Immunization"/>
    <s v="Global Development\Immunization"/>
    <s v="MJ Santiago"/>
    <d v="2020-12-04T00:00:00"/>
    <d v="2025-12-31T00:00:00"/>
    <s v="INV-026719"/>
    <s v="PYMT-199862"/>
    <s v="PYMT-199862"/>
    <s v="B05470"/>
    <s v="Yes"/>
  </r>
  <r>
    <s v="Helen Matzger"/>
    <s v="PATH"/>
    <s v="Support DRC's TAN, LUA and HLO Provinces’ RI Strengthening"/>
    <n v="7274918"/>
    <s v="Manage"/>
    <s v=""/>
    <x v="0"/>
    <s v="Subsequent"/>
    <x v="0"/>
    <s v="Contingent"/>
    <d v="2025-01-31T00:00:00"/>
    <n v="525366"/>
    <n v="525366"/>
    <n v="0"/>
    <n v="525366"/>
    <n v="525366"/>
    <s v="3/26 - waiting on updated budget before release payment"/>
    <s v="Manual"/>
    <s v="Strengthen RI in polio high risk geographies"/>
    <s v="Immunization"/>
    <s v="RISP &amp; RI Learning"/>
    <s v="RISP &amp; RI Learning"/>
    <s v="Immunization"/>
    <s v="RISP &amp; RI Learning"/>
    <s v="RISP &amp; RI Learning"/>
    <s v="Global Development\Immunization"/>
    <s v="MJ Santiago"/>
    <d v="2020-12-04T00:00:00"/>
    <d v="2025-12-31T00:00:00"/>
    <s v="INV-026719"/>
    <s v="PYMT-199861"/>
    <s v="PYMT-199861"/>
    <s v="B01772"/>
    <s v="Yes"/>
  </r>
  <r>
    <s v="Helen Matzger"/>
    <s v="PATH"/>
    <s v="Support DRC's TAN, LUA and HLO Provinces’ RI Strengthening"/>
    <n v="7274918"/>
    <s v="Manage"/>
    <s v=""/>
    <x v="0"/>
    <s v="Subsequent"/>
    <x v="0"/>
    <s v="Contingent"/>
    <d v="2025-04-24T00:00:00"/>
    <n v="723407"/>
    <n v="423407"/>
    <n v="0"/>
    <n v="0"/>
    <n v="423407"/>
    <s v="3/26 - waiting on updated budget before release payment"/>
    <s v="Manual"/>
    <s v="Strengthen RI in polio high risk geographies"/>
    <s v="Immunization"/>
    <s v="RISP &amp; RI Learning"/>
    <s v="RISP &amp; RI Learning"/>
    <s v="Immunization"/>
    <s v="RISP &amp; RI Learning"/>
    <s v="RISP &amp; RI Learning"/>
    <s v="Global Development\Immunization"/>
    <s v="MJ Santiago"/>
    <d v="2020-12-04T00:00:00"/>
    <d v="2025-12-31T00:00:00"/>
    <s v="INV-026719"/>
    <s v="PYMT-199862"/>
    <s v="PYMT-199862"/>
    <s v="B01772"/>
    <s v="Yes"/>
  </r>
  <r>
    <s v="Helen Matzger"/>
    <s v="Provincial Health Division, Haut Lomami Province"/>
    <s v="Strengthening the routine immunization at provincial levels in DRC"/>
    <n v="4177345"/>
    <s v="Manage"/>
    <s v=""/>
    <x v="0"/>
    <s v="Subsequent"/>
    <x v="1"/>
    <s v="Paid"/>
    <d v="2025-03-28T00:00:00"/>
    <n v="250000"/>
    <n v="250000"/>
    <n v="250000"/>
    <n v="250000"/>
    <n v="250000"/>
    <s v=""/>
    <s v="Paid"/>
    <s v="Strengthen RI in polio high risk geographies"/>
    <s v="Immunization"/>
    <s v="RISP &amp; RI Learning"/>
    <s v="RISP &amp; RI Learning"/>
    <s v="Immunization"/>
    <s v="RISP &amp; RI Learning"/>
    <s v="RISP &amp; RI Learning"/>
    <s v="Global Development\Immunization"/>
    <s v="MJ Santiago"/>
    <d v="2018-11-12T00:00:00"/>
    <d v="2026-12-31T00:00:00"/>
    <s v="INV-007690"/>
    <s v="PYMT-210400"/>
    <s v="PYMT-210400"/>
    <s v="B01772"/>
    <s v="Yes"/>
  </r>
  <r>
    <s v="Helen Matzger"/>
    <s v="Provincial Health Division, Tanganyika Province"/>
    <s v="Strengthening the routine immunization at provincial levels in the Democr"/>
    <n v="4222690.12"/>
    <s v="Manage"/>
    <s v=""/>
    <x v="0"/>
    <s v="Subsequent"/>
    <x v="0"/>
    <s v="Contingent"/>
    <d v="2025-04-06T00:00:00"/>
    <n v="250000"/>
    <n v="250000"/>
    <n v="212500"/>
    <n v="225000"/>
    <n v="237500"/>
    <s v=""/>
    <s v="Attrition"/>
    <s v="Strengthen RI in polio high risk geographies"/>
    <s v="Immunization"/>
    <s v="RISP &amp; RI Learning"/>
    <s v="RISP &amp; RI Learning"/>
    <s v="Immunization"/>
    <s v="RISP &amp; RI Learning"/>
    <s v="RISP &amp; RI Learning"/>
    <s v="Global Development\Immunization"/>
    <s v="MJ Santiago"/>
    <d v="2018-11-11T00:00:00"/>
    <d v="2026-12-31T00:00:00"/>
    <s v="INV-007696"/>
    <s v="PYMT-218981"/>
    <s v="PYMT-218981"/>
    <s v="B01772"/>
    <s v="Yes"/>
  </r>
  <r>
    <s v="Hilary Mathews"/>
    <s v="NIRAS"/>
    <s v="Evaluation of the Sustaining Action for Gender Equality (SAGE) Portfolio"/>
    <n v="1499500"/>
    <s v="Manage"/>
    <s v=""/>
    <x v="1"/>
    <s v=""/>
    <x v="1"/>
    <s v="Paid"/>
    <d v="2025-05-08T00:00:00"/>
    <n v="9025"/>
    <n v="3008"/>
    <n v="3008"/>
    <n v="3008"/>
    <n v="3008"/>
    <s v=""/>
    <s v="Paid"/>
    <s v="Director's Reserve"/>
    <s v="Immunization"/>
    <s v="Cross-Cutting"/>
    <s v="Cross-Cutting"/>
    <s v="Immunization"/>
    <s v="Cross-Cutting"/>
    <s v="Cross-Cutting"/>
    <s v="Gender Equality\Gender Equality Office of the President\Office of the President"/>
    <s v="Jennifer Cornelison"/>
    <d v="2024-12-09T00:00:00"/>
    <d v="2028-02-29T00:00:00"/>
    <s v="INV-071674"/>
    <s v="PYMTTRXN-170201"/>
    <s v="PYMT-267590"/>
    <s v="B04193"/>
    <s v="Yes"/>
  </r>
  <r>
    <s v="Hilary Mathews"/>
    <s v="NIRAS"/>
    <s v="Evaluation of the Sustaining Action for Gender Equality (SAGE) Portfolio"/>
    <n v="1499500"/>
    <s v="Manage"/>
    <s v=""/>
    <x v="1"/>
    <s v=""/>
    <x v="1"/>
    <s v="Paid"/>
    <d v="2025-05-14T00:00:00"/>
    <n v="62448.75"/>
    <n v="20816.23"/>
    <n v="20816.23"/>
    <n v="20816.23"/>
    <n v="20816.23"/>
    <s v=""/>
    <s v="Paid"/>
    <s v="Director's Reserve"/>
    <s v="Immunization"/>
    <s v="Cross-Cutting"/>
    <s v="Cross-Cutting"/>
    <s v="Immunization"/>
    <s v="Cross-Cutting"/>
    <s v="Cross-Cutting"/>
    <s v="Gender Equality\Gender Equality Office of the President\Office of the President"/>
    <s v="Jennifer Cornelison"/>
    <d v="2024-12-09T00:00:00"/>
    <d v="2028-02-29T00:00:00"/>
    <s v="INV-071674"/>
    <s v="PYMTTRXN-170532"/>
    <s v="PYMT-267590"/>
    <s v="B04193"/>
    <s v="Yes"/>
  </r>
  <r>
    <s v="Hilary Mathews"/>
    <s v="NIRAS"/>
    <s v="Evaluation of the Sustaining Action for Gender Equality (SAGE) Portfolio"/>
    <n v="1499500"/>
    <s v="Manage"/>
    <s v=""/>
    <x v="1"/>
    <s v=""/>
    <x v="0"/>
    <s v="Approved"/>
    <d v="2025-12-31T00:00:00"/>
    <n v="407416.25"/>
    <n v="176175.77"/>
    <n v="140940.62"/>
    <n v="149749"/>
    <n v="158558.19"/>
    <s v=""/>
    <s v="Attrition"/>
    <s v="Director's Reserve"/>
    <s v="Immunization"/>
    <s v="Cross-Cutting"/>
    <s v="Cross-Cutting"/>
    <s v="Immunization"/>
    <s v="Cross-Cutting"/>
    <s v="Cross-Cutting"/>
    <s v="Gender Equality\Gender Equality Office of the President\Office of the President"/>
    <s v="Jennifer Cornelison"/>
    <d v="2024-12-09T00:00:00"/>
    <d v="2028-02-29T00:00:00"/>
    <s v="INV-071674"/>
    <s v="PYMT-267590"/>
    <s v="PYMT-267590"/>
    <s v="B04193"/>
    <s v="Yes"/>
  </r>
  <r>
    <s v="Hong Wang"/>
    <s v="Peking University"/>
    <s v="Promoting China’s contribution to Global Health Initiatives"/>
    <n v="400000"/>
    <s v="Manage"/>
    <s v=""/>
    <x v="0"/>
    <s v="Subsequent"/>
    <x v="0"/>
    <s v="Contingent"/>
    <d v="2025-11-30T00:00:00"/>
    <n v="250000"/>
    <n v="50000"/>
    <n v="50000"/>
    <n v="50000"/>
    <n v="50000"/>
    <s v="3/24/2025_progress is on track"/>
    <s v="Manual"/>
    <s v="Secure sufficient funding for Gavi - Immunization"/>
    <s v="Immunization"/>
    <s v="Global Policy &amp; Advocacy"/>
    <s v="Global Policy &amp; Advocacy"/>
    <s v="Program Advocacy &amp; Comms"/>
    <s v="GD PST"/>
    <s v="Immunization"/>
    <s v="Global Policy and Advocacy\China Office\China Policy Advocacy &amp; Government Relations"/>
    <s v="Ying Wang （王颖）"/>
    <d v="2024-09-12T00:00:00"/>
    <d v="2026-08-31T00:00:00"/>
    <s v="INV-075495"/>
    <s v="PYMT-248098"/>
    <s v="PYMT-248098"/>
    <s v="B03689"/>
    <s v="Yes"/>
  </r>
  <r>
    <s v="Ian Thornton"/>
    <s v="Business Talent Group, LLC"/>
    <s v="Gavi Market Shaping Strategy for 6.0"/>
    <n v="208500"/>
    <s v="Manage"/>
    <s v=""/>
    <x v="1"/>
    <s v=""/>
    <x v="1"/>
    <s v="Paid"/>
    <d v="2025-01-15T00:00:00"/>
    <n v="24267.91"/>
    <n v="24267.91"/>
    <n v="24267.91"/>
    <n v="24267.91"/>
    <n v="24267.91"/>
    <s v=""/>
    <s v="Paid"/>
    <s v="Ensure Future Vaccine Access"/>
    <s v="Immunization"/>
    <s v="Vaccine Access"/>
    <s v="Vaccine Access"/>
    <s v="Immunization"/>
    <s v="Vaccine Access"/>
    <s v="Vaccine Access"/>
    <s v="Global Development\Immunization"/>
    <s v="Kelsey Vanhee"/>
    <d v="2024-07-15T00:00:00"/>
    <d v="2025-04-30T00:00:00"/>
    <s v="INV-070916"/>
    <s v="PYMTTRXN-161564"/>
    <s v="PYMT-285769"/>
    <s v="B05362"/>
    <s v="Yes"/>
  </r>
  <r>
    <s v="Ian Thornton"/>
    <s v="Business Talent Group, LLC"/>
    <s v="Gavi Market Shaping Strategy for 6.0"/>
    <n v="208500"/>
    <s v="Manage"/>
    <s v=""/>
    <x v="1"/>
    <s v=""/>
    <x v="1"/>
    <s v="Paid"/>
    <d v="2025-02-26T00:00:00"/>
    <n v="1514.98"/>
    <n v="1514.98"/>
    <n v="1514.98"/>
    <n v="1514.98"/>
    <n v="1514.98"/>
    <s v=""/>
    <s v="Paid"/>
    <s v="Ensure Future Vaccine Access"/>
    <s v="Immunization"/>
    <s v="Vaccine Access"/>
    <s v="Vaccine Access"/>
    <s v="Immunization"/>
    <s v="Vaccine Access"/>
    <s v="Vaccine Access"/>
    <s v="Global Development\Immunization"/>
    <s v="Kelsey Vanhee"/>
    <d v="2024-07-15T00:00:00"/>
    <d v="2025-04-30T00:00:00"/>
    <s v="INV-070916"/>
    <s v="PYMTTRXN-164453"/>
    <s v="PYMT-285769"/>
    <s v="B05362"/>
    <s v="Yes"/>
  </r>
  <r>
    <s v="Ian Thornton"/>
    <s v="Business Talent Group, LLC"/>
    <s v="Gavi Market Shaping Strategy for 6.0"/>
    <n v="208500"/>
    <s v="Manage"/>
    <s v=""/>
    <x v="1"/>
    <s v=""/>
    <x v="1"/>
    <s v="Paid"/>
    <d v="2025-03-12T00:00:00"/>
    <n v="22224.35"/>
    <n v="22224.35"/>
    <n v="22224.35"/>
    <n v="22224.35"/>
    <n v="22224.35"/>
    <s v=""/>
    <s v="Paid"/>
    <s v="Ensure Future Vaccine Access"/>
    <s v="Immunization"/>
    <s v="Vaccine Access"/>
    <s v="Vaccine Access"/>
    <s v="Immunization"/>
    <s v="Vaccine Access"/>
    <s v="Vaccine Access"/>
    <s v="Global Development\Immunization"/>
    <s v="Kelsey Vanhee"/>
    <d v="2024-07-15T00:00:00"/>
    <d v="2025-04-30T00:00:00"/>
    <s v="INV-070916"/>
    <s v="PYMTTRXN-165670"/>
    <s v="PYMT-285769"/>
    <s v="B05362"/>
    <s v="Yes"/>
  </r>
  <r>
    <s v="Ian Thornton"/>
    <s v="Business Talent Group, LLC"/>
    <s v="Gavi Market Shaping Strategy for 6.0"/>
    <n v="208500"/>
    <s v="Manage"/>
    <s v=""/>
    <x v="1"/>
    <s v=""/>
    <x v="1"/>
    <s v="Paid"/>
    <d v="2025-04-02T00:00:00"/>
    <n v="6750"/>
    <n v="6750"/>
    <n v="6750"/>
    <n v="6750"/>
    <n v="6750"/>
    <s v=""/>
    <s v="Paid"/>
    <s v="Ensure Future Vaccine Access"/>
    <s v="Immunization"/>
    <s v="Vaccine Access"/>
    <s v="Vaccine Access"/>
    <s v="Immunization"/>
    <s v="Vaccine Access"/>
    <s v="Vaccine Access"/>
    <s v="Global Development\Immunization"/>
    <s v="Kelsey Vanhee"/>
    <d v="2024-07-15T00:00:00"/>
    <d v="2025-04-30T00:00:00"/>
    <s v="INV-070916"/>
    <s v="PYMTTRXN-167272"/>
    <s v="PYMT-285769"/>
    <s v="B05362"/>
    <s v="Yes"/>
  </r>
  <r>
    <s v="Ian Thornton"/>
    <s v="Business Talent Group, LLC"/>
    <s v="Gavi Market Shaping Strategy for 6.0"/>
    <n v="208500"/>
    <s v="Manage"/>
    <s v=""/>
    <x v="1"/>
    <s v=""/>
    <x v="1"/>
    <s v="Paid"/>
    <d v="2025-04-21T00:00:00"/>
    <n v="33645.410000000003"/>
    <n v="33645.410000000003"/>
    <n v="33645.410000000003"/>
    <n v="33645.410000000003"/>
    <n v="33645.410000000003"/>
    <s v=""/>
    <s v="Paid"/>
    <s v="Ensure Future Vaccine Access"/>
    <s v="Immunization"/>
    <s v="Vaccine Access"/>
    <s v="Vaccine Access"/>
    <s v="Immunization"/>
    <s v="Vaccine Access"/>
    <s v="Vaccine Access"/>
    <s v="Global Development\Immunization"/>
    <s v="Kelsey Vanhee"/>
    <d v="2024-07-15T00:00:00"/>
    <d v="2025-04-30T00:00:00"/>
    <s v="INV-070916"/>
    <s v="PYMTTRXN-168702"/>
    <s v="PYMT-285769"/>
    <s v="B05362"/>
    <s v="Yes"/>
  </r>
  <r>
    <s v="Ian Thornton"/>
    <s v="Business Talent Group, LLC"/>
    <s v="Gavi Market Shaping Strategy for 6.0"/>
    <n v="208500"/>
    <s v="Manage"/>
    <s v=""/>
    <x v="1"/>
    <s v=""/>
    <x v="0"/>
    <s v="Approved"/>
    <d v="2025-12-31T00:00:00"/>
    <n v="-34544.85"/>
    <n v="-34544.85"/>
    <n v="0"/>
    <n v="0"/>
    <n v="0"/>
    <s v="3/24/25 AW: no additional invoices expected"/>
    <s v="Manual"/>
    <s v="Ensure Future Vaccine Access"/>
    <s v="Immunization"/>
    <s v="Vaccine Access"/>
    <s v="Vaccine Access"/>
    <s v="Immunization"/>
    <s v="Vaccine Access"/>
    <s v="Vaccine Access"/>
    <s v="Global Development\Immunization"/>
    <s v="Kelsey Vanhee"/>
    <d v="2024-07-15T00:00:00"/>
    <d v="2025-04-30T00:00:00"/>
    <s v="INV-070916"/>
    <s v="PYMT-285769"/>
    <s v="PYMT-285769"/>
    <s v="B05362"/>
    <s v="Yes"/>
  </r>
  <r>
    <s v="Jamal Khan"/>
    <s v="PT Tribina Dinar Kencana"/>
    <s v="Indonesia Government Relations Support II"/>
    <n v="1565847"/>
    <s v="Manage"/>
    <s v=""/>
    <x v="1"/>
    <s v=""/>
    <x v="1"/>
    <s v="Paid"/>
    <d v="2025-02-03T00:00:00"/>
    <n v="41312"/>
    <n v="6196.8"/>
    <n v="6196.8"/>
    <n v="6196.8"/>
    <n v="6196.8"/>
    <s v=""/>
    <s v="Paid"/>
    <s v="Build country-level political will for HPV immun."/>
    <s v="Immunization"/>
    <s v="Global Policy &amp; Advocacy"/>
    <s v="Global Policy &amp; Advocacy"/>
    <s v="Program Advocacy &amp; Comms"/>
    <s v="GD PST"/>
    <s v="Immunization"/>
    <s v="Global Policy and Advocacy\Program Advocacy &amp; Comms"/>
    <s v="Benjamin Faiz"/>
    <d v="2024-05-02T00:00:00"/>
    <d v="2027-04-30T00:00:00"/>
    <s v="INV-070000"/>
    <s v="PYMTTRXN-162750"/>
    <s v="PYMT-233837"/>
    <s v="B05469"/>
    <s v="Yes"/>
  </r>
  <r>
    <s v="Jamal Khan"/>
    <s v="PT Tribina Dinar Kencana"/>
    <s v="Indonesia Government Relations Support II"/>
    <n v="1565847"/>
    <s v="Manage"/>
    <s v=""/>
    <x v="1"/>
    <s v=""/>
    <x v="1"/>
    <s v="Paid"/>
    <d v="2025-02-23T00:00:00"/>
    <n v="31483"/>
    <n v="4722.45"/>
    <n v="4722.45"/>
    <n v="4722.45"/>
    <n v="4722.45"/>
    <s v=""/>
    <s v="Paid"/>
    <s v="Build country-level political will for HPV immun."/>
    <s v="Immunization"/>
    <s v="Global Policy &amp; Advocacy"/>
    <s v="Global Policy &amp; Advocacy"/>
    <s v="Program Advocacy &amp; Comms"/>
    <s v="GD PST"/>
    <s v="Immunization"/>
    <s v="Global Policy and Advocacy\Program Advocacy &amp; Comms"/>
    <s v="Benjamin Faiz"/>
    <d v="2024-05-02T00:00:00"/>
    <d v="2027-04-30T00:00:00"/>
    <s v="INV-070000"/>
    <s v="PYMTTRXN-164088"/>
    <s v="PYMT-233837"/>
    <s v="B05469"/>
    <s v="Yes"/>
  </r>
  <r>
    <s v="Jamal Khan"/>
    <s v="PT Tribina Dinar Kencana"/>
    <s v="Indonesia Government Relations Support II"/>
    <n v="1565847"/>
    <s v="Manage"/>
    <s v=""/>
    <x v="1"/>
    <s v=""/>
    <x v="1"/>
    <s v="Paid"/>
    <d v="2025-03-25T00:00:00"/>
    <n v="31698"/>
    <n v="4754.7"/>
    <n v="4754.7"/>
    <n v="4754.7"/>
    <n v="4754.7"/>
    <s v=""/>
    <s v="Paid"/>
    <s v="Build country-level political will for HPV immun."/>
    <s v="Immunization"/>
    <s v="Global Policy &amp; Advocacy"/>
    <s v="Global Policy &amp; Advocacy"/>
    <s v="Program Advocacy &amp; Comms"/>
    <s v="GD PST"/>
    <s v="Immunization"/>
    <s v="Global Policy and Advocacy\Program Advocacy &amp; Comms"/>
    <s v="Benjamin Faiz"/>
    <d v="2024-05-02T00:00:00"/>
    <d v="2027-04-30T00:00:00"/>
    <s v="INV-070000"/>
    <s v="PYMTTRXN-166681"/>
    <s v="PYMT-233837"/>
    <s v="B05469"/>
    <s v="Yes"/>
  </r>
  <r>
    <s v="Jamal Khan"/>
    <s v="PT Tribina Dinar Kencana"/>
    <s v="Indonesia Government Relations Support II"/>
    <n v="1565847"/>
    <s v="Manage"/>
    <s v=""/>
    <x v="1"/>
    <s v=""/>
    <x v="1"/>
    <s v="Paid"/>
    <d v="2025-04-15T00:00:00"/>
    <n v="35774"/>
    <n v="5366.1"/>
    <n v="5366.1"/>
    <n v="5366.1"/>
    <n v="5366.1"/>
    <s v=""/>
    <s v="Paid"/>
    <s v="Build country-level political will for HPV immun."/>
    <s v="Immunization"/>
    <s v="Global Policy &amp; Advocacy"/>
    <s v="Global Policy &amp; Advocacy"/>
    <s v="Program Advocacy &amp; Comms"/>
    <s v="GD PST"/>
    <s v="Immunization"/>
    <s v="Global Policy and Advocacy\Program Advocacy &amp; Comms"/>
    <s v="Benjamin Faiz"/>
    <d v="2024-05-02T00:00:00"/>
    <d v="2027-04-30T00:00:00"/>
    <s v="INV-070000"/>
    <s v="PYMTTRXN-168280"/>
    <s v="PYMT-233837"/>
    <s v="B05469"/>
    <s v="Yes"/>
  </r>
  <r>
    <s v="Jamal Khan"/>
    <s v="PT Tribina Dinar Kencana"/>
    <s v="Indonesia Government Relations Support II"/>
    <n v="1565847"/>
    <s v="Manage"/>
    <s v=""/>
    <x v="1"/>
    <s v=""/>
    <x v="0"/>
    <s v="Approved"/>
    <d v="2025-12-31T00:00:00"/>
    <n v="769376.86"/>
    <n v="103480.95"/>
    <n v="82784.759999999995"/>
    <n v="87959"/>
    <n v="93132.86"/>
    <s v=""/>
    <s v="Attrition"/>
    <s v="Build country-level political will for HPV immun."/>
    <s v="Immunization"/>
    <s v="Global Policy &amp; Advocacy"/>
    <s v="Global Policy &amp; Advocacy"/>
    <s v="Program Advocacy &amp; Comms"/>
    <s v="GD PST"/>
    <s v="Immunization"/>
    <s v="Global Policy and Advocacy\Program Advocacy &amp; Comms"/>
    <s v="Benjamin Faiz"/>
    <d v="2024-05-02T00:00:00"/>
    <d v="2027-04-30T00:00:00"/>
    <s v="INV-070000"/>
    <s v="PYMT-233837"/>
    <s v="PYMT-233837"/>
    <s v="B05469"/>
    <s v="Yes"/>
  </r>
  <r>
    <s v="Jamal Khan"/>
    <s v="Tabadlab"/>
    <s v="Tabadlab Partnership in Pakistan"/>
    <n v="1283998"/>
    <s v="Manage"/>
    <s v=""/>
    <x v="1"/>
    <s v=""/>
    <x v="1"/>
    <s v="Paid"/>
    <d v="2025-01-17T00:00:00"/>
    <n v="38337.17"/>
    <n v="14451.04"/>
    <n v="14451.04"/>
    <n v="14451.04"/>
    <n v="14451.04"/>
    <s v=""/>
    <s v="Paid"/>
    <s v="Accelerate Zero-dose learning"/>
    <s v="Immunization"/>
    <s v="Immunization Platforms"/>
    <s v="Immunization Platforms"/>
    <s v="Immunization"/>
    <s v="Immunization Platforms"/>
    <s v="Immunization Platforms"/>
    <s v="Global Policy and Advocacy\Program Advocacy &amp; Comms"/>
    <s v="Benjamin Faiz"/>
    <d v="2022-10-16T00:00:00"/>
    <d v="2025-01-31T00:00:00"/>
    <s v="INV-047597"/>
    <s v="PYMTTRXN-162113"/>
    <s v="PYMT-290852"/>
    <s v="B05398"/>
    <s v="Yes"/>
  </r>
  <r>
    <s v="Jamal Khan"/>
    <s v="Tabadlab"/>
    <s v="Tabadlab Partnership in Pakistan"/>
    <n v="1283998"/>
    <s v="Manage"/>
    <s v=""/>
    <x v="1"/>
    <s v=""/>
    <x v="1"/>
    <s v="Paid"/>
    <d v="2025-01-17T00:00:00"/>
    <n v="35276.25"/>
    <n v="13297.24"/>
    <n v="13297.24"/>
    <n v="13297.24"/>
    <n v="13297.24"/>
    <s v=""/>
    <s v="Paid"/>
    <s v="Accelerate Zero-dose learning"/>
    <s v="Immunization"/>
    <s v="Immunization Platforms"/>
    <s v="Immunization Platforms"/>
    <s v="Immunization"/>
    <s v="Immunization Platforms"/>
    <s v="Immunization Platforms"/>
    <s v="Global Policy and Advocacy\Program Advocacy &amp; Comms"/>
    <s v="Benjamin Faiz"/>
    <d v="2022-10-16T00:00:00"/>
    <d v="2025-01-31T00:00:00"/>
    <s v="INV-047597"/>
    <s v="PYMTTRXN-162114"/>
    <s v="PYMT-290852"/>
    <s v="B05398"/>
    <s v="Yes"/>
  </r>
  <r>
    <s v="Jamal Khan"/>
    <s v="Tabadlab"/>
    <s v="Tabadlab Partnership in Pakistan"/>
    <n v="1283998"/>
    <s v="Manage"/>
    <s v=""/>
    <x v="1"/>
    <s v=""/>
    <x v="1"/>
    <s v="Paid"/>
    <d v="2025-02-18T00:00:00"/>
    <n v="38337.17"/>
    <n v="14451.04"/>
    <n v="14451.04"/>
    <n v="14451.04"/>
    <n v="14451.04"/>
    <s v=""/>
    <s v="Paid"/>
    <s v="Accelerate Zero-dose learning"/>
    <s v="Immunization"/>
    <s v="Immunization Platforms"/>
    <s v="Immunization Platforms"/>
    <s v="Immunization"/>
    <s v="Immunization Platforms"/>
    <s v="Immunization Platforms"/>
    <s v="Global Policy and Advocacy\Program Advocacy &amp; Comms"/>
    <s v="Benjamin Faiz"/>
    <d v="2022-10-16T00:00:00"/>
    <d v="2025-01-31T00:00:00"/>
    <s v="INV-047597"/>
    <s v="PYMTTRXN-163735"/>
    <s v="PYMT-290852"/>
    <s v="B05398"/>
    <s v="Yes"/>
  </r>
  <r>
    <s v="Jamal Khan"/>
    <s v="Tabadlab"/>
    <s v="Tabadlab Partnership in Pakistan"/>
    <n v="1283998"/>
    <s v="Manage"/>
    <s v=""/>
    <x v="1"/>
    <s v=""/>
    <x v="1"/>
    <s v="Paid"/>
    <d v="2025-02-23T00:00:00"/>
    <n v="2135.5100000000002"/>
    <n v="804.97"/>
    <n v="804.97"/>
    <n v="804.97"/>
    <n v="804.97"/>
    <s v=""/>
    <s v="Paid"/>
    <s v="Accelerate Zero-dose learning"/>
    <s v="Immunization"/>
    <s v="Immunization Platforms"/>
    <s v="Immunization Platforms"/>
    <s v="Immunization"/>
    <s v="Immunization Platforms"/>
    <s v="Immunization Platforms"/>
    <s v="Global Policy and Advocacy\Program Advocacy &amp; Comms"/>
    <s v="Benjamin Faiz"/>
    <d v="2022-10-16T00:00:00"/>
    <d v="2025-01-31T00:00:00"/>
    <s v="INV-047597"/>
    <s v="PYMTTRXN-164087"/>
    <s v="PYMT-290852"/>
    <s v="B05398"/>
    <s v="Yes"/>
  </r>
  <r>
    <s v="Jamal Khan"/>
    <s v="Tabadlab"/>
    <s v="Tabadlab Partnership in Pakistan"/>
    <n v="1283998"/>
    <s v="Manage"/>
    <s v=""/>
    <x v="1"/>
    <s v=""/>
    <x v="1"/>
    <s v="Paid"/>
    <d v="2025-02-23T00:00:00"/>
    <n v="35276.25"/>
    <n v="13297.24"/>
    <n v="13297.24"/>
    <n v="13297.24"/>
    <n v="13297.24"/>
    <s v=""/>
    <s v="Paid"/>
    <s v="Accelerate Zero-dose learning"/>
    <s v="Immunization"/>
    <s v="Immunization Platforms"/>
    <s v="Immunization Platforms"/>
    <s v="Immunization"/>
    <s v="Immunization Platforms"/>
    <s v="Immunization Platforms"/>
    <s v="Global Policy and Advocacy\Program Advocacy &amp; Comms"/>
    <s v="Benjamin Faiz"/>
    <d v="2022-10-16T00:00:00"/>
    <d v="2025-01-31T00:00:00"/>
    <s v="INV-047597"/>
    <s v="PYMTTRXN-164089"/>
    <s v="PYMT-290852"/>
    <s v="B05398"/>
    <s v="Yes"/>
  </r>
  <r>
    <s v="Jamal Khan"/>
    <s v="Tabadlab"/>
    <s v="Tabadlab Partnership in Pakistan"/>
    <n v="1283998"/>
    <s v="Manage"/>
    <s v=""/>
    <x v="1"/>
    <s v=""/>
    <x v="0"/>
    <s v="Approved"/>
    <d v="2025-12-31T00:00:00"/>
    <n v="61601.919999999998"/>
    <n v="24338.93"/>
    <n v="19471.14"/>
    <n v="20688"/>
    <n v="21905.040000000001"/>
    <s v=""/>
    <s v="Attrition"/>
    <s v="Accelerate Zero-dose learning"/>
    <s v="Immunization"/>
    <s v="Immunization Platforms"/>
    <s v="Immunization Platforms"/>
    <s v="Immunization"/>
    <s v="Immunization Platforms"/>
    <s v="Immunization Platforms"/>
    <s v="Global Policy and Advocacy\Program Advocacy &amp; Comms"/>
    <s v="Benjamin Faiz"/>
    <d v="2022-10-16T00:00:00"/>
    <d v="2025-01-31T00:00:00"/>
    <s v="INV-047597"/>
    <s v="PYMT-290852"/>
    <s v="PYMT-290852"/>
    <s v="B05398"/>
    <s v="Yes"/>
  </r>
  <r>
    <s v="Jamal Khan"/>
    <s v="Tabadlab"/>
    <s v="Tabadlab Partnership in Pakistan 2025"/>
    <n v="1335038"/>
    <s v="Create Agreement"/>
    <s v=""/>
    <x v="0"/>
    <s v="Initial"/>
    <x v="2"/>
    <s v="In Process"/>
    <d v="2025-05-19T00:00:00"/>
    <n v="383996"/>
    <n v="57525.86"/>
    <n v="37391.81"/>
    <n v="40268"/>
    <n v="46020.69"/>
    <s v=""/>
    <s v="Attrition"/>
    <s v="Foster Immunization Policy and Financing"/>
    <s v="Immunization"/>
    <s v="Global Policy &amp; Advocacy"/>
    <s v="Global Policy &amp; Advocacy"/>
    <s v="Program Advocacy &amp; Comms"/>
    <s v="GD PST"/>
    <s v="Immunization"/>
    <s v="Global Policy and Advocacy\GPA Office of the President"/>
    <s v="Benjamin Faiz"/>
    <d v="2025-05-01T00:00:00"/>
    <d v="2027-02-28T00:00:00"/>
    <s v="INV-080432"/>
    <s v="PYMT-295917"/>
    <s v="PYMT-295917"/>
    <s v="B05866"/>
    <s v="Yes"/>
  </r>
  <r>
    <s v="Jamal Khan"/>
    <s v="Tabadlab"/>
    <s v="Tabadlab Partnership in Pakistan 2025"/>
    <n v="1335038"/>
    <s v="Create Agreement"/>
    <s v=""/>
    <x v="0"/>
    <s v="Subsequent"/>
    <x v="2"/>
    <s v="In Process"/>
    <d v="2025-09-01T00:00:00"/>
    <n v="358180"/>
    <n v="53658.41"/>
    <n v="45609.65"/>
    <n v="48293"/>
    <n v="50975.49"/>
    <s v=""/>
    <s v="Attrition"/>
    <s v="Foster Immunization Policy and Financing"/>
    <s v="Immunization"/>
    <s v="Global Policy &amp; Advocacy"/>
    <s v="Global Policy &amp; Advocacy"/>
    <s v="Program Advocacy &amp; Comms"/>
    <s v="GD PST"/>
    <s v="Immunization"/>
    <s v="Global Policy and Advocacy\GPA Office of the President"/>
    <s v="Benjamin Faiz"/>
    <d v="2025-05-01T00:00:00"/>
    <d v="2027-02-28T00:00:00"/>
    <s v="INV-080432"/>
    <s v="PYMT-312797"/>
    <s v="PYMT-312797"/>
    <s v="B05866"/>
    <s v="Yes"/>
  </r>
  <r>
    <s v="James Carty"/>
    <s v="Global Institute For Disease Elimination (GLIDE) Limited"/>
    <s v="GLIDE Reinvestment 2023 - Phase 2"/>
    <n v="5000000"/>
    <s v="Manage"/>
    <s v=""/>
    <x v="0"/>
    <s v="Subsequent"/>
    <x v="1"/>
    <s v="Paid"/>
    <d v="2025-03-05T00:00:00"/>
    <n v="1425000"/>
    <n v="175000"/>
    <n v="175000"/>
    <n v="175000"/>
    <n v="175000"/>
    <s v=""/>
    <s v="Paid"/>
    <s v="Secure sufficient funding for Gavi - Immunization"/>
    <s v="Immunization"/>
    <s v="Global Policy &amp; Advocacy"/>
    <s v="Global Policy &amp; Advocacy"/>
    <s v="Program Advocacy &amp; Comms"/>
    <s v="GD PST"/>
    <s v="Immunization"/>
    <s v="Global Policy and Advocacy\Europe Middle East and East Asia\Middle East"/>
    <s v="Barbara Kainz"/>
    <d v="2023-06-13T00:00:00"/>
    <d v="2025-12-31T00:00:00"/>
    <s v="INV-051222"/>
    <s v="PYMT-162175"/>
    <s v="PYMT-162175"/>
    <s v="B03689"/>
    <s v="Yes"/>
  </r>
  <r>
    <s v="James Platts"/>
    <s v="University of Washington Foundation"/>
    <s v="UW START (2023 - 2026)"/>
    <n v="7400000"/>
    <s v="Manage"/>
    <s v=""/>
    <x v="0"/>
    <s v="Subsequent"/>
    <x v="0"/>
    <s v="Contingent"/>
    <d v="2025-09-30T00:00:00"/>
    <n v="1850000"/>
    <n v="175000"/>
    <n v="148750"/>
    <n v="157500"/>
    <n v="166250"/>
    <s v=""/>
    <s v="Attrition"/>
    <s v="Immunization Strategy &amp; Business Support"/>
    <s v="Immunization"/>
    <s v="Cross-Cutting"/>
    <s v="Cross-Cutting"/>
    <s v="Immunization"/>
    <s v="Cross-Cutting"/>
    <s v="Cross-Cutting"/>
    <s v="Global Development\GD Office of the President"/>
    <s v="Meredith Stilwell"/>
    <d v="2022-02-22T00:00:00"/>
    <d v="2026-09-30T00:00:00"/>
    <s v="INV-033228"/>
    <s v="PYMT-095449"/>
    <s v="PYMT-095449"/>
    <s v="B05274"/>
    <s v="Yes"/>
  </r>
  <r>
    <s v="Jean Paullin"/>
    <s v="Tandem"/>
    <s v="SKY Girls Kenya"/>
    <n v="4465065"/>
    <s v="Manage"/>
    <s v=""/>
    <x v="0"/>
    <s v="Subsequent"/>
    <x v="1"/>
    <s v="Paid"/>
    <d v="2025-04-16T00:00:00"/>
    <n v="1765065"/>
    <n v="75000"/>
    <n v="75000"/>
    <n v="75000"/>
    <n v="75000"/>
    <s v=""/>
    <s v="Paid"/>
    <s v="Build country-level political will for HPV immun."/>
    <s v="Immunization"/>
    <s v="Global Policy &amp; Advocacy"/>
    <s v="Global Policy &amp; Advocacy"/>
    <s v="Program Advocacy &amp; Comms"/>
    <s v="GD PST"/>
    <s v="Immunization"/>
    <s v="Global Policy and Advocacy\Tobacco"/>
    <s v="Maren Rhodin"/>
    <d v="2023-11-15T00:00:00"/>
    <d v="2026-11-01T00:00:00"/>
    <s v="INV-058035"/>
    <s v="PYMT-185064"/>
    <s v="PYMT-185064"/>
    <s v="B05469"/>
    <s v="Yes"/>
  </r>
  <r>
    <s v="Jen Donofrio"/>
    <s v="Development Catalysts"/>
    <s v="HPV vaccine advocacy support"/>
    <n v="312181"/>
    <s v="Manage"/>
    <s v=""/>
    <x v="1"/>
    <s v=""/>
    <x v="1"/>
    <s v="Paid"/>
    <d v="2025-03-27T00:00:00"/>
    <n v="52936.800000000003"/>
    <n v="52936.800000000003"/>
    <n v="52936.800000000003"/>
    <n v="52936.800000000003"/>
    <n v="52936.800000000003"/>
    <s v=""/>
    <s v="Paid"/>
    <s v="Influence/advance global HPV immunization agendas"/>
    <s v="Immunization"/>
    <s v="Global Policy &amp; Advocacy"/>
    <s v="Global Policy &amp; Advocacy"/>
    <s v="Program Advocacy &amp; Comms"/>
    <s v="GD PST"/>
    <s v="Immunization"/>
    <s v="Global Policy and Advocacy\Program Advocacy &amp; Comms"/>
    <s v="Matthew Kennelly"/>
    <d v="2024-04-16T00:00:00"/>
    <d v="2025-10-01T00:00:00"/>
    <s v="INV-071871"/>
    <s v="PYMTTRXN-166899"/>
    <s v="PYMT-234868"/>
    <s v="B05468"/>
    <s v="Yes"/>
  </r>
  <r>
    <s v="Jen Donofrio"/>
    <s v="Development Catalysts"/>
    <s v="HPV vaccine advocacy support"/>
    <n v="312181"/>
    <s v="Manage"/>
    <s v=""/>
    <x v="1"/>
    <s v=""/>
    <x v="0"/>
    <s v="Approved"/>
    <d v="2025-12-31T00:00:00"/>
    <n v="134404.9"/>
    <n v="134404.9"/>
    <n v="187341.7"/>
    <n v="187342"/>
    <n v="187341.7"/>
    <s v="MCK 3.24: Expected Payout"/>
    <s v="Manual"/>
    <s v="Influence/advance global HPV immunization agendas"/>
    <s v="Immunization"/>
    <s v="Global Policy &amp; Advocacy"/>
    <s v="Global Policy &amp; Advocacy"/>
    <s v="Program Advocacy &amp; Comms"/>
    <s v="GD PST"/>
    <s v="Immunization"/>
    <s v="Global Policy and Advocacy\Program Advocacy &amp; Comms"/>
    <s v="Matthew Kennelly"/>
    <d v="2024-04-16T00:00:00"/>
    <d v="2025-10-01T00:00:00"/>
    <s v="INV-071871"/>
    <s v="PYMT-234868"/>
    <s v="PYMT-234868"/>
    <s v="B05468"/>
    <s v="Yes"/>
  </r>
  <r>
    <s v="Jen Donofrio"/>
    <s v="Social Impact, Inc."/>
    <s v="Advocacy and Policy  Support to HPV strategy"/>
    <n v="177850"/>
    <s v="Manage"/>
    <s v=""/>
    <x v="1"/>
    <s v=""/>
    <x v="1"/>
    <s v="Paid"/>
    <d v="2025-02-04T00:00:00"/>
    <n v="396.88"/>
    <n v="396.88"/>
    <n v="396.88"/>
    <n v="396.88"/>
    <n v="396.88"/>
    <s v=""/>
    <s v="Paid"/>
    <s v="Build country-level political will for HPV immun."/>
    <s v="Immunization"/>
    <s v="Global Policy &amp; Advocacy"/>
    <s v="Global Policy &amp; Advocacy"/>
    <s v="Program Advocacy &amp; Comms"/>
    <s v="GD PST"/>
    <s v="Immunization"/>
    <s v="Global Policy and Advocacy\Program Advocacy &amp; Comms"/>
    <s v="Matthew Kennelly"/>
    <d v="2024-03-29T00:00:00"/>
    <d v="2025-04-30T00:00:00"/>
    <s v="INV-071873"/>
    <s v="PYMTTRXN-162854"/>
    <s v="PYMT-237297"/>
    <s v="B05469"/>
    <s v="Yes"/>
  </r>
  <r>
    <s v="Jen Donofrio"/>
    <s v="Social Impact, Inc."/>
    <s v="Advocacy and Policy  Support to HPV strategy"/>
    <n v="177850"/>
    <s v="Manage"/>
    <s v=""/>
    <x v="1"/>
    <s v=""/>
    <x v="1"/>
    <s v="Paid"/>
    <d v="2025-02-26T00:00:00"/>
    <n v="21.88"/>
    <n v="21.88"/>
    <n v="21.88"/>
    <n v="21.88"/>
    <n v="21.88"/>
    <s v=""/>
    <s v="Paid"/>
    <s v="Build country-level political will for HPV immun."/>
    <s v="Immunization"/>
    <s v="Global Policy &amp; Advocacy"/>
    <s v="Global Policy &amp; Advocacy"/>
    <s v="Program Advocacy &amp; Comms"/>
    <s v="GD PST"/>
    <s v="Immunization"/>
    <s v="Global Policy and Advocacy\Program Advocacy &amp; Comms"/>
    <s v="Matthew Kennelly"/>
    <d v="2024-03-29T00:00:00"/>
    <d v="2025-04-30T00:00:00"/>
    <s v="INV-071873"/>
    <s v="PYMTTRXN-164425"/>
    <s v="PYMT-237297"/>
    <s v="B05469"/>
    <s v="Yes"/>
  </r>
  <r>
    <s v="Jen Donofrio"/>
    <s v="Social Impact, Inc."/>
    <s v="Advocacy and Policy  Support to HPV strategy"/>
    <n v="177850"/>
    <s v="Manage"/>
    <s v=""/>
    <x v="1"/>
    <s v=""/>
    <x v="1"/>
    <s v="Paid"/>
    <d v="2025-03-27T00:00:00"/>
    <n v="3128.13"/>
    <n v="3128.13"/>
    <n v="3128.13"/>
    <n v="3128.13"/>
    <n v="3128.13"/>
    <s v=""/>
    <s v="Paid"/>
    <s v="Build country-level political will for HPV immun."/>
    <s v="Immunization"/>
    <s v="Global Policy &amp; Advocacy"/>
    <s v="Global Policy &amp; Advocacy"/>
    <s v="Program Advocacy &amp; Comms"/>
    <s v="GD PST"/>
    <s v="Immunization"/>
    <s v="Global Policy and Advocacy\Program Advocacy &amp; Comms"/>
    <s v="Matthew Kennelly"/>
    <d v="2024-03-29T00:00:00"/>
    <d v="2025-04-30T00:00:00"/>
    <s v="INV-071873"/>
    <s v="PYMTTRXN-166900"/>
    <s v="PYMT-237297"/>
    <s v="B05469"/>
    <s v="Yes"/>
  </r>
  <r>
    <s v="Jen Donofrio"/>
    <s v="Social Impact, Inc."/>
    <s v="Advocacy and Policy  Support to HPV strategy"/>
    <n v="177850"/>
    <s v="Manage"/>
    <s v=""/>
    <x v="1"/>
    <s v=""/>
    <x v="1"/>
    <s v="Paid"/>
    <d v="2025-04-23T00:00:00"/>
    <n v="2140.63"/>
    <n v="2140.63"/>
    <n v="2140.63"/>
    <n v="2140.63"/>
    <n v="2140.63"/>
    <s v=""/>
    <s v="Paid"/>
    <s v="Build country-level political will for HPV immun."/>
    <s v="Immunization"/>
    <s v="Global Policy &amp; Advocacy"/>
    <s v="Global Policy &amp; Advocacy"/>
    <s v="Program Advocacy &amp; Comms"/>
    <s v="GD PST"/>
    <s v="Immunization"/>
    <s v="Global Policy and Advocacy\Program Advocacy &amp; Comms"/>
    <s v="Matthew Kennelly"/>
    <d v="2024-03-29T00:00:00"/>
    <d v="2025-04-30T00:00:00"/>
    <s v="INV-071873"/>
    <s v="PYMTTRXN-168910"/>
    <s v="PYMT-237297"/>
    <s v="B05469"/>
    <s v="Yes"/>
  </r>
  <r>
    <s v="Jen Donofrio"/>
    <s v="Social Impact, Inc."/>
    <s v="Advocacy and Policy  Support to HPV strategy"/>
    <n v="177850"/>
    <s v="Manage"/>
    <s v=""/>
    <x v="1"/>
    <s v=""/>
    <x v="0"/>
    <s v="Approved"/>
    <d v="2025-12-31T00:00:00"/>
    <n v="60825.56"/>
    <n v="60825.56"/>
    <n v="66094.320000000007"/>
    <n v="66094"/>
    <n v="66094.320000000007"/>
    <s v="MCK 3.24: Expected Payout"/>
    <s v="Manual"/>
    <s v="Build country-level political will for HPV immun."/>
    <s v="Immunization"/>
    <s v="Global Policy &amp; Advocacy"/>
    <s v="Global Policy &amp; Advocacy"/>
    <s v="Program Advocacy &amp; Comms"/>
    <s v="GD PST"/>
    <s v="Immunization"/>
    <s v="Global Policy and Advocacy\Program Advocacy &amp; Comms"/>
    <s v="Matthew Kennelly"/>
    <d v="2024-03-29T00:00:00"/>
    <d v="2025-04-30T00:00:00"/>
    <s v="INV-071873"/>
    <s v="PYMT-237297"/>
    <s v="PYMT-237297"/>
    <s v="B05469"/>
    <s v="Yes"/>
  </r>
  <r>
    <s v="Jen Donofrio"/>
    <s v="ThinkWell Institute"/>
    <s v="Kenya HPV vaccine advocacy and cervical cancer elimination"/>
    <n v="499360"/>
    <s v="Manage"/>
    <s v=""/>
    <x v="0"/>
    <s v="Subsequent"/>
    <x v="1"/>
    <s v="Paid"/>
    <d v="2025-04-07T00:00:00"/>
    <n v="149360"/>
    <n v="149360"/>
    <n v="149360"/>
    <n v="149360"/>
    <n v="149360"/>
    <s v="MCK 3.24: Expected Payout"/>
    <s v="Paid"/>
    <s v="Build country-level political will for HPV immun."/>
    <s v="Immunization"/>
    <s v="Global Policy &amp; Advocacy"/>
    <s v="Global Policy &amp; Advocacy"/>
    <s v="Program Advocacy &amp; Comms"/>
    <s v="GD PST"/>
    <s v="Immunization"/>
    <s v="Global Policy and Advocacy\Program Advocacy &amp; Comms\Immunization"/>
    <s v="Matthew Kennelly"/>
    <d v="2024-10-28T00:00:00"/>
    <d v="2025-12-31T00:00:00"/>
    <s v="INV-075779"/>
    <s v="PYMT-249111"/>
    <s v="PYMT-249111"/>
    <s v="B05469"/>
    <s v="Yes"/>
  </r>
  <r>
    <s v="Jen Donofrio"/>
    <s v="Union for  International Cancer Control"/>
    <s v="HPV vaccination advocacy and knowledge-sharing"/>
    <n v="464945"/>
    <s v="Manage"/>
    <s v=""/>
    <x v="0"/>
    <s v="Subsequent"/>
    <x v="0"/>
    <s v="Contingent"/>
    <d v="2025-12-31T00:00:00"/>
    <n v="206611.67"/>
    <n v="155000"/>
    <n v="155000"/>
    <n v="155000"/>
    <n v="155000"/>
    <s v="MCK 3.24: Expected Payout"/>
    <s v="Manual"/>
    <s v="Build country-level political will for HPV immun."/>
    <s v="Immunization"/>
    <s v="Global Policy &amp; Advocacy"/>
    <s v="Global Policy &amp; Advocacy"/>
    <s v="Program Advocacy &amp; Comms"/>
    <s v="GD PST"/>
    <s v="Immunization"/>
    <s v="Global Policy and Advocacy\Program Advocacy &amp; Comms\Immunization"/>
    <s v="Matthew Kennelly"/>
    <d v="2024-09-02T00:00:00"/>
    <d v="2026-12-31T00:00:00"/>
    <s v="INV-078896"/>
    <s v="PYMT-268201"/>
    <s v="PYMT-268201"/>
    <s v="B05469"/>
    <s v="Yes"/>
  </r>
  <r>
    <s v="Jen Donofrio"/>
    <s v="Union for  International Cancer Control"/>
    <s v="HPV vaccination advocacy and knowledge-sharing"/>
    <n v="464945"/>
    <s v="Manage"/>
    <s v=""/>
    <x v="0"/>
    <s v="Subsequent"/>
    <x v="0"/>
    <s v="Contingent"/>
    <d v="2025-12-31T00:00:00"/>
    <n v="206611.67"/>
    <n v="51611.67"/>
    <n v="51611.67"/>
    <n v="51612"/>
    <n v="51611.67"/>
    <s v="MCK 3.24: Expected Payout"/>
    <s v="Manual"/>
    <s v="Influence/advance global HPV immunization agendas"/>
    <s v="Immunization"/>
    <s v="Global Policy &amp; Advocacy"/>
    <s v="Global Policy &amp; Advocacy"/>
    <s v="Program Advocacy &amp; Comms"/>
    <s v="GD PST"/>
    <s v="Immunization"/>
    <s v="Global Policy and Advocacy\Program Advocacy &amp; Comms\Immunization"/>
    <s v="Matthew Kennelly"/>
    <d v="2024-09-02T00:00:00"/>
    <d v="2026-12-31T00:00:00"/>
    <s v="INV-078896"/>
    <s v="PYMT-268201"/>
    <s v="PYMT-268201"/>
    <s v="B05468"/>
    <s v="Yes"/>
  </r>
  <r>
    <s v="Joanne Driels"/>
    <s v="Global Citizen"/>
    <s v="Global Citizen Engagement on GH and Development Issues 2023-25"/>
    <n v="6800000"/>
    <s v="Manage"/>
    <s v=""/>
    <x v="0"/>
    <s v="Subsequent"/>
    <x v="1"/>
    <s v="Paid"/>
    <d v="2025-04-01T00:00:00"/>
    <n v="1700000"/>
    <n v="374000"/>
    <n v="374000"/>
    <n v="374000"/>
    <n v="374000"/>
    <s v=""/>
    <s v="Paid"/>
    <s v="Secure sufficient funding for Gavi - Immunization"/>
    <s v="Immunization"/>
    <s v="Global Policy &amp; Advocacy"/>
    <s v="Global Policy &amp; Advocacy"/>
    <s v="Program Advocacy &amp; Comms"/>
    <s v="GD PST"/>
    <s v="Immunization"/>
    <s v="Global Policy and Advocacy\Europe Middle East and East Asia\Europe"/>
    <s v="Harriet Anderson"/>
    <d v="2022-11-17T00:00:00"/>
    <d v="2025-12-31T00:00:00"/>
    <s v="INV-046214"/>
    <s v="PYMT-162540"/>
    <s v="PYMT-162540"/>
    <s v="B03689"/>
    <s v="Yes"/>
  </r>
  <r>
    <s v="Joanne Driels"/>
    <s v="Global Citizen"/>
    <s v="Global Citizen: Gavi 6.0 Replenishment Campaign"/>
    <n v="2200005"/>
    <s v="Manage"/>
    <s v=""/>
    <x v="0"/>
    <s v="Initial"/>
    <x v="1"/>
    <s v="Paid"/>
    <d v="2025-01-31T00:00:00"/>
    <n v="2200005"/>
    <n v="600000"/>
    <n v="600000"/>
    <n v="600000"/>
    <n v="600000"/>
    <s v=""/>
    <s v="Paid"/>
    <s v="Catalytic support to Gavi strategic priorities"/>
    <s v="Immunization"/>
    <s v="GAVI, Partners, Special Initiatives"/>
    <s v="GAVI, Partners, Special Initiatives"/>
    <s v="Immunization"/>
    <s v="GAVI, Partners, Special Initiatives"/>
    <s v="GAVI, Partners, Special Initiatives"/>
    <s v="Global Policy and Advocacy\Europe Middle East and East Asia\Europe"/>
    <s v="Harriet Anderson"/>
    <d v="2025-01-28T00:00:00"/>
    <d v="2025-06-30T00:00:00"/>
    <s v="INV-082887"/>
    <s v="PYMT-288689"/>
    <s v="PYMT-288689"/>
    <s v="B04576"/>
    <s v="Yes"/>
  </r>
  <r>
    <s v="Joanne Driels"/>
    <s v="Global Citizen"/>
    <s v="Global Citizen: Gavi 6.0 Replenishment Campaign"/>
    <n v="2200005"/>
    <s v="Manage"/>
    <s v=""/>
    <x v="0"/>
    <s v="Initial"/>
    <x v="1"/>
    <s v="Paid"/>
    <d v="2025-01-31T00:00:00"/>
    <n v="2200005"/>
    <n v="100000"/>
    <n v="100000"/>
    <n v="100000"/>
    <n v="100000"/>
    <s v=""/>
    <s v="Paid"/>
    <s v="Secure sufficient funding for Gavi - Immunization"/>
    <s v="Immunization"/>
    <s v="Global Policy &amp; Advocacy"/>
    <s v="Global Policy &amp; Advocacy"/>
    <s v="Program Advocacy &amp; Comms"/>
    <s v="GD PST"/>
    <s v="Immunization"/>
    <s v="Global Policy and Advocacy\Europe Middle East and East Asia\Europe"/>
    <s v="Harriet Anderson"/>
    <d v="2025-01-28T00:00:00"/>
    <d v="2025-06-30T00:00:00"/>
    <s v="INV-082887"/>
    <s v="PYMT-288689"/>
    <s v="PYMT-288689"/>
    <s v="B03689"/>
    <s v="Yes"/>
  </r>
  <r>
    <s v="Joanne Driels"/>
    <s v="Pharos Global Health Advisors Ltd"/>
    <s v="General Operating Support Grant"/>
    <n v="150000"/>
    <s v="Manage"/>
    <s v=""/>
    <x v="0"/>
    <s v="Initial"/>
    <x v="1"/>
    <s v="Paid"/>
    <d v="2025-01-21T00:00:00"/>
    <n v="150000"/>
    <n v="50000"/>
    <n v="50000"/>
    <n v="50000"/>
    <n v="50000"/>
    <s v=""/>
    <s v="Paid"/>
    <s v="Ensure Future Vaccine Access"/>
    <s v="Immunization"/>
    <s v="Vaccine Access"/>
    <s v="Vaccine Access"/>
    <s v="Immunization"/>
    <s v="Vaccine Access"/>
    <s v="Vaccine Access"/>
    <s v="Global Policy and Advocacy\Europe Middle East and East Asia\Europe"/>
    <s v="Harriet Anderson"/>
    <d v="2025-01-21T00:00:00"/>
    <d v="2025-12-31T00:00:00"/>
    <s v="INV-084422"/>
    <s v="PYMT-287536"/>
    <s v="PYMT-287536"/>
    <s v="B05362"/>
    <s v="Yes"/>
  </r>
  <r>
    <s v="Joanne Driels"/>
    <s v="The One Campaign"/>
    <s v="Mobilizing ODA &amp; Health Financing with Africa (MODAFA)"/>
    <n v="26980139"/>
    <s v="Manage"/>
    <s v=""/>
    <x v="0"/>
    <s v="Initial"/>
    <x v="1"/>
    <s v="Paid"/>
    <d v="2025-01-27T00:00:00"/>
    <n v="9713139"/>
    <n v="133000"/>
    <n v="133000"/>
    <n v="133000"/>
    <n v="133000"/>
    <s v=""/>
    <s v="Paid"/>
    <s v="Secure sufficient funding for Gavi - Immunization"/>
    <s v="Immunization"/>
    <s v="Global Policy &amp; Advocacy"/>
    <s v="Global Policy &amp; Advocacy"/>
    <s v="Program Advocacy &amp; Comms"/>
    <s v="GD PST"/>
    <s v="Immunization"/>
    <s v="Global Policy and Advocacy\Europe Middle East and East Asia\Europe"/>
    <s v="Harriet Anderson"/>
    <d v="2025-01-25T00:00:00"/>
    <d v="2027-12-31T00:00:00"/>
    <s v="INV-077936"/>
    <s v="PYMT-275497"/>
    <s v="PYMT-275497"/>
    <s v="B03689"/>
    <s v="Yes"/>
  </r>
  <r>
    <s v="Julie Frye"/>
    <s v="UNICEF Headquarters"/>
    <s v="UNICEF VII Backstop"/>
    <n v="100000000"/>
    <s v="Request Proposal"/>
    <s v=""/>
    <x v="2"/>
    <s v=""/>
    <x v="2"/>
    <s v="In Process"/>
    <d v="2025-06-12T00:00:00"/>
    <n v="0"/>
    <n v="3750000"/>
    <n v="3750000"/>
    <n v="3750000"/>
    <n v="3750000"/>
    <s v=""/>
    <s v="Not adjusted"/>
    <s v="Strengthen Procurement Systems"/>
    <s v="Immunization"/>
    <s v="Vaccine Access"/>
    <s v="Vaccine Access"/>
    <s v="Immunization"/>
    <s v="Vaccine Access"/>
    <s v="Vaccine Access"/>
    <s v="Finance and Resource Planning\Strategic Investment Fund"/>
    <s v="Jill Stratton"/>
    <d v="2025-06-12T00:00:00"/>
    <d v="2030-12-31T00:00:00"/>
    <s v="INV-091708"/>
    <s v="PYMT-311815"/>
    <s v="PYMT-311815"/>
    <s v="B05361"/>
    <s v="Yes"/>
  </r>
  <r>
    <s v="Julie Frye"/>
    <s v="UNICEF Headquarters"/>
    <s v="UNICEF VII High Impact Window"/>
    <n v="100000000"/>
    <s v="Request Proposal"/>
    <s v=""/>
    <x v="2"/>
    <s v=""/>
    <x v="2"/>
    <s v="In Process"/>
    <d v="2025-07-01T00:00:00"/>
    <n v="0"/>
    <n v="3750000"/>
    <n v="3750000"/>
    <n v="3750000"/>
    <n v="3750000"/>
    <s v=""/>
    <s v="Not adjusted"/>
    <s v="Strengthen Procurement Systems"/>
    <s v="Immunization"/>
    <s v="Vaccine Access"/>
    <s v="Vaccine Access"/>
    <s v="Immunization"/>
    <s v="Vaccine Access"/>
    <s v="Vaccine Access"/>
    <s v="Finance and Resource Planning\Strategic Investment Fund"/>
    <s v="Jill Stratton"/>
    <d v="2025-07-01T00:00:00"/>
    <d v="2031-12-31T00:00:00"/>
    <s v="INV-091532"/>
    <s v="PYMT-311053"/>
    <s v="PYMT-311053"/>
    <s v="B05361"/>
    <s v="Yes"/>
  </r>
  <r>
    <s v="Kassandra Karpathakis"/>
    <s v="Canadian Partnership for Women and Children's Health"/>
    <s v="Canadian Partnership for Women and Children's Health grant"/>
    <n v="500470"/>
    <s v="Manage"/>
    <s v=""/>
    <x v="0"/>
    <s v="Subsequent"/>
    <x v="0"/>
    <s v="Contingent"/>
    <d v="2025-08-31T00:00:00"/>
    <n v="187500"/>
    <n v="75000"/>
    <n v="63750"/>
    <n v="67500"/>
    <n v="71250"/>
    <s v=""/>
    <s v="Attrition"/>
    <s v="Secure sufficient funding for Gavi - Immunization"/>
    <s v="Immunization"/>
    <s v="Global Policy &amp; Advocacy"/>
    <s v="Global Policy &amp; Advocacy"/>
    <s v="Program Advocacy &amp; Comms"/>
    <s v="GD PST"/>
    <s v="Immunization"/>
    <s v="Global Policy and Advocacy\North America\Global Policy, Canada &amp; Multilateral Relations"/>
    <s v="Benjamin Faiz"/>
    <d v="2024-07-23T00:00:00"/>
    <d v="2026-06-30T00:00:00"/>
    <s v="INV-071889"/>
    <s v="PYMT-240539"/>
    <s v="PYMT-240539"/>
    <s v="B03689"/>
    <s v="Yes"/>
  </r>
  <r>
    <s v="Katie Maloney"/>
    <s v="Acasus AG"/>
    <s v="Strengthening Routine Immunization Outreach in Kano"/>
    <n v="2428350"/>
    <s v="Manage"/>
    <s v=""/>
    <x v="1"/>
    <s v=""/>
    <x v="1"/>
    <s v="Paid"/>
    <d v="2025-02-05T00:00:00"/>
    <n v="103900"/>
    <n v="38962.5"/>
    <n v="38962.5"/>
    <n v="38962.5"/>
    <n v="38962.5"/>
    <s v=""/>
    <s v="Paid"/>
    <s v="Accelerate Measles coverage in Nigeria"/>
    <s v="Immunization"/>
    <s v="Vaccine Programs"/>
    <s v="Priority Country Vaccine Program Delivery"/>
    <s v="Africa Offices"/>
    <s v="Nigeria"/>
    <s v="SP1: Accelerate and support implementation across our programmatic priorities"/>
    <s v="Global Development\Immunization"/>
    <s v="Kelsey Vanhee"/>
    <d v="2024-12-11T00:00:00"/>
    <d v="2026-12-01T00:00:00"/>
    <s v="INV-078780"/>
    <s v="PYMTTRXN-162935"/>
    <s v="PYMT-274236"/>
    <s v="B05503"/>
    <s v="Yes"/>
  </r>
  <r>
    <s v="Katie Maloney"/>
    <s v="Acasus AG"/>
    <s v="Strengthening Routine Immunization Outreach in Kano"/>
    <n v="2428350"/>
    <s v="Manage"/>
    <s v=""/>
    <x v="1"/>
    <s v=""/>
    <x v="1"/>
    <s v="Paid"/>
    <d v="2025-03-07T00:00:00"/>
    <n v="100720"/>
    <n v="33741.199999999997"/>
    <n v="33741.199999999997"/>
    <n v="33741.199999999997"/>
    <n v="33741.199999999997"/>
    <s v=""/>
    <s v="Paid"/>
    <s v="Accelerate Measles coverage in Nigeria"/>
    <s v="Immunization"/>
    <s v="Vaccine Programs"/>
    <s v="Priority Country Vaccine Program Delivery"/>
    <s v="Africa Offices"/>
    <s v="Nigeria"/>
    <s v="SP1: Accelerate and support implementation across our programmatic priorities"/>
    <s v="Global Development\Immunization"/>
    <s v="Kelsey Vanhee"/>
    <d v="2024-12-11T00:00:00"/>
    <d v="2026-12-01T00:00:00"/>
    <s v="INV-078780"/>
    <s v="PYMTTRXN-165222"/>
    <s v="PYMT-274236"/>
    <s v="B05503"/>
    <s v="Yes"/>
  </r>
  <r>
    <s v="Katie Maloney"/>
    <s v="Acasus AG"/>
    <s v="Strengthening Routine Immunization Outreach in Kano"/>
    <n v="2428350"/>
    <s v="Manage"/>
    <s v=""/>
    <x v="1"/>
    <s v=""/>
    <x v="1"/>
    <s v="Paid"/>
    <d v="2025-04-13T00:00:00"/>
    <n v="100720"/>
    <n v="37770"/>
    <n v="37770"/>
    <n v="37770"/>
    <n v="37770"/>
    <s v=""/>
    <s v="Paid"/>
    <s v="Accelerate Measles coverage in Nigeria"/>
    <s v="Immunization"/>
    <s v="Vaccine Programs"/>
    <s v="Priority Country Vaccine Program Delivery"/>
    <s v="Africa Offices"/>
    <s v="Nigeria"/>
    <s v="SP1: Accelerate and support implementation across our programmatic priorities"/>
    <s v="Global Development\Immunization"/>
    <s v="Kelsey Vanhee"/>
    <d v="2024-12-11T00:00:00"/>
    <d v="2026-12-01T00:00:00"/>
    <s v="INV-078780"/>
    <s v="PYMTTRXN-168112"/>
    <s v="PYMT-274236"/>
    <s v="B05503"/>
    <s v="Yes"/>
  </r>
  <r>
    <s v="Katie Maloney"/>
    <s v="Acasus AG"/>
    <s v="Strengthening Routine Immunization Outreach in Kano"/>
    <n v="2428350"/>
    <s v="Manage"/>
    <s v=""/>
    <x v="1"/>
    <s v=""/>
    <x v="1"/>
    <s v="Paid"/>
    <d v="2025-05-05T00:00:00"/>
    <n v="100720"/>
    <n v="33575.01"/>
    <n v="33575.01"/>
    <n v="33575.01"/>
    <n v="33575.01"/>
    <s v=""/>
    <s v="Paid"/>
    <s v="Accelerate Measles coverage in Nigeria"/>
    <s v="Immunization"/>
    <s v="Vaccine Programs"/>
    <s v="Priority Country Vaccine Program Delivery"/>
    <s v="Africa Offices"/>
    <s v="Nigeria"/>
    <s v="SP1: Accelerate and support implementation across our programmatic priorities"/>
    <s v="Global Development\Immunization"/>
    <s v="Kelsey Vanhee"/>
    <d v="2024-12-11T00:00:00"/>
    <d v="2026-12-01T00:00:00"/>
    <s v="INV-078780"/>
    <s v="PYMTTRXN-169715"/>
    <s v="PYMT-274236"/>
    <s v="B05503"/>
    <s v="Yes"/>
  </r>
  <r>
    <s v="Katie Maloney"/>
    <s v="Acasus AG"/>
    <s v="Strengthening Routine Immunization Outreach in Kano"/>
    <n v="2428350"/>
    <s v="Manage"/>
    <s v=""/>
    <x v="1"/>
    <s v=""/>
    <x v="1"/>
    <s v="Paid"/>
    <d v="2025-02-05T00:00:00"/>
    <n v="103900"/>
    <n v="38962.5"/>
    <n v="38962.5"/>
    <n v="38962.5"/>
    <n v="38962.5"/>
    <s v=""/>
    <s v="Paid"/>
    <s v="Accelerate zero-dose learning in Nigeria"/>
    <s v="Immunization"/>
    <s v="Immunization Platforms"/>
    <s v="Immunization Platforms"/>
    <s v="Africa Offices"/>
    <s v="Nigeria"/>
    <s v="SP1: Accelerate and support implementation across our programmatic priorities"/>
    <s v="Global Development\Immunization"/>
    <s v="Kelsey Vanhee"/>
    <d v="2024-12-11T00:00:00"/>
    <d v="2026-12-01T00:00:00"/>
    <s v="INV-078780"/>
    <s v="PYMTTRXN-162935"/>
    <s v="PYMT-274236"/>
    <s v="B05502"/>
    <s v="Yes"/>
  </r>
  <r>
    <s v="Katie Maloney"/>
    <s v="Acasus AG"/>
    <s v="Strengthening Routine Immunization Outreach in Kano"/>
    <n v="2428350"/>
    <s v="Manage"/>
    <s v=""/>
    <x v="1"/>
    <s v=""/>
    <x v="1"/>
    <s v="Paid"/>
    <d v="2025-03-07T00:00:00"/>
    <n v="100720"/>
    <n v="33741.199999999997"/>
    <n v="33741.199999999997"/>
    <n v="33741.199999999997"/>
    <n v="33741.199999999997"/>
    <s v=""/>
    <s v="Paid"/>
    <s v="Accelerate zero-dose learning in Nigeria"/>
    <s v="Immunization"/>
    <s v="Immunization Platforms"/>
    <s v="Immunization Platforms"/>
    <s v="Africa Offices"/>
    <s v="Nigeria"/>
    <s v="SP1: Accelerate and support implementation across our programmatic priorities"/>
    <s v="Global Development\Immunization"/>
    <s v="Kelsey Vanhee"/>
    <d v="2024-12-11T00:00:00"/>
    <d v="2026-12-01T00:00:00"/>
    <s v="INV-078780"/>
    <s v="PYMTTRXN-165222"/>
    <s v="PYMT-274236"/>
    <s v="B05502"/>
    <s v="Yes"/>
  </r>
  <r>
    <s v="Katie Maloney"/>
    <s v="Acasus AG"/>
    <s v="Strengthening Routine Immunization Outreach in Kano"/>
    <n v="2428350"/>
    <s v="Manage"/>
    <s v=""/>
    <x v="1"/>
    <s v=""/>
    <x v="1"/>
    <s v="Paid"/>
    <d v="2025-04-13T00:00:00"/>
    <n v="100720"/>
    <n v="37770"/>
    <n v="37770"/>
    <n v="37770"/>
    <n v="37770"/>
    <s v=""/>
    <s v="Paid"/>
    <s v="Accelerate zero-dose learning in Nigeria"/>
    <s v="Immunization"/>
    <s v="Immunization Platforms"/>
    <s v="Immunization Platforms"/>
    <s v="Africa Offices"/>
    <s v="Nigeria"/>
    <s v="SP1: Accelerate and support implementation across our programmatic priorities"/>
    <s v="Global Development\Immunization"/>
    <s v="Kelsey Vanhee"/>
    <d v="2024-12-11T00:00:00"/>
    <d v="2026-12-01T00:00:00"/>
    <s v="INV-078780"/>
    <s v="PYMTTRXN-168112"/>
    <s v="PYMT-274236"/>
    <s v="B05502"/>
    <s v="Yes"/>
  </r>
  <r>
    <s v="Katie Maloney"/>
    <s v="Acasus AG"/>
    <s v="Strengthening Routine Immunization Outreach in Kano"/>
    <n v="2428350"/>
    <s v="Manage"/>
    <s v=""/>
    <x v="1"/>
    <s v=""/>
    <x v="1"/>
    <s v="Paid"/>
    <d v="2025-05-05T00:00:00"/>
    <n v="100720"/>
    <n v="33575.01"/>
    <n v="33575.01"/>
    <n v="33575.01"/>
    <n v="33575.01"/>
    <s v=""/>
    <s v="Paid"/>
    <s v="Accelerate zero-dose learning in Nigeria"/>
    <s v="Immunization"/>
    <s v="Immunization Platforms"/>
    <s v="Immunization Platforms"/>
    <s v="Africa Offices"/>
    <s v="Nigeria"/>
    <s v="SP1: Accelerate and support implementation across our programmatic priorities"/>
    <s v="Global Development\Immunization"/>
    <s v="Kelsey Vanhee"/>
    <d v="2024-12-11T00:00:00"/>
    <d v="2026-12-01T00:00:00"/>
    <s v="INV-078780"/>
    <s v="PYMTTRXN-169715"/>
    <s v="PYMT-274236"/>
    <s v="B05502"/>
    <s v="Yes"/>
  </r>
  <r>
    <s v="Katie Maloney"/>
    <s v="Acasus AG"/>
    <s v="Strengthening Routine Immunization Outreach in Kano"/>
    <n v="2428350"/>
    <s v="Manage"/>
    <s v=""/>
    <x v="1"/>
    <s v=""/>
    <x v="0"/>
    <s v="Approved"/>
    <d v="2025-12-31T00:00:00"/>
    <n v="808115"/>
    <n v="463038.29"/>
    <n v="370430.63"/>
    <n v="393583"/>
    <n v="416734.46"/>
    <s v=""/>
    <s v="Attrition"/>
    <s v="Accelerate Measles coverage in Nigeria"/>
    <s v="Immunization"/>
    <s v="Vaccine Programs"/>
    <s v="Priority Country Vaccine Program Delivery"/>
    <s v="Africa Offices"/>
    <s v="Nigeria"/>
    <s v="SP1: Accelerate and support implementation across our programmatic priorities"/>
    <s v="Global Development\Immunization"/>
    <s v="Kelsey Vanhee"/>
    <d v="2024-12-11T00:00:00"/>
    <d v="2026-12-01T00:00:00"/>
    <s v="INV-078780"/>
    <s v="PYMT-274236"/>
    <s v="PYMT-274236"/>
    <s v="B05503"/>
    <s v="Yes"/>
  </r>
  <r>
    <s v="Katie Maloney"/>
    <s v="Acasus AG"/>
    <s v="Strengthening Routine Immunization Outreach in Kano"/>
    <n v="2428350"/>
    <s v="Manage"/>
    <s v=""/>
    <x v="1"/>
    <s v=""/>
    <x v="0"/>
    <s v="Approved"/>
    <d v="2025-12-31T00:00:00"/>
    <n v="808115"/>
    <n v="159495.29"/>
    <n v="127596.23"/>
    <n v="135571"/>
    <n v="143545.76"/>
    <s v=""/>
    <s v="Attrition"/>
    <s v="Accelerate zero-dose learning in Nigeria"/>
    <s v="Immunization"/>
    <s v="Immunization Platforms"/>
    <s v="Immunization Platforms"/>
    <s v="Africa Offices"/>
    <s v="Nigeria"/>
    <s v="SP1: Accelerate and support implementation across our programmatic priorities"/>
    <s v="Global Development\Immunization"/>
    <s v="Kelsey Vanhee"/>
    <d v="2024-12-11T00:00:00"/>
    <d v="2026-12-01T00:00:00"/>
    <s v="INV-078780"/>
    <s v="PYMT-274236"/>
    <s v="PYMT-274236"/>
    <s v="B05502"/>
    <s v="Yes"/>
  </r>
  <r>
    <s v="Katie Maloney"/>
    <s v="Datharm Foundation for Social Impact"/>
    <s v="Supporting the Community Engagement Strategy for PHC"/>
    <n v="525997"/>
    <s v="Manage"/>
    <s v=""/>
    <x v="0"/>
    <s v="Subsequent"/>
    <x v="1"/>
    <s v="Paid"/>
    <d v="2025-02-26T00:00:00"/>
    <n v="84487"/>
    <n v="84487"/>
    <n v="84487"/>
    <n v="84487"/>
    <n v="84487"/>
    <s v=""/>
    <s v="Paid"/>
    <s v="Accelerate zero-dose learning in Nigeria"/>
    <s v="Immunization"/>
    <s v="Immunization Platforms"/>
    <s v="Immunization Platforms"/>
    <s v="Africa Offices"/>
    <s v="Nigeria"/>
    <s v="SP1: Accelerate and support implementation across our programmatic priorities"/>
    <s v="Global Development\Immunization"/>
    <s v="Kelsey Vanhee"/>
    <d v="2024-02-07T00:00:00"/>
    <d v="2025-12-31T00:00:00"/>
    <s v="INV-063621"/>
    <s v="PYMT-228836"/>
    <s v="PYMT-228836"/>
    <s v="B05502"/>
    <s v="Yes"/>
  </r>
  <r>
    <s v="Katie Maloney"/>
    <s v="McKing Consulting Corporation"/>
    <s v="Routine Immunization Technical Support"/>
    <n v="7479107.46"/>
    <s v="Manage"/>
    <s v=""/>
    <x v="1"/>
    <s v=""/>
    <x v="1"/>
    <s v="Paid"/>
    <d v="2025-03-07T00:00:00"/>
    <n v="152646.78"/>
    <n v="36323.39"/>
    <n v="36323.39"/>
    <n v="36323.39"/>
    <n v="36323.39"/>
    <s v=""/>
    <s v="Paid"/>
    <s v="Measles Vaccine Program Delivery"/>
    <s v="Immunization"/>
    <s v="Vaccine Programs"/>
    <s v="Global &amp; Regional Vaccine Program Delivery"/>
    <s v="Immunization"/>
    <s v="Vaccine Programs"/>
    <s v="Global &amp; Regional Vaccine Program Delivery"/>
    <s v="Global Development\Immunization"/>
    <s v="Kelsey Vanhee"/>
    <d v="2022-12-16T00:00:00"/>
    <d v="2025-12-31T00:00:00"/>
    <s v="INV-053005"/>
    <s v="PYMTTRXN-165248"/>
    <s v="PYMT-273943"/>
    <s v="B04073"/>
    <s v="Yes"/>
  </r>
  <r>
    <s v="Katie Maloney"/>
    <s v="McKing Consulting Corporation"/>
    <s v="Routine Immunization Technical Support"/>
    <n v="7479107.46"/>
    <s v="Manage"/>
    <s v=""/>
    <x v="1"/>
    <s v=""/>
    <x v="1"/>
    <s v="Paid"/>
    <d v="2025-03-12T00:00:00"/>
    <n v="270129.02"/>
    <n v="135064.51"/>
    <n v="135064.51"/>
    <n v="135064.51"/>
    <n v="135064.51"/>
    <s v=""/>
    <s v="Paid"/>
    <s v="Measles Vaccine Program Delivery"/>
    <s v="Immunization"/>
    <s v="Vaccine Programs"/>
    <s v="Global &amp; Regional Vaccine Program Delivery"/>
    <s v="Immunization"/>
    <s v="Vaccine Programs"/>
    <s v="Global &amp; Regional Vaccine Program Delivery"/>
    <s v="Global Development\Immunization"/>
    <s v="Kelsey Vanhee"/>
    <d v="2022-12-16T00:00:00"/>
    <d v="2025-12-31T00:00:00"/>
    <s v="INV-053005"/>
    <s v="PYMTTRXN-165696"/>
    <s v="PYMT-273943"/>
    <s v="B04073"/>
    <s v="Yes"/>
  </r>
  <r>
    <s v="Katie Maloney"/>
    <s v="McKing Consulting Corporation"/>
    <s v="Routine Immunization Technical Support"/>
    <n v="7479107.46"/>
    <s v="Manage"/>
    <s v=""/>
    <x v="1"/>
    <s v=""/>
    <x v="1"/>
    <s v="Paid"/>
    <d v="2025-04-02T00:00:00"/>
    <n v="61420.66"/>
    <n v="54220.66"/>
    <n v="54220.66"/>
    <n v="54220.66"/>
    <n v="54220.66"/>
    <s v=""/>
    <s v="Paid"/>
    <s v="Measles Vaccine Program Delivery"/>
    <s v="Immunization"/>
    <s v="Vaccine Programs"/>
    <s v="Global &amp; Regional Vaccine Program Delivery"/>
    <s v="Immunization"/>
    <s v="Vaccine Programs"/>
    <s v="Global &amp; Regional Vaccine Program Delivery"/>
    <s v="Global Development\Immunization"/>
    <s v="Kelsey Vanhee"/>
    <d v="2022-12-16T00:00:00"/>
    <d v="2025-12-31T00:00:00"/>
    <s v="INV-053005"/>
    <s v="PYMTTRXN-167311"/>
    <s v="PYMT-273943"/>
    <s v="B04073"/>
    <s v="Yes"/>
  </r>
  <r>
    <s v="Katie Maloney"/>
    <s v="McKing Consulting Corporation"/>
    <s v="Routine Immunization Technical Support"/>
    <n v="7479107.46"/>
    <s v="Manage"/>
    <s v=""/>
    <x v="1"/>
    <s v=""/>
    <x v="1"/>
    <s v="Paid"/>
    <d v="2025-04-28T00:00:00"/>
    <n v="69981.149999999994"/>
    <n v="34990.58"/>
    <n v="34990.58"/>
    <n v="34990.58"/>
    <n v="34990.58"/>
    <s v=""/>
    <s v="Paid"/>
    <s v="Measles Vaccine Program Delivery"/>
    <s v="Immunization"/>
    <s v="Vaccine Programs"/>
    <s v="Global &amp; Regional Vaccine Program Delivery"/>
    <s v="Immunization"/>
    <s v="Vaccine Programs"/>
    <s v="Global &amp; Regional Vaccine Program Delivery"/>
    <s v="Global Development\Immunization"/>
    <s v="Kelsey Vanhee"/>
    <d v="2022-12-16T00:00:00"/>
    <d v="2025-12-31T00:00:00"/>
    <s v="INV-053005"/>
    <s v="PYMTTRXN-169095"/>
    <s v="PYMT-273943"/>
    <s v="B04073"/>
    <s v="Yes"/>
  </r>
  <r>
    <s v="Katie Maloney"/>
    <s v="McKing Consulting Corporation"/>
    <s v="Routine Immunization Technical Support"/>
    <n v="7479107.46"/>
    <s v="Manage"/>
    <s v=""/>
    <x v="1"/>
    <s v=""/>
    <x v="1"/>
    <s v="Paid"/>
    <d v="2025-03-07T00:00:00"/>
    <n v="152646.78"/>
    <n v="116323.39"/>
    <n v="116323.39"/>
    <n v="116323.39"/>
    <n v="116323.39"/>
    <s v=""/>
    <s v="Paid"/>
    <s v="Priority Country RI support"/>
    <s v="Immunization"/>
    <s v="Immunization Platforms"/>
    <s v="Immunization Platforms"/>
    <s v="Immunization"/>
    <s v="Immunization Platforms"/>
    <s v="Immunization Platforms"/>
    <s v="Global Development\Immunization"/>
    <s v="Kelsey Vanhee"/>
    <d v="2022-12-16T00:00:00"/>
    <d v="2025-12-31T00:00:00"/>
    <s v="INV-053005"/>
    <s v="PYMTTRXN-165248"/>
    <s v="PYMT-273943"/>
    <s v="B04067"/>
    <s v="Yes"/>
  </r>
  <r>
    <s v="Katie Maloney"/>
    <s v="McKing Consulting Corporation"/>
    <s v="Routine Immunization Technical Support"/>
    <n v="7479107.46"/>
    <s v="Manage"/>
    <s v=""/>
    <x v="1"/>
    <s v=""/>
    <x v="1"/>
    <s v="Paid"/>
    <d v="2025-03-12T00:00:00"/>
    <n v="270129.02"/>
    <n v="135064.51"/>
    <n v="135064.51"/>
    <n v="135064.51"/>
    <n v="135064.51"/>
    <s v=""/>
    <s v="Paid"/>
    <s v="Priority Country RI support"/>
    <s v="Immunization"/>
    <s v="Immunization Platforms"/>
    <s v="Immunization Platforms"/>
    <s v="Immunization"/>
    <s v="Immunization Platforms"/>
    <s v="Immunization Platforms"/>
    <s v="Global Development\Immunization"/>
    <s v="Kelsey Vanhee"/>
    <d v="2022-12-16T00:00:00"/>
    <d v="2025-12-31T00:00:00"/>
    <s v="INV-053005"/>
    <s v="PYMTTRXN-165696"/>
    <s v="PYMT-273943"/>
    <s v="B04067"/>
    <s v="Yes"/>
  </r>
  <r>
    <s v="Katie Maloney"/>
    <s v="McKing Consulting Corporation"/>
    <s v="Routine Immunization Technical Support"/>
    <n v="7479107.46"/>
    <s v="Manage"/>
    <s v=""/>
    <x v="1"/>
    <s v=""/>
    <x v="1"/>
    <s v="Paid"/>
    <d v="2025-04-02T00:00:00"/>
    <n v="61420.66"/>
    <n v="7200"/>
    <n v="7200"/>
    <n v="7200"/>
    <n v="7200"/>
    <s v=""/>
    <s v="Paid"/>
    <s v="Priority Country RI support"/>
    <s v="Immunization"/>
    <s v="Immunization Platforms"/>
    <s v="Immunization Platforms"/>
    <s v="Immunization"/>
    <s v="Immunization Platforms"/>
    <s v="Immunization Platforms"/>
    <s v="Global Development\Immunization"/>
    <s v="Kelsey Vanhee"/>
    <d v="2022-12-16T00:00:00"/>
    <d v="2025-12-31T00:00:00"/>
    <s v="INV-053005"/>
    <s v="PYMTTRXN-167311"/>
    <s v="PYMT-273943"/>
    <s v="B04067"/>
    <s v="Yes"/>
  </r>
  <r>
    <s v="Katie Maloney"/>
    <s v="McKing Consulting Corporation"/>
    <s v="Routine Immunization Technical Support"/>
    <n v="7479107.46"/>
    <s v="Manage"/>
    <s v=""/>
    <x v="1"/>
    <s v=""/>
    <x v="1"/>
    <s v="Paid"/>
    <d v="2025-04-28T00:00:00"/>
    <n v="69981.149999999994"/>
    <n v="34990.57"/>
    <n v="34990.57"/>
    <n v="34990.57"/>
    <n v="34990.57"/>
    <s v=""/>
    <s v="Paid"/>
    <s v="Priority Country RI support"/>
    <s v="Immunization"/>
    <s v="Immunization Platforms"/>
    <s v="Immunization Platforms"/>
    <s v="Immunization"/>
    <s v="Immunization Platforms"/>
    <s v="Immunization Platforms"/>
    <s v="Global Development\Immunization"/>
    <s v="Kelsey Vanhee"/>
    <d v="2022-12-16T00:00:00"/>
    <d v="2025-12-31T00:00:00"/>
    <s v="INV-053005"/>
    <s v="PYMTTRXN-169095"/>
    <s v="PYMT-273943"/>
    <s v="B04067"/>
    <s v="Yes"/>
  </r>
  <r>
    <s v="Katie Maloney"/>
    <s v="McKing Consulting Corporation"/>
    <s v="Routine Immunization Technical Support"/>
    <n v="7479107.46"/>
    <s v="Manage"/>
    <s v=""/>
    <x v="1"/>
    <s v=""/>
    <x v="0"/>
    <s v="Approved"/>
    <d v="2025-12-31T00:00:00"/>
    <n v="1464268.33"/>
    <n v="439400.86"/>
    <n v="328612.09999999998"/>
    <n v="328612"/>
    <n v="328612.09999999998"/>
    <s v="Measles portion more realistic, likely to pay out close to full"/>
    <s v="Manual"/>
    <s v="Measles Vaccine Program Delivery"/>
    <s v="Immunization"/>
    <s v="Vaccine Programs"/>
    <s v="Global &amp; Regional Vaccine Program Delivery"/>
    <s v="Immunization"/>
    <s v="Vaccine Programs"/>
    <s v="Global &amp; Regional Vaccine Program Delivery"/>
    <s v="Global Development\Immunization"/>
    <s v="Kelsey Vanhee"/>
    <d v="2022-12-16T00:00:00"/>
    <d v="2025-12-31T00:00:00"/>
    <s v="INV-053005"/>
    <s v="PYMT-273943"/>
    <s v="PYMT-273943"/>
    <s v="B04073"/>
    <s v="Yes"/>
  </r>
  <r>
    <s v="Katie Maloney"/>
    <s v="McKing Consulting Corporation"/>
    <s v="Routine Immunization Technical Support"/>
    <n v="7479107.46"/>
    <s v="Manage"/>
    <s v=""/>
    <x v="1"/>
    <s v=""/>
    <x v="0"/>
    <s v="Approved"/>
    <d v="2025-12-31T00:00:00"/>
    <n v="1464268.33"/>
    <n v="1024867.47"/>
    <n v="267058"/>
    <n v="567058"/>
    <n v="767058"/>
    <s v="Contract winding down, main support billed under new contract. Expect to end with 500k minimum underspend"/>
    <s v="Manual"/>
    <s v="Priority Country RI support"/>
    <s v="Immunization"/>
    <s v="Immunization Platforms"/>
    <s v="Immunization Platforms"/>
    <s v="Immunization"/>
    <s v="Immunization Platforms"/>
    <s v="Immunization Platforms"/>
    <s v="Global Development\Immunization"/>
    <s v="Kelsey Vanhee"/>
    <d v="2022-12-16T00:00:00"/>
    <d v="2025-12-31T00:00:00"/>
    <s v="INV-053005"/>
    <s v="PYMT-273943"/>
    <s v="PYMT-273943"/>
    <s v="B04067"/>
    <s v="Yes"/>
  </r>
  <r>
    <s v="Katie Maloney"/>
    <s v="McKing Consulting Corporation"/>
    <s v="Routine Immunization Technical Support in Nigeria and Ethiopia"/>
    <n v="1356926.96"/>
    <s v="Manage"/>
    <s v=""/>
    <x v="1"/>
    <s v=""/>
    <x v="1"/>
    <s v="Paid"/>
    <d v="2025-04-02T00:00:00"/>
    <n v="103533"/>
    <n v="16560.3"/>
    <n v="16560.3"/>
    <n v="16560.3"/>
    <n v="16560.3"/>
    <s v=""/>
    <s v="Paid"/>
    <s v="Accelerate Measles coverage in Ethiopia"/>
    <s v="Immunization"/>
    <s v="Vaccine Programs"/>
    <s v="Priority Country Vaccine Program Delivery"/>
    <s v="Africa Offices"/>
    <s v="Ethiopia"/>
    <s v="EIHP"/>
    <s v="Global Development\Immunization"/>
    <s v="Kelsey Vanhee"/>
    <d v="2025-01-09T00:00:00"/>
    <d v="2025-12-31T00:00:00"/>
    <s v="INV-078774"/>
    <s v="PYMTTRXN-167310"/>
    <s v="PYMT-283807"/>
    <s v="B05524"/>
    <s v="Yes"/>
  </r>
  <r>
    <s v="Katie Maloney"/>
    <s v="McKing Consulting Corporation"/>
    <s v="Routine Immunization Technical Support in Nigeria and Ethiopia"/>
    <n v="1356926.96"/>
    <s v="Manage"/>
    <s v=""/>
    <x v="1"/>
    <s v=""/>
    <x v="1"/>
    <s v="Paid"/>
    <d v="2025-05-05T00:00:00"/>
    <n v="110153.69"/>
    <n v="36008.910000000003"/>
    <n v="36008.910000000003"/>
    <n v="36008.910000000003"/>
    <n v="36008.910000000003"/>
    <s v=""/>
    <s v="Paid"/>
    <s v="Accelerate Measles coverage in Ethiopia"/>
    <s v="Immunization"/>
    <s v="Vaccine Programs"/>
    <s v="Priority Country Vaccine Program Delivery"/>
    <s v="Africa Offices"/>
    <s v="Ethiopia"/>
    <s v="EIHP"/>
    <s v="Global Development\Immunization"/>
    <s v="Kelsey Vanhee"/>
    <d v="2025-01-09T00:00:00"/>
    <d v="2025-12-31T00:00:00"/>
    <s v="INV-078774"/>
    <s v="PYMTTRXN-169592"/>
    <s v="PYMT-283807"/>
    <s v="B05524"/>
    <s v="Yes"/>
  </r>
  <r>
    <s v="Katie Maloney"/>
    <s v="McKing Consulting Corporation"/>
    <s v="Routine Immunization Technical Support in Nigeria and Ethiopia"/>
    <n v="1356926.96"/>
    <s v="Manage"/>
    <s v=""/>
    <x v="1"/>
    <s v=""/>
    <x v="1"/>
    <s v="Paid"/>
    <d v="2025-04-02T00:00:00"/>
    <n v="103533"/>
    <n v="47367.07"/>
    <n v="47367.07"/>
    <n v="47367.07"/>
    <n v="47367.07"/>
    <s v=""/>
    <s v="Paid"/>
    <s v="Priority Country RI support"/>
    <s v="Immunization"/>
    <s v="Immunization Platforms"/>
    <s v="Immunization Platforms"/>
    <s v="Immunization"/>
    <s v="Immunization Platforms"/>
    <s v="Immunization Platforms"/>
    <s v="Global Development\Immunization"/>
    <s v="Kelsey Vanhee"/>
    <d v="2025-01-09T00:00:00"/>
    <d v="2025-12-31T00:00:00"/>
    <s v="INV-078774"/>
    <s v="PYMTTRXN-167310"/>
    <s v="PYMT-283807"/>
    <s v="B04067"/>
    <s v="Yes"/>
  </r>
  <r>
    <s v="Katie Maloney"/>
    <s v="McKing Consulting Corporation"/>
    <s v="Routine Immunization Technical Support in Nigeria and Ethiopia"/>
    <n v="1356926.96"/>
    <s v="Manage"/>
    <s v=""/>
    <x v="1"/>
    <s v=""/>
    <x v="1"/>
    <s v="Paid"/>
    <d v="2025-05-05T00:00:00"/>
    <n v="110153.69"/>
    <n v="36008.910000000003"/>
    <n v="36008.910000000003"/>
    <n v="36008.910000000003"/>
    <n v="36008.910000000003"/>
    <s v=""/>
    <s v="Paid"/>
    <s v="Priority Country RI support"/>
    <s v="Immunization"/>
    <s v="Immunization Platforms"/>
    <s v="Immunization Platforms"/>
    <s v="Immunization"/>
    <s v="Immunization Platforms"/>
    <s v="Immunization Platforms"/>
    <s v="Global Development\Immunization"/>
    <s v="Kelsey Vanhee"/>
    <d v="2025-01-09T00:00:00"/>
    <d v="2025-12-31T00:00:00"/>
    <s v="INV-078774"/>
    <s v="PYMTTRXN-169592"/>
    <s v="PYMT-283807"/>
    <s v="B04067"/>
    <s v="Yes"/>
  </r>
  <r>
    <s v="Katie Maloney"/>
    <s v="McKing Consulting Corporation"/>
    <s v="Routine Immunization Technical Support in Nigeria and Ethiopia"/>
    <n v="1356926.96"/>
    <s v="Manage"/>
    <s v=""/>
    <x v="1"/>
    <s v=""/>
    <x v="0"/>
    <s v="Approved"/>
    <d v="2025-12-31T00:00:00"/>
    <n v="1143240.27"/>
    <n v="138199.79"/>
    <n v="110559.83"/>
    <n v="117470"/>
    <n v="124379.81"/>
    <s v=""/>
    <s v="Attrition"/>
    <s v="Accelerate Measles coverage in Ethiopia"/>
    <s v="Immunization"/>
    <s v="Vaccine Programs"/>
    <s v="Priority Country Vaccine Program Delivery"/>
    <s v="Africa Offices"/>
    <s v="Ethiopia"/>
    <s v="EIHP"/>
    <s v="Global Development\Immunization"/>
    <s v="Kelsey Vanhee"/>
    <d v="2025-01-09T00:00:00"/>
    <d v="2025-12-31T00:00:00"/>
    <s v="INV-078774"/>
    <s v="PYMT-283807"/>
    <s v="PYMT-283807"/>
    <s v="B05524"/>
    <s v="Yes"/>
  </r>
  <r>
    <s v="Katie Maloney"/>
    <s v="McKing Consulting Corporation"/>
    <s v="Routine Immunization Technical Support in Nigeria and Ethiopia"/>
    <n v="1356926.96"/>
    <s v="Manage"/>
    <s v=""/>
    <x v="1"/>
    <s v=""/>
    <x v="0"/>
    <s v="Approved"/>
    <d v="2025-12-31T00:00:00"/>
    <n v="1143240.27"/>
    <n v="514905.98"/>
    <n v="411924.78"/>
    <n v="437670"/>
    <n v="463415.38"/>
    <s v=""/>
    <s v="Attrition"/>
    <s v="Priority Country RI support"/>
    <s v="Immunization"/>
    <s v="Immunization Platforms"/>
    <s v="Immunization Platforms"/>
    <s v="Immunization"/>
    <s v="Immunization Platforms"/>
    <s v="Immunization Platforms"/>
    <s v="Global Development\Immunization"/>
    <s v="Kelsey Vanhee"/>
    <d v="2025-01-09T00:00:00"/>
    <d v="2025-12-31T00:00:00"/>
    <s v="INV-078774"/>
    <s v="PYMT-283807"/>
    <s v="PYMT-283807"/>
    <s v="B04067"/>
    <s v="Yes"/>
  </r>
  <r>
    <s v="Katie Maloney"/>
    <s v="McKinsey &amp; Company, Inc. Switzerland"/>
    <s v="Gavi Campaigns TAG support"/>
    <n v="1900000"/>
    <s v="Create Agreement"/>
    <s v="Supplement"/>
    <x v="1"/>
    <s v=""/>
    <x v="2"/>
    <s v="In Process"/>
    <d v="2025-12-31T00:00:00"/>
    <n v="700000"/>
    <n v="300000"/>
    <n v="240000"/>
    <n v="255000"/>
    <n v="270000"/>
    <s v=""/>
    <s v="Attrition"/>
    <s v="Campaign Effectiveness"/>
    <s v="Immunization"/>
    <s v="Immunization Platforms"/>
    <s v="Immunization Platforms"/>
    <s v="Immunization"/>
    <s v="Immunization Platforms"/>
    <s v="Immunization Platforms"/>
    <s v="Global Development\Immunization"/>
    <s v="Kelsey Vanhee"/>
    <d v="2024-10-28T00:00:00"/>
    <d v="2025-06-30T00:00:00"/>
    <s v="INV-082544"/>
    <s v="PYMT-309441"/>
    <s v="PYMT-301232"/>
    <s v="B04276"/>
    <s v="Yes"/>
  </r>
  <r>
    <s v="Katie Maloney"/>
    <s v="McKinsey &amp; Company, Inc. Switzerland"/>
    <s v="Gavi Campaigns TAG support"/>
    <n v="1900000"/>
    <s v="Create Agreement"/>
    <s v="Supplement"/>
    <x v="1"/>
    <s v=""/>
    <x v="2"/>
    <s v="In Process"/>
    <d v="2025-12-31T00:00:00"/>
    <n v="700000"/>
    <n v="400000"/>
    <n v="320000"/>
    <n v="340000"/>
    <n v="360000"/>
    <s v=""/>
    <s v="Attrition"/>
    <s v="Strengthen global and regional partner ecosystem"/>
    <s v="Immunization"/>
    <s v="GAVI, Partners, Special Initiatives"/>
    <s v="GAVI, Partners, Special Initiatives"/>
    <s v="Immunization"/>
    <s v="GAVI, Partners, Special Initiatives"/>
    <s v="GAVI, Partners, Special Initiatives"/>
    <s v="Global Development\Immunization"/>
    <s v="Kelsey Vanhee"/>
    <d v="2024-10-28T00:00:00"/>
    <d v="2025-06-30T00:00:00"/>
    <s v="INV-082544"/>
    <s v="PYMT-309441"/>
    <s v="PYMT-301232"/>
    <s v="B04063"/>
    <s v="Yes"/>
  </r>
  <r>
    <s v="Katie Maloney"/>
    <s v="McKinsey &amp; Company, Inc. Switzerland"/>
    <s v="Gavi Campaigns TAG support"/>
    <n v="1900000"/>
    <s v="Manage"/>
    <s v=""/>
    <x v="1"/>
    <s v=""/>
    <x v="1"/>
    <s v="Paid"/>
    <d v="2025-04-04T00:00:00"/>
    <n v="700000"/>
    <n v="700000"/>
    <n v="700000"/>
    <n v="700000"/>
    <n v="700000"/>
    <s v=""/>
    <s v="Paid"/>
    <s v="Campaign Effectiveness"/>
    <s v="Immunization"/>
    <s v="Immunization Platforms"/>
    <s v="Immunization Platforms"/>
    <s v="Immunization"/>
    <s v="Immunization Platforms"/>
    <s v="Immunization Platforms"/>
    <s v="Global Development\Immunization"/>
    <s v="Kelsey Vanhee"/>
    <d v="2024-10-28T00:00:00"/>
    <d v="2025-06-30T00:00:00"/>
    <s v="INV-082544"/>
    <s v="PYMTTRXN-167461"/>
    <s v="PYMT-301232"/>
    <s v="B04276"/>
    <s v="Yes"/>
  </r>
  <r>
    <s v="Katie Maloney"/>
    <s v="Mindset Almanhajiah Marketing Consultancies"/>
    <s v="Kano Zero Dose baseline survey and survey methods head-to-head study"/>
    <n v="1520475"/>
    <s v="Manage"/>
    <s v=""/>
    <x v="0"/>
    <s v="Subsequent"/>
    <x v="1"/>
    <s v="Paid"/>
    <d v="2025-03-17T00:00:00"/>
    <n v="207752"/>
    <n v="103876"/>
    <n v="103876"/>
    <n v="103876"/>
    <n v="103876"/>
    <s v=""/>
    <s v="Paid"/>
    <s v="Immunization Impact and Systems Modeling"/>
    <s v="Immunization"/>
    <s v="Immunization Platforms"/>
    <s v="Immunization Platforms"/>
    <s v="Immunization"/>
    <s v="Immunization Platforms"/>
    <s v="Immunization Platforms"/>
    <s v="Global Development\Immunization"/>
    <s v="Kelsey Vanhee"/>
    <d v="2024-11-13T00:00:00"/>
    <d v="2025-06-30T00:00:00"/>
    <s v="INV-070641"/>
    <s v="PYMT-271133"/>
    <s v="PYMT-271133"/>
    <s v="B04687"/>
    <s v="Yes"/>
  </r>
  <r>
    <s v="Katie Maloney"/>
    <s v="Mindset Almanhajiah Marketing Consultancies"/>
    <s v="Kano Zero Dose baseline survey and survey methods head-to-head study"/>
    <n v="1520475"/>
    <s v="Manage"/>
    <s v=""/>
    <x v="0"/>
    <s v="Subsequent"/>
    <x v="1"/>
    <s v="Paid"/>
    <d v="2025-03-17T00:00:00"/>
    <n v="207752"/>
    <n v="103876"/>
    <n v="103876"/>
    <n v="103876"/>
    <n v="103876"/>
    <s v=""/>
    <s v="Paid"/>
    <s v="Measles Vaccine Program Delivery"/>
    <s v="Immunization"/>
    <s v="Vaccine Programs"/>
    <s v="Global &amp; Regional Vaccine Program Delivery"/>
    <s v="Immunization"/>
    <s v="Vaccine Programs"/>
    <s v="Global &amp; Regional Vaccine Program Delivery"/>
    <s v="Global Development\Immunization"/>
    <s v="Kelsey Vanhee"/>
    <d v="2024-11-13T00:00:00"/>
    <d v="2025-06-30T00:00:00"/>
    <s v="INV-070641"/>
    <s v="PYMT-271133"/>
    <s v="PYMT-271133"/>
    <s v="B04073"/>
    <s v="Yes"/>
  </r>
  <r>
    <s v="Katie Maloney"/>
    <s v="Sassenach Inc."/>
    <s v="Business Services Support to Campaign Effectiveness 2.0"/>
    <n v="1999140"/>
    <s v="Manage"/>
    <s v=""/>
    <x v="1"/>
    <s v=""/>
    <x v="1"/>
    <s v="Paid"/>
    <d v="2025-01-31T00:00:00"/>
    <n v="54672.45"/>
    <n v="54672.45"/>
    <n v="54672.45"/>
    <n v="54672.45"/>
    <n v="54672.45"/>
    <s v=""/>
    <s v="Paid"/>
    <s v="Campaign Effectiveness"/>
    <s v="Immunization"/>
    <s v="Immunization Platforms"/>
    <s v="Immunization Platforms"/>
    <s v="Immunization"/>
    <s v="Immunization Platforms"/>
    <s v="Immunization Platforms"/>
    <s v="Global Development\Immunization"/>
    <s v="Kelsey Vanhee"/>
    <d v="2023-04-01T00:00:00"/>
    <d v="2026-12-31T00:00:00"/>
    <s v="INV-057578"/>
    <s v="PYMTTRXN-162711"/>
    <s v="PYMT-185164"/>
    <s v="B04276"/>
    <s v="Yes"/>
  </r>
  <r>
    <s v="Katie Maloney"/>
    <s v="Sassenach Inc."/>
    <s v="Business Services Support to Campaign Effectiveness 2.0"/>
    <n v="1999140"/>
    <s v="Manage"/>
    <s v=""/>
    <x v="1"/>
    <s v=""/>
    <x v="1"/>
    <s v="Paid"/>
    <d v="2025-03-11T00:00:00"/>
    <n v="79116.570000000007"/>
    <n v="79116.570000000007"/>
    <n v="79116.570000000007"/>
    <n v="79116.570000000007"/>
    <n v="79116.570000000007"/>
    <s v=""/>
    <s v="Paid"/>
    <s v="Campaign Effectiveness"/>
    <s v="Immunization"/>
    <s v="Immunization Platforms"/>
    <s v="Immunization Platforms"/>
    <s v="Immunization"/>
    <s v="Immunization Platforms"/>
    <s v="Immunization Platforms"/>
    <s v="Global Development\Immunization"/>
    <s v="Kelsey Vanhee"/>
    <d v="2023-04-01T00:00:00"/>
    <d v="2026-12-31T00:00:00"/>
    <s v="INV-057578"/>
    <s v="PYMTTRXN-165530"/>
    <s v="PYMT-185164"/>
    <s v="B04276"/>
    <s v="Yes"/>
  </r>
  <r>
    <s v="Katie Maloney"/>
    <s v="Sassenach Inc."/>
    <s v="Business Services Support to Campaign Effectiveness 2.0"/>
    <n v="1999140"/>
    <s v="Manage"/>
    <s v=""/>
    <x v="1"/>
    <s v=""/>
    <x v="1"/>
    <s v="Paid"/>
    <d v="2025-03-31T00:00:00"/>
    <n v="84667.7"/>
    <n v="84667.7"/>
    <n v="84667.7"/>
    <n v="84667.7"/>
    <n v="84667.7"/>
    <s v=""/>
    <s v="Paid"/>
    <s v="Campaign Effectiveness"/>
    <s v="Immunization"/>
    <s v="Immunization Platforms"/>
    <s v="Immunization Platforms"/>
    <s v="Immunization"/>
    <s v="Immunization Platforms"/>
    <s v="Immunization Platforms"/>
    <s v="Global Development\Immunization"/>
    <s v="Kelsey Vanhee"/>
    <d v="2023-04-01T00:00:00"/>
    <d v="2026-12-31T00:00:00"/>
    <s v="INV-057578"/>
    <s v="PYMTTRXN-167069"/>
    <s v="PYMT-185164"/>
    <s v="B04276"/>
    <s v="Yes"/>
  </r>
  <r>
    <s v="Katie Maloney"/>
    <s v="Sassenach Inc."/>
    <s v="Business Services Support to Campaign Effectiveness 2.0"/>
    <n v="1999140"/>
    <s v="Manage"/>
    <s v=""/>
    <x v="1"/>
    <s v=""/>
    <x v="1"/>
    <s v="Paid"/>
    <d v="2025-04-17T00:00:00"/>
    <n v="3148.71"/>
    <n v="3148.71"/>
    <n v="3148.71"/>
    <n v="3148.71"/>
    <n v="3148.71"/>
    <s v=""/>
    <s v="Paid"/>
    <s v="Campaign Effectiveness"/>
    <s v="Immunization"/>
    <s v="Immunization Platforms"/>
    <s v="Immunization Platforms"/>
    <s v="Immunization"/>
    <s v="Immunization Platforms"/>
    <s v="Immunization Platforms"/>
    <s v="Global Development\Immunization"/>
    <s v="Kelsey Vanhee"/>
    <d v="2023-04-01T00:00:00"/>
    <d v="2026-12-31T00:00:00"/>
    <s v="INV-057578"/>
    <s v="PYMTTRXN-168531"/>
    <s v="PYMT-185164"/>
    <s v="B04276"/>
    <s v="Yes"/>
  </r>
  <r>
    <s v="Katie Maloney"/>
    <s v="Sassenach Inc."/>
    <s v="Business Services Support to Campaign Effectiveness 2.0"/>
    <n v="1999140"/>
    <s v="Manage"/>
    <s v=""/>
    <x v="1"/>
    <s v=""/>
    <x v="1"/>
    <s v="Paid"/>
    <d v="2025-04-18T00:00:00"/>
    <n v="80992.58"/>
    <n v="80992.58"/>
    <n v="80992.58"/>
    <n v="80992.58"/>
    <n v="80992.58"/>
    <s v=""/>
    <s v="Paid"/>
    <s v="Campaign Effectiveness"/>
    <s v="Immunization"/>
    <s v="Immunization Platforms"/>
    <s v="Immunization Platforms"/>
    <s v="Immunization"/>
    <s v="Immunization Platforms"/>
    <s v="Immunization Platforms"/>
    <s v="Global Development\Immunization"/>
    <s v="Kelsey Vanhee"/>
    <d v="2023-04-01T00:00:00"/>
    <d v="2026-12-31T00:00:00"/>
    <s v="INV-057578"/>
    <s v="PYMTTRXN-168629"/>
    <s v="PYMT-185164"/>
    <s v="B04276"/>
    <s v="Yes"/>
  </r>
  <r>
    <s v="Katie Maloney"/>
    <s v="Sassenach Inc."/>
    <s v="Business Services Support to Campaign Effectiveness 2.0"/>
    <n v="1999140"/>
    <s v="Manage"/>
    <s v=""/>
    <x v="1"/>
    <s v=""/>
    <x v="0"/>
    <s v="Approved"/>
    <d v="2025-12-31T00:00:00"/>
    <n v="49436.99"/>
    <n v="49436.99"/>
    <n v="39549.589999999997"/>
    <n v="42021"/>
    <n v="44493.29"/>
    <s v=""/>
    <s v="Attrition"/>
    <s v="Campaign Effectiveness"/>
    <s v="Immunization"/>
    <s v="Immunization Platforms"/>
    <s v="Immunization Platforms"/>
    <s v="Immunization"/>
    <s v="Immunization Platforms"/>
    <s v="Immunization Platforms"/>
    <s v="Global Development\Immunization"/>
    <s v="Kelsey Vanhee"/>
    <d v="2023-04-01T00:00:00"/>
    <d v="2026-12-31T00:00:00"/>
    <s v="INV-057578"/>
    <s v="PYMT-185164"/>
    <s v="PYMT-185164"/>
    <s v="B04276"/>
    <s v="Yes"/>
  </r>
  <r>
    <s v="Katie Maloney"/>
    <s v="Solina Center for International Development and Research"/>
    <s v="Management support for implementation of PHC"/>
    <n v="14410808"/>
    <s v="Manage"/>
    <s v=""/>
    <x v="0"/>
    <s v="Subsequent"/>
    <x v="1"/>
    <s v="Paid"/>
    <d v="2025-04-21T00:00:00"/>
    <n v="3539994"/>
    <n v="1022221"/>
    <n v="1022221"/>
    <n v="1022221"/>
    <n v="1022221"/>
    <s v="3/24- JH reviewed subsequent payment"/>
    <s v="Paid"/>
    <s v="Accelerate zero-dose learning in Nigeria"/>
    <s v="Immunization"/>
    <s v="Immunization Platforms"/>
    <s v="Immunization Platforms"/>
    <s v="Africa Offices"/>
    <s v="Nigeria"/>
    <s v="SP1: Accelerate and support implementation across our programmatic priorities"/>
    <s v="Global Development\Immunization"/>
    <s v="Kelsey Vanhee"/>
    <d v="2023-11-01T00:00:00"/>
    <d v="2026-10-31T00:00:00"/>
    <s v="INV-061639"/>
    <s v="PYMT-210281"/>
    <s v="PYMT-210281"/>
    <s v="B05502"/>
    <s v="Yes"/>
  </r>
  <r>
    <s v="Katie Maloney"/>
    <s v="Solina Center for International Development and Research"/>
    <s v="Management support for implementation of PHC"/>
    <n v="14410808"/>
    <s v="Manage"/>
    <s v=""/>
    <x v="0"/>
    <s v="Subsequent"/>
    <x v="1"/>
    <s v="Paid"/>
    <d v="2025-04-21T00:00:00"/>
    <n v="3539994"/>
    <n v="1300572"/>
    <n v="1300572"/>
    <n v="1300572"/>
    <n v="1300572"/>
    <s v="3/24- JH reviewed subsequent payment"/>
    <s v="Paid"/>
    <s v="Priority Country RI support"/>
    <s v="Immunization"/>
    <s v="Immunization Platforms"/>
    <s v="Immunization Platforms"/>
    <s v="Immunization"/>
    <s v="Immunization Platforms"/>
    <s v="Immunization Platforms"/>
    <s v="Global Development\Immunization"/>
    <s v="Kelsey Vanhee"/>
    <d v="2023-11-01T00:00:00"/>
    <d v="2026-10-31T00:00:00"/>
    <s v="INV-061639"/>
    <s v="PYMT-210281"/>
    <s v="PYMT-210281"/>
    <s v="B04067"/>
    <s v="Yes"/>
  </r>
  <r>
    <s v="Katie Maloney"/>
    <s v="Solina Center for International Development and Research"/>
    <s v="Sustaining Action for Gender Equality - SCIDaR"/>
    <n v="844645"/>
    <s v="Manage"/>
    <s v=""/>
    <x v="0"/>
    <s v="Subsequent"/>
    <x v="1"/>
    <s v="Paid"/>
    <d v="2025-03-17T00:00:00"/>
    <n v="186455"/>
    <n v="61030"/>
    <n v="61030"/>
    <n v="61030"/>
    <n v="61030"/>
    <s v=""/>
    <s v="Paid"/>
    <s v="Accelerate zero-dose learning in Nigeria"/>
    <s v="Immunization"/>
    <s v="Immunization Platforms"/>
    <s v="Immunization Platforms"/>
    <s v="Africa Offices"/>
    <s v="Nigeria"/>
    <s v="SP1: Accelerate and support implementation across our programmatic priorities"/>
    <s v="Global Development\Immunization"/>
    <s v="Kelsey Vanhee"/>
    <d v="2023-11-17T00:00:00"/>
    <d v="2027-09-30T00:00:00"/>
    <s v="INV-059579"/>
    <s v="PYMT-190237"/>
    <s v="PYMT-190237"/>
    <s v="B05502"/>
    <s v="Yes"/>
  </r>
  <r>
    <s v="Katie Maloney"/>
    <s v="Solina Center for International Development and Research"/>
    <s v="Sustaining Action for Gender Equality - SCIDaR"/>
    <n v="844645"/>
    <s v="Manage"/>
    <s v=""/>
    <x v="0"/>
    <s v="Subsequent"/>
    <x v="1"/>
    <s v="Paid"/>
    <d v="2025-03-17T00:00:00"/>
    <n v="186455"/>
    <n v="61030"/>
    <n v="61030"/>
    <n v="61030"/>
    <n v="61030"/>
    <s v=""/>
    <s v="Paid"/>
    <s v="Strengthen RI in polio high risk geographies"/>
    <s v="Immunization"/>
    <s v="RISP &amp; RI Learning"/>
    <s v="RISP &amp; RI Learning"/>
    <s v="Immunization"/>
    <s v="RISP &amp; RI Learning"/>
    <s v="RISP &amp; RI Learning"/>
    <s v="Global Development\Immunization"/>
    <s v="Kelsey Vanhee"/>
    <d v="2023-11-17T00:00:00"/>
    <d v="2027-09-30T00:00:00"/>
    <s v="INV-059579"/>
    <s v="PYMT-190237"/>
    <s v="PYMT-190237"/>
    <s v="B01772"/>
    <s v="Yes"/>
  </r>
  <r>
    <s v="Katie Maloney"/>
    <s v="TBD"/>
    <s v="Campaign Financing Reform"/>
    <n v="2500000"/>
    <s v="Start Concept"/>
    <s v=""/>
    <x v="0"/>
    <s v="Initial"/>
    <x v="2"/>
    <s v="In Process"/>
    <d v="2025-06-01T00:00:00"/>
    <n v="1562500"/>
    <n v="1562500"/>
    <n v="1015625"/>
    <n v="1093750"/>
    <n v="1250000"/>
    <s v=""/>
    <s v="Attrition"/>
    <s v="Measles Vaccine Program Delivery"/>
    <s v="Immunization"/>
    <s v="Vaccine Programs"/>
    <s v="Global &amp; Regional Vaccine Program Delivery"/>
    <s v="Immunization"/>
    <s v="Vaccine Programs"/>
    <s v="Global &amp; Regional Vaccine Program Delivery"/>
    <s v="Global Development\Immunization"/>
    <s v="Kelsey Vanhee"/>
    <d v="2025-06-01T00:00:00"/>
    <d v="2027-06-01T00:00:00"/>
    <s v="INV-085058"/>
    <s v="PYMT-295116"/>
    <s v="PYMT-295116"/>
    <s v="B04073"/>
    <s v="Yes"/>
  </r>
  <r>
    <s v="Katie Maloney"/>
    <s v="The Task Force for Global Health, Inc."/>
    <s v="Campaign Effectiveness Coalition"/>
    <n v="4990691"/>
    <s v="Manage"/>
    <s v=""/>
    <x v="0"/>
    <s v="Subsequent"/>
    <x v="0"/>
    <s v="Contingent"/>
    <d v="2025-07-31T00:00:00"/>
    <n v="1253298"/>
    <n v="653298"/>
    <n v="555303.30000000005"/>
    <n v="587968"/>
    <n v="620633.1"/>
    <s v=""/>
    <s v="Attrition"/>
    <s v="Campaign Effectiveness"/>
    <s v="Immunization"/>
    <s v="Immunization Platforms"/>
    <s v="Immunization Platforms"/>
    <s v="Immunization"/>
    <s v="Immunization Platforms"/>
    <s v="Immunization Platforms"/>
    <s v="Global Development\Immunization"/>
    <s v="Kelsey Vanhee"/>
    <d v="2023-05-30T00:00:00"/>
    <d v="2026-04-30T00:00:00"/>
    <s v="INV-054229"/>
    <s v="PYMT-188167"/>
    <s v="PYMT-188167"/>
    <s v="B04276"/>
    <s v="Yes"/>
  </r>
  <r>
    <s v="Katie Maloney"/>
    <s v="The Task Force for Global Health, Inc."/>
    <s v="Campaign Effectiveness Support"/>
    <n v="1340900"/>
    <s v="Manage"/>
    <s v=""/>
    <x v="0"/>
    <s v="Subsequent"/>
    <x v="1"/>
    <s v="Paid"/>
    <d v="2025-03-04T00:00:00"/>
    <n v="300000"/>
    <n v="150000"/>
    <n v="150000"/>
    <n v="150000"/>
    <n v="150000"/>
    <s v=""/>
    <s v="Paid"/>
    <s v="Accelerate Measles coverage in Nigeria"/>
    <s v="Immunization"/>
    <s v="Vaccine Programs"/>
    <s v="Priority Country Vaccine Program Delivery"/>
    <s v="Africa Offices"/>
    <s v="Nigeria"/>
    <s v="SP1: Accelerate and support implementation across our programmatic priorities"/>
    <s v="Global Development\Immunization"/>
    <s v="Kelsey Vanhee"/>
    <d v="2024-04-11T00:00:00"/>
    <d v="2026-04-30T00:00:00"/>
    <s v="INV-073476"/>
    <s v="PYMT-301258"/>
    <s v="PYMT-301258"/>
    <s v="B05503"/>
    <s v="Yes"/>
  </r>
  <r>
    <s v="Katie Maloney"/>
    <s v="The Task Force for Global Health, Inc."/>
    <s v="Campaign Effectiveness Support"/>
    <n v="1340900"/>
    <s v="Manage"/>
    <s v=""/>
    <x v="0"/>
    <s v="Subsequent"/>
    <x v="0"/>
    <s v="Contingent"/>
    <d v="2025-07-10T00:00:00"/>
    <n v="199675"/>
    <n v="50000"/>
    <n v="42500"/>
    <n v="45000"/>
    <n v="47500"/>
    <s v=""/>
    <s v="Attrition"/>
    <s v="Accelerate Measles coverage in Nigeria"/>
    <s v="Immunization"/>
    <s v="Vaccine Programs"/>
    <s v="Priority Country Vaccine Program Delivery"/>
    <s v="Africa Offices"/>
    <s v="Nigeria"/>
    <s v="SP1: Accelerate and support implementation across our programmatic priorities"/>
    <s v="Global Development\Immunization"/>
    <s v="Kelsey Vanhee"/>
    <d v="2024-04-11T00:00:00"/>
    <d v="2026-04-30T00:00:00"/>
    <s v="INV-073476"/>
    <s v="PYMT-301259"/>
    <s v="PYMT-301259"/>
    <s v="B05503"/>
    <s v="Yes"/>
  </r>
  <r>
    <s v="Katie Stahley"/>
    <s v="Ministry of Public Health, Republic of Chad"/>
    <s v="Chad MOU: Strengthening RI program in Chad"/>
    <n v="1746000"/>
    <s v="Start Concept"/>
    <s v=""/>
    <x v="0"/>
    <s v="Initial"/>
    <x v="2"/>
    <s v="In Process"/>
    <d v="2025-01-31T00:00:00"/>
    <n v="946000"/>
    <n v="946000"/>
    <n v="614900"/>
    <n v="662200"/>
    <n v="756800"/>
    <s v=""/>
    <s v="Attrition"/>
    <s v="Strengthen RI in polio high risk geographies"/>
    <s v="Immunization"/>
    <s v="RISP &amp; RI Learning"/>
    <s v="RISP &amp; RI Learning"/>
    <s v="Immunization"/>
    <s v="RISP &amp; RI Learning"/>
    <s v="RISP &amp; RI Learning"/>
    <s v=""/>
    <s v="MJ Santiago"/>
    <d v="2025-04-30T00:00:00"/>
    <d v="2027-12-31T00:00:00"/>
    <s v="INV-059005"/>
    <s v="PYMT-188339"/>
    <s v="PYMT-188339"/>
    <s v="B01772"/>
    <s v="Yes"/>
  </r>
  <r>
    <s v="Katie Stahley"/>
    <s v="PATH"/>
    <s v="Cross-Cutting MLE: RISP Learning Partner"/>
    <n v="4999525"/>
    <s v="Manage"/>
    <s v=""/>
    <x v="0"/>
    <s v="Subsequent"/>
    <x v="0"/>
    <s v="Contingent"/>
    <d v="2025-07-31T00:00:00"/>
    <n v="1142668"/>
    <n v="1142668"/>
    <n v="1142668"/>
    <n v="1142668"/>
    <n v="1595000"/>
    <s v="3/26 - MJ: included the 2026 pullforward of $495,000"/>
    <s v="Manual"/>
    <s v="Strengthen RI in polio high risk geographies"/>
    <s v="Immunization"/>
    <s v="RISP &amp; RI Learning"/>
    <s v="RISP &amp; RI Learning"/>
    <s v="Immunization"/>
    <s v="RISP &amp; RI Learning"/>
    <s v="RISP &amp; RI Learning"/>
    <s v="Global Development\Immunization"/>
    <s v="MJ Santiago"/>
    <d v="2023-07-28T00:00:00"/>
    <d v="2027-12-31T00:00:00"/>
    <s v="INV-050252"/>
    <s v="PYMT-191847"/>
    <s v="PYMT-191847"/>
    <s v="B01772"/>
    <s v="Yes"/>
  </r>
  <r>
    <s v="Katie Stahley"/>
    <s v="Solina Health Ltd"/>
    <s v="[Placeholder] Technical Assistance for RI Strengthening in Africa (Chad)"/>
    <n v="2200000"/>
    <s v="Start Concept"/>
    <s v=""/>
    <x v="1"/>
    <s v=""/>
    <x v="2"/>
    <s v="In Process"/>
    <d v="2025-12-31T00:00:00"/>
    <n v="900000"/>
    <n v="900000"/>
    <n v="720000"/>
    <n v="765000"/>
    <n v="810000"/>
    <s v=""/>
    <s v="Attrition"/>
    <s v="Strengthen RI in polio high risk geographies"/>
    <s v="Immunization"/>
    <s v="RISP &amp; RI Learning"/>
    <s v="RISP &amp; RI Learning"/>
    <s v="Immunization"/>
    <s v="RISP &amp; RI Learning"/>
    <s v="RISP &amp; RI Learning"/>
    <s v=""/>
    <s v="MJ Santiago"/>
    <d v="2025-01-01T00:00:00"/>
    <d v="2027-12-31T00:00:00"/>
    <s v="INV-059195"/>
    <s v="PYMT-188919"/>
    <s v="PYMT-188919"/>
    <s v="B01772"/>
    <s v="Yes"/>
  </r>
  <r>
    <s v="Katie Stahley"/>
    <s v="Solina Health Ltd"/>
    <s v="RISP Technical Assistance in Chad and Niger"/>
    <n v="4778406"/>
    <s v="Manage"/>
    <s v=""/>
    <x v="1"/>
    <s v=""/>
    <x v="1"/>
    <s v="Paid"/>
    <d v="2025-03-10T00:00:00"/>
    <n v="70118.78"/>
    <n v="70118.78"/>
    <n v="70118.78"/>
    <n v="70118.78"/>
    <n v="70118.78"/>
    <s v=""/>
    <s v="Paid"/>
    <s v="Strengthen RI in polio high risk geographies"/>
    <s v="Immunization"/>
    <s v="RISP &amp; RI Learning"/>
    <s v="RISP &amp; RI Learning"/>
    <s v="Immunization"/>
    <s v="RISP &amp; RI Learning"/>
    <s v="RISP &amp; RI Learning"/>
    <s v="Global Development\Immunization"/>
    <s v="MJ Santiago"/>
    <d v="2024-07-22T00:00:00"/>
    <d v="2026-12-31T00:00:00"/>
    <s v="INV-068487"/>
    <s v="PYMTTRXN-165311"/>
    <s v="PYMT-242432"/>
    <s v="B01772"/>
    <s v="Yes"/>
  </r>
  <r>
    <s v="Katie Stahley"/>
    <s v="Solina Health Ltd"/>
    <s v="RISP Technical Assistance in Chad and Niger"/>
    <n v="4778406"/>
    <s v="Manage"/>
    <s v=""/>
    <x v="1"/>
    <s v=""/>
    <x v="1"/>
    <s v="Paid"/>
    <d v="2025-03-10T00:00:00"/>
    <n v="162486"/>
    <n v="162486"/>
    <n v="162486"/>
    <n v="162486"/>
    <n v="162486"/>
    <s v=""/>
    <s v="Paid"/>
    <s v="Strengthen RI in polio high risk geographies"/>
    <s v="Immunization"/>
    <s v="RISP &amp; RI Learning"/>
    <s v="RISP &amp; RI Learning"/>
    <s v="Immunization"/>
    <s v="RISP &amp; RI Learning"/>
    <s v="RISP &amp; RI Learning"/>
    <s v="Global Development\Immunization"/>
    <s v="MJ Santiago"/>
    <d v="2024-07-22T00:00:00"/>
    <d v="2026-12-31T00:00:00"/>
    <s v="INV-068487"/>
    <s v="PYMTTRXN-165365"/>
    <s v="PYMT-242432"/>
    <s v="B01772"/>
    <s v="Yes"/>
  </r>
  <r>
    <s v="Katie Stahley"/>
    <s v="Solina Health Ltd"/>
    <s v="RISP Technical Assistance in Chad and Niger"/>
    <n v="4778406"/>
    <s v="Manage"/>
    <s v=""/>
    <x v="1"/>
    <s v=""/>
    <x v="1"/>
    <s v="Paid"/>
    <d v="2025-04-21T00:00:00"/>
    <n v="170989"/>
    <n v="170989"/>
    <n v="170989"/>
    <n v="170989"/>
    <n v="170989"/>
    <s v=""/>
    <s v="Paid"/>
    <s v="Strengthen RI in polio high risk geographies"/>
    <s v="Immunization"/>
    <s v="RISP &amp; RI Learning"/>
    <s v="RISP &amp; RI Learning"/>
    <s v="Immunization"/>
    <s v="RISP &amp; RI Learning"/>
    <s v="RISP &amp; RI Learning"/>
    <s v="Global Development\Immunization"/>
    <s v="MJ Santiago"/>
    <d v="2024-07-22T00:00:00"/>
    <d v="2026-12-31T00:00:00"/>
    <s v="INV-068487"/>
    <s v="PYMTTRXN-168679"/>
    <s v="PYMT-242432"/>
    <s v="B01772"/>
    <s v="Yes"/>
  </r>
  <r>
    <s v="Katie Stahley"/>
    <s v="Solina Health Ltd"/>
    <s v="RISP Technical Assistance in Chad and Niger"/>
    <n v="4778406"/>
    <s v="Manage"/>
    <s v=""/>
    <x v="1"/>
    <s v=""/>
    <x v="1"/>
    <s v="Posted"/>
    <d v="2025-05-19T00:00:00"/>
    <n v="121209.37"/>
    <n v="121209.37"/>
    <n v="121209.37"/>
    <n v="121209.37"/>
    <n v="121209.37"/>
    <s v=""/>
    <s v="Paid"/>
    <s v="Strengthen RI in polio high risk geographies"/>
    <s v="Immunization"/>
    <s v="RISP &amp; RI Learning"/>
    <s v="RISP &amp; RI Learning"/>
    <s v="Immunization"/>
    <s v="RISP &amp; RI Learning"/>
    <s v="RISP &amp; RI Learning"/>
    <s v="Global Development\Immunization"/>
    <s v="MJ Santiago"/>
    <d v="2024-07-22T00:00:00"/>
    <d v="2026-12-31T00:00:00"/>
    <s v="INV-068487"/>
    <s v="PYMTTRXN-170774"/>
    <s v="PYMT-242432"/>
    <s v="B01772"/>
    <s v="Yes"/>
  </r>
  <r>
    <s v="Katie Stahley"/>
    <s v="Solina Health Ltd"/>
    <s v="RISP Technical Assistance in Chad and Niger"/>
    <n v="4778406"/>
    <s v="Manage"/>
    <s v=""/>
    <x v="1"/>
    <s v=""/>
    <x v="0"/>
    <s v="Approved"/>
    <d v="2025-12-31T00:00:00"/>
    <n v="199935.29"/>
    <n v="199935.29"/>
    <n v="159948.23000000001"/>
    <n v="169945"/>
    <n v="179941.76000000001"/>
    <s v=""/>
    <s v="Attrition"/>
    <s v="Strengthen RI in polio high risk geographies"/>
    <s v="Immunization"/>
    <s v="RISP &amp; RI Learning"/>
    <s v="RISP &amp; RI Learning"/>
    <s v="Immunization"/>
    <s v="RISP &amp; RI Learning"/>
    <s v="RISP &amp; RI Learning"/>
    <s v="Global Development\Immunization"/>
    <s v="MJ Santiago"/>
    <d v="2024-07-22T00:00:00"/>
    <d v="2026-12-31T00:00:00"/>
    <s v="INV-068487"/>
    <s v="PYMT-242432"/>
    <s v="PYMT-242432"/>
    <s v="B01772"/>
    <s v="Yes"/>
  </r>
  <r>
    <s v="Katie Stahley"/>
    <s v="Solina Health Ltd"/>
    <s v="Technical Assistance for Routine Immunization Strengthening in Chad"/>
    <n v="1000000"/>
    <s v="Manage"/>
    <s v=""/>
    <x v="1"/>
    <s v=""/>
    <x v="1"/>
    <s v="Paid"/>
    <d v="2025-02-25T00:00:00"/>
    <n v="106713"/>
    <n v="106713"/>
    <n v="106713"/>
    <n v="106713"/>
    <n v="106713"/>
    <s v=""/>
    <s v="Paid"/>
    <s v="Strengthen RI in polio high risk geographies"/>
    <s v="Immunization"/>
    <s v="RISP &amp; RI Learning"/>
    <s v="RISP &amp; RI Learning"/>
    <s v="Immunization"/>
    <s v="RISP &amp; RI Learning"/>
    <s v="RISP &amp; RI Learning"/>
    <s v="Global Development\Immunization"/>
    <s v="MJ Santiago"/>
    <d v="2023-11-28T00:00:00"/>
    <d v="2025-02-28T00:00:00"/>
    <s v="INV-065009"/>
    <s v="PYMTTRXN-164310"/>
    <s v="PYMT-279509"/>
    <s v="B01772"/>
    <s v="Yes"/>
  </r>
  <r>
    <s v="Katie Stahley"/>
    <s v=""/>
    <s v="MLE: Mentorship Cohort for Immunization Survey Experts"/>
    <n v="400000"/>
    <s v="Start Concept"/>
    <s v=""/>
    <x v="0"/>
    <s v="Initial"/>
    <x v="2"/>
    <s v="In Process"/>
    <d v="2025-01-31T00:00:00"/>
    <n v="400000"/>
    <n v="200000"/>
    <n v="130000"/>
    <n v="140000"/>
    <n v="160000"/>
    <s v=""/>
    <s v="Attrition"/>
    <s v="Immunization Impact and Systems Modeling"/>
    <s v="Immunization"/>
    <s v="Immunization Platforms"/>
    <s v="Immunization Platforms"/>
    <s v="Immunization"/>
    <s v="Immunization Platforms"/>
    <s v="Immunization Platforms"/>
    <s v="Global Development\Immunization"/>
    <s v="MJ Santiago"/>
    <d v="2025-01-31T00:00:00"/>
    <d v="2025-11-06T00:00:00"/>
    <s v="INV-070644"/>
    <s v="PYMT-281094"/>
    <s v="PYMT-281094"/>
    <s v="B04687"/>
    <s v="Yes"/>
  </r>
  <r>
    <s v="Katie Stahley"/>
    <s v=""/>
    <s v="MLE: Mentorship Cohort for Immunization Survey Experts"/>
    <n v="400000"/>
    <s v="Start Concept"/>
    <s v=""/>
    <x v="0"/>
    <s v="Initial"/>
    <x v="2"/>
    <s v="In Process"/>
    <d v="2025-01-31T00:00:00"/>
    <n v="400000"/>
    <n v="200000"/>
    <n v="130000"/>
    <n v="140000"/>
    <n v="160000"/>
    <s v=""/>
    <s v="Attrition"/>
    <s v="Strengthen RI in polio high risk geographies"/>
    <s v="Immunization"/>
    <s v="RISP &amp; RI Learning"/>
    <s v="RISP &amp; RI Learning"/>
    <s v="Immunization"/>
    <s v="RISP &amp; RI Learning"/>
    <s v="RISP &amp; RI Learning"/>
    <s v="Global Development\Immunization"/>
    <s v="MJ Santiago"/>
    <d v="2025-01-31T00:00:00"/>
    <d v="2025-11-06T00:00:00"/>
    <s v="INV-070644"/>
    <s v="PYMT-281094"/>
    <s v="PYMT-281094"/>
    <s v="B01772"/>
    <s v="Yes"/>
  </r>
  <r>
    <s v="Kelly Carr"/>
    <s v="GAVI Alliance"/>
    <s v="Catalytic support for Gavi 5.0 strategy implementation"/>
    <n v="5093059"/>
    <s v="Manage"/>
    <s v=""/>
    <x v="0"/>
    <s v="Subsequent"/>
    <x v="1"/>
    <s v="Paid"/>
    <d v="2025-03-25T00:00:00"/>
    <n v="1759178"/>
    <n v="1759178"/>
    <n v="1759178"/>
    <n v="1759178"/>
    <n v="1759178"/>
    <s v="3/24/25 AW: as expected"/>
    <s v="Paid"/>
    <s v="Catalytic support to Gavi strategic priorities"/>
    <s v="Immunization"/>
    <s v="GAVI, Partners, Special Initiatives"/>
    <s v="GAVI, Partners, Special Initiatives"/>
    <s v="Immunization"/>
    <s v="GAVI, Partners, Special Initiatives"/>
    <s v="GAVI, Partners, Special Initiatives"/>
    <s v="Global Development\Immunization"/>
    <s v="Katie Schlangen"/>
    <d v="2024-01-10T00:00:00"/>
    <d v="2026-06-30T00:00:00"/>
    <s v="INV-046091"/>
    <s v="PYMT-207366"/>
    <s v="PYMT-207366"/>
    <s v="B04576"/>
    <s v="Yes"/>
  </r>
  <r>
    <s v="Kelly Carr"/>
    <s v="Global Health Strategies LLC"/>
    <s v="Communications Support to Immunization Team and Partners"/>
    <n v="142850"/>
    <s v="Create Agreement"/>
    <s v=""/>
    <x v="1"/>
    <s v=""/>
    <x v="2"/>
    <s v="In Process"/>
    <d v="2025-12-31T00:00:00"/>
    <n v="142850"/>
    <n v="142850"/>
    <n v="114280"/>
    <n v="121423"/>
    <n v="128565"/>
    <s v=""/>
    <s v="Attrition"/>
    <s v="Catalytic support to Gavi strategic priorities"/>
    <s v="Immunization"/>
    <s v="GAVI, Partners, Special Initiatives"/>
    <s v="GAVI, Partners, Special Initiatives"/>
    <s v="Immunization"/>
    <s v="GAVI, Partners, Special Initiatives"/>
    <s v="GAVI, Partners, Special Initiatives"/>
    <s v="Global Development\Immunization"/>
    <s v="Katie Schlangen"/>
    <d v="2025-05-19T00:00:00"/>
    <d v="2025-07-30T00:00:00"/>
    <s v="INV-090522"/>
    <s v="PYMT-311165"/>
    <s v="PYMT-311165"/>
    <s v="B04576"/>
    <s v="Yes"/>
  </r>
  <r>
    <s v="Kelly Carr"/>
    <s v="Spark Street Consulting LLC"/>
    <s v="Strategic Support to Immunization Team and Partners"/>
    <n v="156240"/>
    <s v="Create Agreement"/>
    <s v=""/>
    <x v="1"/>
    <s v=""/>
    <x v="2"/>
    <s v="In Process"/>
    <d v="2025-12-31T00:00:00"/>
    <n v="156240"/>
    <n v="156240"/>
    <n v="124992"/>
    <n v="132804"/>
    <n v="140616"/>
    <s v=""/>
    <s v="Attrition"/>
    <s v="Catalytic support to Gavi strategic priorities"/>
    <s v="Immunization"/>
    <s v="GAVI, Partners, Special Initiatives"/>
    <s v="GAVI, Partners, Special Initiatives"/>
    <s v="Immunization"/>
    <s v="GAVI, Partners, Special Initiatives"/>
    <s v="GAVI, Partners, Special Initiatives"/>
    <s v="Global Development\Immunization"/>
    <s v="Katie Schlangen"/>
    <m/>
    <d v="2025-07-31T00:00:00"/>
    <s v="INV-090223"/>
    <s v="PYMT-310248"/>
    <s v="PYMT-310248"/>
    <s v="B04576"/>
    <s v="Yes"/>
  </r>
  <r>
    <s v="Kelly Carr"/>
    <s v=""/>
    <s v="PLACEHOLDER: Gavi 6.0 operationalization"/>
    <n v="800000"/>
    <s v="Start Concept"/>
    <s v=""/>
    <x v="0"/>
    <s v="Initial"/>
    <x v="2"/>
    <s v="In Process"/>
    <d v="2025-02-01T00:00:00"/>
    <n v="800000"/>
    <n v="800000"/>
    <n v="520000"/>
    <n v="560000"/>
    <n v="640000"/>
    <s v="3/24/25 AW: leave to attrition - in-process investment"/>
    <s v="Attrition"/>
    <s v="Catalytic support to Gavi strategic priorities"/>
    <s v="Immunization"/>
    <s v="GAVI, Partners, Special Initiatives"/>
    <s v="GAVI, Partners, Special Initiatives"/>
    <s v="Immunization"/>
    <s v="GAVI, Partners, Special Initiatives"/>
    <s v="GAVI, Partners, Special Initiatives"/>
    <s v="Global Development\Immunization"/>
    <s v="Katie Schlangen"/>
    <d v="2025-02-01T00:00:00"/>
    <d v="2025-12-31T00:00:00"/>
    <s v="INV-070969"/>
    <s v="PYMT-294411"/>
    <s v="PYMT-294411"/>
    <s v="B04576"/>
    <s v="Yes"/>
  </r>
  <r>
    <s v="Kelly Hamblin"/>
    <s v="Gartner Inc."/>
    <s v="Gartner Supply Chain Expertise for GHI 2025-2027"/>
    <n v="400171.17"/>
    <s v="Manage"/>
    <s v=""/>
    <x v="1"/>
    <s v=""/>
    <x v="0"/>
    <s v="Approved"/>
    <d v="2025-12-31T00:00:00"/>
    <n v="153584"/>
    <n v="54792"/>
    <n v="43833.599999999999"/>
    <n v="46573"/>
    <n v="49312.800000000003"/>
    <s v="3/24/25 AW: leave to attrition"/>
    <s v="Attrition"/>
    <s v="Improve Supply Chain Visibility &amp; Performance Mgmt"/>
    <s v="Immunization"/>
    <s v="Vaccine Access"/>
    <s v="Vaccine Access"/>
    <s v="Immunization"/>
    <s v="Vaccine Access"/>
    <s v="Vaccine Access"/>
    <s v="Global Development\Immunization"/>
    <s v="Kelsey Vanhee"/>
    <d v="2024-11-01T00:00:00"/>
    <d v="2027-10-31T00:00:00"/>
    <s v="INV-081038"/>
    <s v="PYMT-280761"/>
    <s v="PYMT-280761"/>
    <s v="B04083"/>
    <s v="Yes"/>
  </r>
  <r>
    <s v="Kelly Hamblin"/>
    <s v="Global Health Supply Solutions LLC"/>
    <s v="Alliance Supply Chain Coordination &amp; Visibility Analysts"/>
    <n v="750000"/>
    <s v="Start Concept"/>
    <s v=""/>
    <x v="0"/>
    <s v="Initial"/>
    <x v="2"/>
    <s v="In Process"/>
    <d v="2025-05-15T00:00:00"/>
    <n v="468750"/>
    <n v="468750"/>
    <n v="304687.5"/>
    <n v="328125"/>
    <n v="375000"/>
    <s v=""/>
    <s v="Attrition"/>
    <s v="Improve Supply Chain Visibility &amp; Performance Mgmt"/>
    <s v="Immunization"/>
    <s v="Vaccine Access"/>
    <s v="Vaccine Access"/>
    <s v="Immunization"/>
    <s v="Vaccine Access"/>
    <s v="Vaccine Access"/>
    <s v="Global Development\Immunization"/>
    <s v="Kelsey Vanhee"/>
    <d v="2025-05-15T00:00:00"/>
    <d v="2027-05-15T00:00:00"/>
    <s v="INV-086294"/>
    <s v="PYMT-308707"/>
    <s v="PYMT-308707"/>
    <s v="B04083"/>
    <s v="Yes"/>
  </r>
  <r>
    <s v="Kelly Hamblin"/>
    <s v="Global Health Supply Solutions LLC"/>
    <s v="Alliance Supply Chain Coordination &amp; Visibility Leadership"/>
    <n v="963900"/>
    <s v="Manage"/>
    <s v=""/>
    <x v="1"/>
    <s v=""/>
    <x v="0"/>
    <s v="Approved"/>
    <d v="2025-12-31T00:00:00"/>
    <n v="487650"/>
    <n v="487650"/>
    <n v="390120"/>
    <n v="414503"/>
    <n v="438885"/>
    <s v=""/>
    <s v="Attrition"/>
    <s v="Improve Supply Chain Visibility &amp; Performance Mgmt"/>
    <s v="Immunization"/>
    <s v="Vaccine Access"/>
    <s v="Vaccine Access"/>
    <s v="Immunization"/>
    <s v="Vaccine Access"/>
    <s v="Vaccine Access"/>
    <s v="Global Development\Immunization"/>
    <s v="Kelsey Vanhee"/>
    <d v="2025-05-14T00:00:00"/>
    <d v="2027-05-15T00:00:00"/>
    <s v="INV-090869"/>
    <s v="PYMT-310402"/>
    <s v="PYMT-310402"/>
    <s v="B04083"/>
    <s v="Yes"/>
  </r>
  <r>
    <s v="Kelly Hamblin"/>
    <s v="Global Health Supply Solutions LLC"/>
    <s v="Supply Chain Visibility - Michael Fleming"/>
    <n v="471125"/>
    <s v="Manage"/>
    <s v=""/>
    <x v="1"/>
    <s v=""/>
    <x v="1"/>
    <s v="Paid"/>
    <d v="2025-02-04T00:00:00"/>
    <n v="5600"/>
    <n v="5600"/>
    <n v="5600"/>
    <n v="5600"/>
    <n v="5600"/>
    <s v=""/>
    <s v="Paid"/>
    <s v="Improve Supply Chain Visibility &amp; Performance Mgmt"/>
    <s v="Immunization"/>
    <s v="Vaccine Access"/>
    <s v="Vaccine Access"/>
    <s v="Immunization"/>
    <s v="Vaccine Access"/>
    <s v="Vaccine Access"/>
    <s v="Global Development\Immunization"/>
    <s v="Kelsey Vanhee"/>
    <d v="2024-03-25T00:00:00"/>
    <d v="2025-04-30T00:00:00"/>
    <s v="INV-071057"/>
    <s v="PYMTTRXN-162890"/>
    <s v="PYMT-296778"/>
    <s v="B04083"/>
    <s v="Yes"/>
  </r>
  <r>
    <s v="Kelly Hamblin"/>
    <s v="Global Health Supply Solutions LLC"/>
    <s v="Supply Chain Visibility - Michael Fleming"/>
    <n v="471125"/>
    <s v="Manage"/>
    <s v=""/>
    <x v="1"/>
    <s v=""/>
    <x v="1"/>
    <s v="Paid"/>
    <d v="2025-02-21T00:00:00"/>
    <n v="8400"/>
    <n v="8400"/>
    <n v="8400"/>
    <n v="8400"/>
    <n v="8400"/>
    <s v=""/>
    <s v="Paid"/>
    <s v="Improve Supply Chain Visibility &amp; Performance Mgmt"/>
    <s v="Immunization"/>
    <s v="Vaccine Access"/>
    <s v="Vaccine Access"/>
    <s v="Immunization"/>
    <s v="Vaccine Access"/>
    <s v="Vaccine Access"/>
    <s v="Global Development\Immunization"/>
    <s v="Kelsey Vanhee"/>
    <d v="2024-03-25T00:00:00"/>
    <d v="2025-04-30T00:00:00"/>
    <s v="INV-071057"/>
    <s v="PYMTTRXN-164030"/>
    <s v="PYMT-296778"/>
    <s v="B04083"/>
    <s v="Yes"/>
  </r>
  <r>
    <s v="Kelly Hamblin"/>
    <s v="Global Health Supply Solutions LLC"/>
    <s v="Supply Chain Visibility - Michael Fleming"/>
    <n v="471125"/>
    <s v="Manage"/>
    <s v=""/>
    <x v="1"/>
    <s v=""/>
    <x v="1"/>
    <s v="Paid"/>
    <d v="2025-04-01T00:00:00"/>
    <n v="50494.720000000001"/>
    <n v="50494.720000000001"/>
    <n v="50494.720000000001"/>
    <n v="50494.720000000001"/>
    <n v="50494.720000000001"/>
    <s v=""/>
    <s v="Paid"/>
    <s v="Improve Supply Chain Visibility &amp; Performance Mgmt"/>
    <s v="Immunization"/>
    <s v="Vaccine Access"/>
    <s v="Vaccine Access"/>
    <s v="Immunization"/>
    <s v="Vaccine Access"/>
    <s v="Vaccine Access"/>
    <s v="Global Development\Immunization"/>
    <s v="Kelsey Vanhee"/>
    <d v="2024-03-25T00:00:00"/>
    <d v="2025-04-30T00:00:00"/>
    <s v="INV-071057"/>
    <s v="PYMTTRXN-167264"/>
    <s v="PYMT-296778"/>
    <s v="B04083"/>
    <s v="Yes"/>
  </r>
  <r>
    <s v="Kelly Hamblin"/>
    <s v="Global Health Supply Solutions LLC"/>
    <s v="Supply Chain Visibility - Michael Fleming"/>
    <n v="471125"/>
    <s v="Manage"/>
    <s v=""/>
    <x v="1"/>
    <s v=""/>
    <x v="1"/>
    <s v="Paid"/>
    <d v="2025-05-09T00:00:00"/>
    <n v="33600"/>
    <n v="33600"/>
    <n v="33600"/>
    <n v="33600"/>
    <n v="33600"/>
    <s v=""/>
    <s v="Paid"/>
    <s v="Improve Supply Chain Visibility &amp; Performance Mgmt"/>
    <s v="Immunization"/>
    <s v="Vaccine Access"/>
    <s v="Vaccine Access"/>
    <s v="Immunization"/>
    <s v="Vaccine Access"/>
    <s v="Vaccine Access"/>
    <s v="Global Development\Immunization"/>
    <s v="Kelsey Vanhee"/>
    <d v="2024-03-25T00:00:00"/>
    <d v="2025-04-30T00:00:00"/>
    <s v="INV-071057"/>
    <s v="PYMTTRXN-170235"/>
    <s v="PYMT-296778"/>
    <s v="B04083"/>
    <s v="Yes"/>
  </r>
  <r>
    <s v="Kelly Hamblin"/>
    <s v="JSI Research &amp; Training Institute, Inc."/>
    <s v="Immunization Coordinated Supply Planning Strengthening"/>
    <n v="4893798"/>
    <s v="Manage"/>
    <s v=""/>
    <x v="0"/>
    <s v="Subsequent"/>
    <x v="0"/>
    <s v="Contingent"/>
    <d v="2025-11-30T00:00:00"/>
    <n v="1202482"/>
    <n v="1202482"/>
    <n v="1202482"/>
    <n v="1202482"/>
    <n v="1202482"/>
    <s v="3/24/25 AW: as expected"/>
    <s v="Manual"/>
    <s v="Improve Supply Chain Visibility &amp; Performance Mgmt"/>
    <s v="Immunization"/>
    <s v="Vaccine Access"/>
    <s v="Vaccine Access"/>
    <s v="Immunization"/>
    <s v="Vaccine Access"/>
    <s v="Vaccine Access"/>
    <s v="Global Development\Immunization"/>
    <s v="Kelsey Vanhee"/>
    <d v="2023-09-27T00:00:00"/>
    <d v="2026-09-01T00:00:00"/>
    <s v="INV-060578"/>
    <s v="PYMT-206664"/>
    <s v="PYMT-206664"/>
    <s v="B04083"/>
    <s v="Yes"/>
  </r>
  <r>
    <s v="Kelly Hamblin"/>
    <s v="Lightwell LLC"/>
    <s v="Supply Chain Visibility Advisory Assistance"/>
    <n v="154500"/>
    <s v="Manage"/>
    <s v=""/>
    <x v="1"/>
    <s v=""/>
    <x v="1"/>
    <s v="Paid"/>
    <d v="2025-04-14T00:00:00"/>
    <n v="1900"/>
    <n v="1900"/>
    <n v="1900"/>
    <n v="1900"/>
    <n v="1900"/>
    <s v=""/>
    <s v="Paid"/>
    <s v="Improve Supply Chain Visibility &amp; Performance Mgmt"/>
    <s v="Immunization"/>
    <s v="Vaccine Access"/>
    <s v="Vaccine Access"/>
    <s v="Immunization"/>
    <s v="Vaccine Access"/>
    <s v="Vaccine Access"/>
    <s v="Global Development\Immunization"/>
    <s v="Kelsey Vanhee"/>
    <d v="2022-04-27T00:00:00"/>
    <d v="2025-04-30T00:00:00"/>
    <s v="INV-040413"/>
    <s v="PYMTTRXN-168242"/>
    <s v="PYMT-263915"/>
    <s v="B04083"/>
    <s v="Yes"/>
  </r>
  <r>
    <s v="Kelly Hamblin"/>
    <s v="Lightwell LLC"/>
    <s v="Supply Chain Visibility Advisory Assistance"/>
    <n v="154500"/>
    <s v="Manage"/>
    <s v=""/>
    <x v="1"/>
    <s v=""/>
    <x v="0"/>
    <s v="Approved"/>
    <d v="2025-12-31T00:00:00"/>
    <n v="54133.42"/>
    <n v="54133.42"/>
    <n v="43306.74"/>
    <n v="46013"/>
    <n v="48720.08"/>
    <s v="3/24/25 AW: leave to attrition"/>
    <s v="Attrition"/>
    <s v="Improve Supply Chain Visibility &amp; Performance Mgmt"/>
    <s v="Immunization"/>
    <s v="Vaccine Access"/>
    <s v="Vaccine Access"/>
    <s v="Immunization"/>
    <s v="Vaccine Access"/>
    <s v="Vaccine Access"/>
    <s v="Global Development\Immunization"/>
    <s v="Kelsey Vanhee"/>
    <d v="2022-04-27T00:00:00"/>
    <d v="2025-04-30T00:00:00"/>
    <s v="INV-040413"/>
    <s v="PYMT-263915"/>
    <s v="PYMT-263915"/>
    <s v="B04083"/>
    <s v="Yes"/>
  </r>
  <r>
    <s v="Kelly Hamblin"/>
    <s v="mSupply Foundation"/>
    <s v="Niger mSupply Phase 1 and 2 Support"/>
    <n v="287335"/>
    <s v="Manage"/>
    <s v=""/>
    <x v="0"/>
    <s v="Subsequent"/>
    <x v="1"/>
    <s v="Posted"/>
    <d v="2025-05-13T00:00:00"/>
    <n v="166193"/>
    <n v="166193"/>
    <n v="166193"/>
    <n v="166193"/>
    <n v="166193"/>
    <s v="3/24/25 AW: as expected"/>
    <s v="Paid"/>
    <s v="Improve Supply Chain Visibility &amp; Performance Mgmt"/>
    <s v="Immunization"/>
    <s v="Vaccine Access"/>
    <s v="Vaccine Access"/>
    <s v="Immunization"/>
    <s v="Vaccine Access"/>
    <s v="Vaccine Access"/>
    <s v="Global Development\Immunization"/>
    <s v="Kelsey Vanhee"/>
    <d v="2024-09-05T00:00:00"/>
    <d v="2025-12-31T00:00:00"/>
    <s v="INV-073219"/>
    <s v="PYMT-269693"/>
    <s v="PYMT-269693"/>
    <s v="B04083"/>
    <s v="Yes"/>
  </r>
  <r>
    <s v="Kelly Hamblin"/>
    <s v="PATH"/>
    <s v="Scaling Access to Lifesaving Equipment (SCALE)"/>
    <n v="4820543"/>
    <s v="Manage"/>
    <s v=""/>
    <x v="0"/>
    <s v="Subsequent"/>
    <x v="1"/>
    <s v="Paid"/>
    <d v="2025-04-11T00:00:00"/>
    <n v="1500000"/>
    <n v="900000"/>
    <n v="900000"/>
    <n v="900000"/>
    <n v="900000"/>
    <s v="3/24/25 AW: as expected"/>
    <s v="Paid"/>
    <s v="Improve Deployment of Related Vaccine Products"/>
    <s v="Immunization"/>
    <s v="Vaccine Access"/>
    <s v="Vaccine Access"/>
    <s v="Immunization"/>
    <s v="Vaccine Access"/>
    <s v="Vaccine Access"/>
    <s v="Global Development\Immunization"/>
    <s v="Kelsey Vanhee"/>
    <d v="2022-11-29T00:00:00"/>
    <d v="2026-09-30T00:00:00"/>
    <s v="INV-005116"/>
    <s v="PYMT-122291"/>
    <s v="PYMT-122291"/>
    <s v="B05363"/>
    <s v="Yes"/>
  </r>
  <r>
    <s v="Kelly Hamblin"/>
    <s v="TBD - Nigeria"/>
    <s v="Nigeria sub-national immunization supply chain strengthening"/>
    <n v="750000"/>
    <s v="Start Concept"/>
    <s v=""/>
    <x v="0"/>
    <s v="Initial"/>
    <x v="2"/>
    <s v="In Process"/>
    <d v="2025-06-02T00:00:00"/>
    <n v="750000"/>
    <n v="750000"/>
    <n v="487500"/>
    <n v="525000"/>
    <n v="600000"/>
    <s v="3/24/25 AW: leave to attrition - in-process investment"/>
    <s v="Attrition"/>
    <s v="Improve Supply Chain Visibility &amp; Performance Mgmt"/>
    <s v="Immunization"/>
    <s v="Vaccine Access"/>
    <s v="Vaccine Access"/>
    <s v="Immunization"/>
    <s v="Vaccine Access"/>
    <s v="Vaccine Access"/>
    <s v="Global Development\Immunization"/>
    <s v="Kelsey Vanhee"/>
    <d v="2025-06-02T00:00:00"/>
    <d v="2026-11-30T00:00:00"/>
    <s v="INV-077988"/>
    <s v="PYMT-293307"/>
    <s v="PYMT-293307"/>
    <s v="B04083"/>
    <s v="Yes"/>
  </r>
  <r>
    <s v="Kelly Hamblin"/>
    <s v="VillageReach"/>
    <s v="Next-generation health system integrators through supply chain"/>
    <n v="14173503"/>
    <s v="Manage"/>
    <s v=""/>
    <x v="0"/>
    <s v="Subsequent"/>
    <x v="1"/>
    <s v="Paid"/>
    <d v="2025-03-27T00:00:00"/>
    <n v="1275493"/>
    <n v="1275493"/>
    <n v="1275493"/>
    <n v="1275493"/>
    <n v="1275493"/>
    <s v="3/24/25 AW: as expected"/>
    <s v="Paid"/>
    <s v="Improve Supply Chain Visibility &amp; Performance Mgmt"/>
    <s v="Immunization"/>
    <s v="Vaccine Access"/>
    <s v="Vaccine Access"/>
    <s v="Immunization"/>
    <s v="Vaccine Access"/>
    <s v="Vaccine Access"/>
    <s v="Global Development\Immunization"/>
    <s v="Kelsey Vanhee"/>
    <d v="2021-05-10T00:00:00"/>
    <d v="2025-12-31T00:00:00"/>
    <s v="INV-002469"/>
    <s v="PYMT-079714"/>
    <s v="PYMT-079714"/>
    <s v="B04083"/>
    <s v="Yes"/>
  </r>
  <r>
    <s v="Kelly Hamblin"/>
    <s v="VillageReach"/>
    <s v="Strengthen engagements with regional and global stakeholders"/>
    <n v="184993.35"/>
    <s v="Manage"/>
    <s v=""/>
    <x v="0"/>
    <s v="Initial"/>
    <x v="1"/>
    <s v="Paid"/>
    <d v="2025-05-12T00:00:00"/>
    <n v="184993.35"/>
    <n v="46248.34"/>
    <n v="46248.34"/>
    <n v="46248"/>
    <n v="46248.34"/>
    <s v=""/>
    <s v="Paid"/>
    <s v="Accelerate Zero-dose learning"/>
    <s v="Immunization"/>
    <s v="Immunization Platforms"/>
    <s v="Immunization Platforms"/>
    <s v="Immunization"/>
    <s v="Immunization Platforms"/>
    <s v="Immunization Platforms"/>
    <s v="Global Development\Immunization"/>
    <s v="Kelsey Vanhee"/>
    <d v="2025-05-09T00:00:00"/>
    <d v="2025-12-31T00:00:00"/>
    <s v="INV-090262"/>
    <s v="PYMT-311583"/>
    <s v="PYMT-311583"/>
    <s v="B05398"/>
    <s v="Yes"/>
  </r>
  <r>
    <s v="Kelly Hamblin"/>
    <s v="VillageReach"/>
    <s v="Strengthen engagements with regional and global stakeholders"/>
    <n v="184993.35"/>
    <s v="Manage"/>
    <s v=""/>
    <x v="0"/>
    <s v="Initial"/>
    <x v="1"/>
    <s v="Paid"/>
    <d v="2025-05-12T00:00:00"/>
    <n v="184993.35"/>
    <n v="138745.01"/>
    <n v="138745.01"/>
    <n v="138745"/>
    <n v="138745.01"/>
    <s v=""/>
    <s v="Paid"/>
    <s v="Improve Supply Chain Visibility &amp; Performance Mgmt"/>
    <s v="Immunization"/>
    <s v="Vaccine Access"/>
    <s v="Vaccine Access"/>
    <s v="Immunization"/>
    <s v="Vaccine Access"/>
    <s v="Vaccine Access"/>
    <s v="Global Development\Immunization"/>
    <s v="Kelsey Vanhee"/>
    <d v="2025-05-09T00:00:00"/>
    <d v="2025-12-31T00:00:00"/>
    <s v="INV-090262"/>
    <s v="PYMT-311583"/>
    <s v="PYMT-311583"/>
    <s v="B04083"/>
    <s v="Yes"/>
  </r>
  <r>
    <s v="Kelly Jarrett"/>
    <s v="Global Health Visions LLC"/>
    <s v="Immunization Team Strategic Planning and Project Management Support"/>
    <n v="361000"/>
    <s v="Manage"/>
    <s v=""/>
    <x v="1"/>
    <s v=""/>
    <x v="1"/>
    <s v="Paid"/>
    <d v="2025-03-12T00:00:00"/>
    <n v="14539.02"/>
    <n v="14539.02"/>
    <n v="14539.02"/>
    <n v="14539.02"/>
    <n v="14539.02"/>
    <s v=""/>
    <s v="Paid"/>
    <s v="Immunization Strategy &amp; Business Support"/>
    <s v="Immunization"/>
    <s v="Cross-Cutting"/>
    <s v="Cross-Cutting"/>
    <s v="Immunization"/>
    <s v="Cross-Cutting"/>
    <s v="Cross-Cutting"/>
    <s v="Global Development\Immunization"/>
    <s v="Kelsey Vanhee"/>
    <d v="2025-02-01T00:00:00"/>
    <d v="2025-12-31T00:00:00"/>
    <s v="INV-085000"/>
    <s v="PYMTTRXN-165755"/>
    <s v="PYMT-290974"/>
    <s v="B05274"/>
    <s v="Yes"/>
  </r>
  <r>
    <s v="Kelly Jarrett"/>
    <s v="Global Health Visions LLC"/>
    <s v="Immunization Team Strategic Planning and Project Management Support"/>
    <n v="361000"/>
    <s v="Manage"/>
    <s v=""/>
    <x v="1"/>
    <s v=""/>
    <x v="1"/>
    <s v="Paid"/>
    <d v="2025-04-10T00:00:00"/>
    <n v="24257.72"/>
    <n v="24257.72"/>
    <n v="24257.72"/>
    <n v="24257.72"/>
    <n v="24257.72"/>
    <s v=""/>
    <s v="Paid"/>
    <s v="Immunization Strategy &amp; Business Support"/>
    <s v="Immunization"/>
    <s v="Cross-Cutting"/>
    <s v="Cross-Cutting"/>
    <s v="Immunization"/>
    <s v="Cross-Cutting"/>
    <s v="Cross-Cutting"/>
    <s v="Global Development\Immunization"/>
    <s v="Kelsey Vanhee"/>
    <d v="2025-02-01T00:00:00"/>
    <d v="2025-12-31T00:00:00"/>
    <s v="INV-085000"/>
    <s v="PYMTTRXN-167925"/>
    <s v="PYMT-290974"/>
    <s v="B05274"/>
    <s v="Yes"/>
  </r>
  <r>
    <s v="Kelly Jarrett"/>
    <s v="Global Health Visions LLC"/>
    <s v="Immunization Team Strategic Planning and Project Management Support"/>
    <n v="361000"/>
    <s v="Manage"/>
    <s v=""/>
    <x v="1"/>
    <s v=""/>
    <x v="1"/>
    <s v="Paid"/>
    <d v="2025-05-12T00:00:00"/>
    <n v="30637.93"/>
    <n v="30637.93"/>
    <n v="30637.93"/>
    <n v="30637.93"/>
    <n v="30637.93"/>
    <s v=""/>
    <s v="Paid"/>
    <s v="Immunization Strategy &amp; Business Support"/>
    <s v="Immunization"/>
    <s v="Cross-Cutting"/>
    <s v="Cross-Cutting"/>
    <s v="Immunization"/>
    <s v="Cross-Cutting"/>
    <s v="Cross-Cutting"/>
    <s v="Global Development\Immunization"/>
    <s v="Kelsey Vanhee"/>
    <d v="2025-02-01T00:00:00"/>
    <d v="2025-12-31T00:00:00"/>
    <s v="INV-085000"/>
    <s v="PYMTTRXN-170463"/>
    <s v="PYMT-290974"/>
    <s v="B05274"/>
    <s v="Yes"/>
  </r>
  <r>
    <s v="Kelly Jarrett"/>
    <s v="Global Health Visions LLC"/>
    <s v="Immunization Team Strategic Planning and Project Management Support"/>
    <n v="361000"/>
    <s v="Manage"/>
    <s v=""/>
    <x v="1"/>
    <s v=""/>
    <x v="0"/>
    <s v="Approved"/>
    <d v="2025-12-31T00:00:00"/>
    <n v="291565.33"/>
    <n v="291565.33"/>
    <n v="233252.26"/>
    <n v="247831"/>
    <n v="262408.8"/>
    <s v=""/>
    <s v="Attrition"/>
    <s v="Immunization Strategy &amp; Business Support"/>
    <s v="Immunization"/>
    <s v="Cross-Cutting"/>
    <s v="Cross-Cutting"/>
    <s v="Immunization"/>
    <s v="Cross-Cutting"/>
    <s v="Cross-Cutting"/>
    <s v="Global Development\Immunization"/>
    <s v="Kelsey Vanhee"/>
    <d v="2025-02-01T00:00:00"/>
    <d v="2025-12-31T00:00:00"/>
    <s v="INV-085000"/>
    <s v="PYMT-290974"/>
    <s v="PYMT-290974"/>
    <s v="B05274"/>
    <s v="Yes"/>
  </r>
  <r>
    <s v="Kelly Jarrett"/>
    <s v="Global Impact Advisors LLC"/>
    <s v="Immunization Body of Work MLE"/>
    <n v="618550"/>
    <s v="Manage"/>
    <s v=""/>
    <x v="1"/>
    <s v=""/>
    <x v="1"/>
    <s v="Paid"/>
    <d v="2025-01-21T00:00:00"/>
    <n v="67755.98"/>
    <n v="67755.98"/>
    <n v="67755.98"/>
    <n v="67755.98"/>
    <n v="67755.98"/>
    <s v=""/>
    <s v="Paid"/>
    <s v="Immunization Strategy &amp; Business Support"/>
    <s v="Immunization"/>
    <s v="Cross-Cutting"/>
    <s v="Cross-Cutting"/>
    <s v="Immunization"/>
    <s v="Cross-Cutting"/>
    <s v="Cross-Cutting"/>
    <s v="Global Development\Immunization"/>
    <s v="Kelsey Vanhee"/>
    <d v="2024-09-30T00:00:00"/>
    <d v="2025-09-30T00:00:00"/>
    <s v="INV-075332"/>
    <s v="PYMTTRXN-161992"/>
    <s v="PYMT-263973"/>
    <s v="B05274"/>
    <s v="Yes"/>
  </r>
  <r>
    <s v="Kelly Jarrett"/>
    <s v="Global Impact Advisors LLC"/>
    <s v="Immunization Body of Work MLE"/>
    <n v="618550"/>
    <s v="Manage"/>
    <s v=""/>
    <x v="1"/>
    <s v=""/>
    <x v="1"/>
    <s v="Paid"/>
    <d v="2025-02-27T00:00:00"/>
    <n v="55484.5"/>
    <n v="55484.5"/>
    <n v="55484.5"/>
    <n v="55484.5"/>
    <n v="55484.5"/>
    <s v=""/>
    <s v="Paid"/>
    <s v="Immunization Strategy &amp; Business Support"/>
    <s v="Immunization"/>
    <s v="Cross-Cutting"/>
    <s v="Cross-Cutting"/>
    <s v="Immunization"/>
    <s v="Cross-Cutting"/>
    <s v="Cross-Cutting"/>
    <s v="Global Development\Immunization"/>
    <s v="Kelsey Vanhee"/>
    <d v="2024-09-30T00:00:00"/>
    <d v="2025-09-30T00:00:00"/>
    <s v="INV-075332"/>
    <s v="PYMTTRXN-164560"/>
    <s v="PYMT-263973"/>
    <s v="B05274"/>
    <s v="Yes"/>
  </r>
  <r>
    <s v="Kelly Jarrett"/>
    <s v="Global Impact Advisors LLC"/>
    <s v="Immunization Body of Work MLE"/>
    <n v="618550"/>
    <s v="Manage"/>
    <s v=""/>
    <x v="1"/>
    <s v=""/>
    <x v="1"/>
    <s v="Paid"/>
    <d v="2025-03-24T00:00:00"/>
    <n v="44887.42"/>
    <n v="44887.42"/>
    <n v="44887.42"/>
    <n v="44887.42"/>
    <n v="44887.42"/>
    <s v=""/>
    <s v="Paid"/>
    <s v="Immunization Strategy &amp; Business Support"/>
    <s v="Immunization"/>
    <s v="Cross-Cutting"/>
    <s v="Cross-Cutting"/>
    <s v="Immunization"/>
    <s v="Cross-Cutting"/>
    <s v="Cross-Cutting"/>
    <s v="Global Development\Immunization"/>
    <s v="Kelsey Vanhee"/>
    <d v="2024-09-30T00:00:00"/>
    <d v="2025-09-30T00:00:00"/>
    <s v="INV-075332"/>
    <s v="PYMTTRXN-166528"/>
    <s v="PYMT-263973"/>
    <s v="B05274"/>
    <s v="Yes"/>
  </r>
  <r>
    <s v="Kelly Jarrett"/>
    <s v="Global Impact Advisors LLC"/>
    <s v="Immunization Body of Work MLE"/>
    <n v="618550"/>
    <s v="Manage"/>
    <s v=""/>
    <x v="1"/>
    <s v=""/>
    <x v="1"/>
    <s v="Paid"/>
    <d v="2025-04-21T00:00:00"/>
    <n v="42162.5"/>
    <n v="42162.5"/>
    <n v="42162.5"/>
    <n v="42162.5"/>
    <n v="42162.5"/>
    <s v=""/>
    <s v="Paid"/>
    <s v="Immunization Strategy &amp; Business Support"/>
    <s v="Immunization"/>
    <s v="Cross-Cutting"/>
    <s v="Cross-Cutting"/>
    <s v="Immunization"/>
    <s v="Cross-Cutting"/>
    <s v="Cross-Cutting"/>
    <s v="Global Development\Immunization"/>
    <s v="Kelsey Vanhee"/>
    <d v="2024-09-30T00:00:00"/>
    <d v="2025-09-30T00:00:00"/>
    <s v="INV-075332"/>
    <s v="PYMTTRXN-168662"/>
    <s v="PYMT-263973"/>
    <s v="B05274"/>
    <s v="Yes"/>
  </r>
  <r>
    <s v="Kelly Jarrett"/>
    <s v="Global Impact Advisors LLC"/>
    <s v="Immunization Body of Work MLE"/>
    <n v="618550"/>
    <s v="Manage"/>
    <s v=""/>
    <x v="1"/>
    <s v=""/>
    <x v="0"/>
    <s v="Approved"/>
    <d v="2025-12-31T00:00:00"/>
    <n v="303394.09999999998"/>
    <n v="303394.09999999998"/>
    <n v="242715.28"/>
    <n v="257885"/>
    <n v="273054.69"/>
    <s v=""/>
    <s v="Attrition"/>
    <s v="Immunization Strategy &amp; Business Support"/>
    <s v="Immunization"/>
    <s v="Cross-Cutting"/>
    <s v="Cross-Cutting"/>
    <s v="Immunization"/>
    <s v="Cross-Cutting"/>
    <s v="Cross-Cutting"/>
    <s v="Global Development\Immunization"/>
    <s v="Kelsey Vanhee"/>
    <d v="2024-09-30T00:00:00"/>
    <d v="2025-09-30T00:00:00"/>
    <s v="INV-075332"/>
    <s v="PYMT-263973"/>
    <s v="PYMT-263973"/>
    <s v="B05274"/>
    <s v="Yes"/>
  </r>
  <r>
    <s v="Kendall Krause"/>
    <s v="Camber Collective LLC"/>
    <s v="Measles &amp; Rubella Partnership Program Management Unit (PMU)"/>
    <n v="4752352"/>
    <s v="Manage"/>
    <s v=""/>
    <x v="0"/>
    <s v="Subsequent"/>
    <x v="1"/>
    <s v="Paid"/>
    <d v="2025-04-16T00:00:00"/>
    <n v="1223558"/>
    <n v="1223558"/>
    <n v="1223558"/>
    <n v="1223558"/>
    <n v="1223558"/>
    <s v="KS 3/24/25 Making full payment, ER but could make additional payout if needed later this year; grantee is on track spending wise"/>
    <s v="Paid"/>
    <s v="Measles Vaccine Program Delivery"/>
    <s v="Immunization"/>
    <s v="Vaccine Programs"/>
    <s v="Global &amp; Regional Vaccine Program Delivery"/>
    <s v="Immunization"/>
    <s v="Vaccine Programs"/>
    <s v="Global &amp; Regional Vaccine Program Delivery"/>
    <s v="Global Development\Immunization"/>
    <s v="Katie Schlangen"/>
    <d v="2023-01-26T00:00:00"/>
    <d v="2026-12-31T00:00:00"/>
    <s v="INV-050548"/>
    <s v="PYMT-174663"/>
    <s v="PYMT-174663"/>
    <s v="B04073"/>
    <s v="Yes"/>
  </r>
  <r>
    <s v="Kendall Krause"/>
    <s v="International Vaccine Access Center at the Johns Hopkins Bloomberg School of Public Health"/>
    <s v="Serosurveillance Expert TA for High Burden Geographies"/>
    <n v="200000"/>
    <s v="Start Concept"/>
    <s v=""/>
    <x v="0"/>
    <s v="Initial"/>
    <x v="2"/>
    <s v="In Process"/>
    <d v="2025-06-09T00:00:00"/>
    <n v="200000"/>
    <n v="200000"/>
    <n v="130000"/>
    <n v="140000"/>
    <n v="160000"/>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5-06-09T00:00:00"/>
    <d v="2026-05-29T00:00:00"/>
    <s v="INV-082256"/>
    <s v="PYMT-304483"/>
    <s v="PYMT-304483"/>
    <s v="B04073"/>
    <s v="Yes"/>
  </r>
  <r>
    <s v="Kendall Krause"/>
    <s v="Sassenach Inc."/>
    <s v="5-dose MCV Vials: Sustain"/>
    <n v="747598"/>
    <s v="Obtain Signatures"/>
    <s v=""/>
    <x v="1"/>
    <s v=""/>
    <x v="2"/>
    <s v="In Process"/>
    <d v="2025-12-31T00:00:00"/>
    <n v="428599"/>
    <n v="428599"/>
    <n v="342879.2"/>
    <n v="364309"/>
    <n v="385739.1"/>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5-04-29T00:00:00"/>
    <d v="2026-05-31T00:00:00"/>
    <s v="INV-090956"/>
    <s v="PYMT-309004"/>
    <s v="PYMT-309004"/>
    <s v="B04073"/>
    <s v="Yes"/>
  </r>
  <r>
    <s v="Kendall Krause"/>
    <s v="Sassenach Inc."/>
    <s v="Accelerate country switch to 5-dose MCV Vials"/>
    <n v="1350126"/>
    <s v="Manage"/>
    <s v=""/>
    <x v="1"/>
    <s v=""/>
    <x v="1"/>
    <s v="Paid"/>
    <d v="2025-02-17T00:00:00"/>
    <n v="48952.51"/>
    <n v="48952.51"/>
    <n v="48952.51"/>
    <n v="48952.51"/>
    <n v="48952.51"/>
    <s v=""/>
    <s v="Paid"/>
    <s v="Measles Vaccine Program Delivery"/>
    <s v="Immunization"/>
    <s v="Vaccine Programs"/>
    <s v="Global &amp; Regional Vaccine Program Delivery"/>
    <s v="Immunization"/>
    <s v="Vaccine Programs"/>
    <s v="Global &amp; Regional Vaccine Program Delivery"/>
    <s v="Global Development\Immunization"/>
    <s v="Katie Schlangen"/>
    <d v="2023-07-11T00:00:00"/>
    <d v="2025-05-31T00:00:00"/>
    <s v="INV-059070"/>
    <s v="PYMTTRXN-163788"/>
    <s v="PYMT-289499"/>
    <s v="B04073"/>
    <s v="Yes"/>
  </r>
  <r>
    <s v="Kendall Krause"/>
    <s v="Sassenach Inc."/>
    <s v="Accelerate country switch to 5-dose MCV Vials"/>
    <n v="1350126"/>
    <s v="Manage"/>
    <s v=""/>
    <x v="1"/>
    <s v=""/>
    <x v="1"/>
    <s v="Paid"/>
    <d v="2025-03-11T00:00:00"/>
    <n v="68502.83"/>
    <n v="68502.83"/>
    <n v="68502.83"/>
    <n v="68502.83"/>
    <n v="68502.83"/>
    <s v=""/>
    <s v="Paid"/>
    <s v="Measles Vaccine Program Delivery"/>
    <s v="Immunization"/>
    <s v="Vaccine Programs"/>
    <s v="Global &amp; Regional Vaccine Program Delivery"/>
    <s v="Immunization"/>
    <s v="Vaccine Programs"/>
    <s v="Global &amp; Regional Vaccine Program Delivery"/>
    <s v="Global Development\Immunization"/>
    <s v="Katie Schlangen"/>
    <d v="2023-07-11T00:00:00"/>
    <d v="2025-05-31T00:00:00"/>
    <s v="INV-059070"/>
    <s v="PYMTTRXN-165451"/>
    <s v="PYMT-289499"/>
    <s v="B04073"/>
    <s v="Yes"/>
  </r>
  <r>
    <s v="Kendall Krause"/>
    <s v="Sassenach Inc."/>
    <s v="Accelerate country switch to 5-dose MCV Vials"/>
    <n v="1350126"/>
    <s v="Manage"/>
    <s v=""/>
    <x v="1"/>
    <s v=""/>
    <x v="1"/>
    <s v="Paid"/>
    <d v="2025-04-05T00:00:00"/>
    <n v="62169"/>
    <n v="62169"/>
    <n v="62169"/>
    <n v="62169"/>
    <n v="62169"/>
    <s v=""/>
    <s v="Paid"/>
    <s v="Measles Vaccine Program Delivery"/>
    <s v="Immunization"/>
    <s v="Vaccine Programs"/>
    <s v="Global &amp; Regional Vaccine Program Delivery"/>
    <s v="Immunization"/>
    <s v="Vaccine Programs"/>
    <s v="Global &amp; Regional Vaccine Program Delivery"/>
    <s v="Global Development\Immunization"/>
    <s v="Katie Schlangen"/>
    <d v="2023-07-11T00:00:00"/>
    <d v="2025-05-31T00:00:00"/>
    <s v="INV-059070"/>
    <s v="PYMTTRXN-167484"/>
    <s v="PYMT-289499"/>
    <s v="B04073"/>
    <s v="Yes"/>
  </r>
  <r>
    <s v="Kendall Krause"/>
    <s v="Sassenach Inc."/>
    <s v="Accelerate country switch to 5-dose MCV Vials"/>
    <n v="1350126"/>
    <s v="Manage"/>
    <s v=""/>
    <x v="1"/>
    <s v=""/>
    <x v="1"/>
    <s v="Paid"/>
    <d v="2025-04-21T00:00:00"/>
    <n v="64267.22"/>
    <n v="64267.22"/>
    <n v="64267.22"/>
    <n v="64267.22"/>
    <n v="64267.22"/>
    <s v=""/>
    <s v="Paid"/>
    <s v="Measles Vaccine Program Delivery"/>
    <s v="Immunization"/>
    <s v="Vaccine Programs"/>
    <s v="Global &amp; Regional Vaccine Program Delivery"/>
    <s v="Immunization"/>
    <s v="Vaccine Programs"/>
    <s v="Global &amp; Regional Vaccine Program Delivery"/>
    <s v="Global Development\Immunization"/>
    <s v="Katie Schlangen"/>
    <d v="2023-07-11T00:00:00"/>
    <d v="2025-05-31T00:00:00"/>
    <s v="INV-059070"/>
    <s v="PYMTTRXN-168782"/>
    <s v="PYMT-289499"/>
    <s v="B04073"/>
    <s v="Yes"/>
  </r>
  <r>
    <s v="Kendall Krause"/>
    <s v="Sassenach Inc."/>
    <s v="Accelerate country switch to 5-dose MCV Vials"/>
    <n v="1350126"/>
    <s v="Manage"/>
    <s v=""/>
    <x v="1"/>
    <s v=""/>
    <x v="0"/>
    <s v="Approved"/>
    <d v="2025-12-31T00:00:00"/>
    <n v="120027.93"/>
    <n v="120027.93"/>
    <n v="96022.34"/>
    <n v="102024"/>
    <n v="108025.14"/>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3-07-11T00:00:00"/>
    <d v="2025-05-31T00:00:00"/>
    <s v="INV-059070"/>
    <s v="PYMT-289499"/>
    <s v="PYMT-289499"/>
    <s v="B04073"/>
    <s v="Yes"/>
  </r>
  <r>
    <s v="Kendall Krause"/>
    <s v="Sound Global Health Consulting, LLC"/>
    <s v="Measles Delivery Innovations Consulting/Senior Advisor"/>
    <n v="300000"/>
    <s v="Manage"/>
    <s v=""/>
    <x v="1"/>
    <s v=""/>
    <x v="1"/>
    <s v="Paid"/>
    <d v="2025-01-06T00:00:00"/>
    <n v="18772.5"/>
    <n v="18772.5"/>
    <n v="18772.5"/>
    <n v="18772.5"/>
    <n v="18772.5"/>
    <s v=""/>
    <s v="Paid"/>
    <s v="Measles Vaccine Program Delivery"/>
    <s v="Immunization"/>
    <s v="Vaccine Programs"/>
    <s v="Global &amp; Regional Vaccine Program Delivery"/>
    <s v="Immunization"/>
    <s v="Vaccine Programs"/>
    <s v="Global &amp; Regional Vaccine Program Delivery"/>
    <s v="Global Development\Immunization"/>
    <s v="Katie Schlangen"/>
    <d v="2023-11-16T00:00:00"/>
    <d v="2025-05-31T00:00:00"/>
    <s v="INV-067013"/>
    <s v="PYMTTRXN-160417"/>
    <s v="PYMT-289284"/>
    <s v="B04073"/>
    <s v="Yes"/>
  </r>
  <r>
    <s v="Kendall Krause"/>
    <s v="Sound Global Health Consulting, LLC"/>
    <s v="Measles Delivery Innovations Consulting/Senior Advisor"/>
    <n v="300000"/>
    <s v="Manage"/>
    <s v=""/>
    <x v="1"/>
    <s v=""/>
    <x v="1"/>
    <s v="Paid"/>
    <d v="2025-01-06T00:00:00"/>
    <n v="8650"/>
    <n v="8650"/>
    <n v="8650"/>
    <n v="8650"/>
    <n v="8650"/>
    <s v=""/>
    <s v="Paid"/>
    <s v="Measles Vaccine Program Delivery"/>
    <s v="Immunization"/>
    <s v="Vaccine Programs"/>
    <s v="Global &amp; Regional Vaccine Program Delivery"/>
    <s v="Immunization"/>
    <s v="Vaccine Programs"/>
    <s v="Global &amp; Regional Vaccine Program Delivery"/>
    <s v="Global Development\Immunization"/>
    <s v="Katie Schlangen"/>
    <d v="2023-11-16T00:00:00"/>
    <d v="2025-05-31T00:00:00"/>
    <s v="INV-067013"/>
    <s v="PYMTTRXN-160418"/>
    <s v="PYMT-289284"/>
    <s v="B04073"/>
    <s v="Yes"/>
  </r>
  <r>
    <s v="Kendall Krause"/>
    <s v="Sound Global Health Consulting, LLC"/>
    <s v="Measles Delivery Innovations Consulting/Senior Advisor"/>
    <n v="300000"/>
    <s v="Manage"/>
    <s v=""/>
    <x v="1"/>
    <s v=""/>
    <x v="1"/>
    <s v="Paid"/>
    <d v="2025-02-17T00:00:00"/>
    <n v="17492.5"/>
    <n v="17492.5"/>
    <n v="17492.5"/>
    <n v="17492.5"/>
    <n v="17492.5"/>
    <s v=""/>
    <s v="Paid"/>
    <s v="Measles Vaccine Program Delivery"/>
    <s v="Immunization"/>
    <s v="Vaccine Programs"/>
    <s v="Global &amp; Regional Vaccine Program Delivery"/>
    <s v="Immunization"/>
    <s v="Vaccine Programs"/>
    <s v="Global &amp; Regional Vaccine Program Delivery"/>
    <s v="Global Development\Immunization"/>
    <s v="Katie Schlangen"/>
    <d v="2023-11-16T00:00:00"/>
    <d v="2025-05-31T00:00:00"/>
    <s v="INV-067013"/>
    <s v="PYMTTRXN-163719"/>
    <s v="PYMT-289284"/>
    <s v="B04073"/>
    <s v="Yes"/>
  </r>
  <r>
    <s v="Kendall Krause"/>
    <s v="Sound Global Health Consulting, LLC"/>
    <s v="Measles Delivery Innovations Consulting/Senior Advisor"/>
    <n v="300000"/>
    <s v="Manage"/>
    <s v=""/>
    <x v="1"/>
    <s v=""/>
    <x v="1"/>
    <s v="Paid"/>
    <d v="2025-03-17T00:00:00"/>
    <n v="13850"/>
    <n v="13850"/>
    <n v="13850"/>
    <n v="13850"/>
    <n v="13850"/>
    <s v=""/>
    <s v="Paid"/>
    <s v="Measles Vaccine Program Delivery"/>
    <s v="Immunization"/>
    <s v="Vaccine Programs"/>
    <s v="Global &amp; Regional Vaccine Program Delivery"/>
    <s v="Immunization"/>
    <s v="Vaccine Programs"/>
    <s v="Global &amp; Regional Vaccine Program Delivery"/>
    <s v="Global Development\Immunization"/>
    <s v="Katie Schlangen"/>
    <d v="2023-11-16T00:00:00"/>
    <d v="2025-05-31T00:00:00"/>
    <s v="INV-067013"/>
    <s v="PYMTTRXN-165918"/>
    <s v="PYMT-289284"/>
    <s v="B04073"/>
    <s v="Yes"/>
  </r>
  <r>
    <s v="Kendall Krause"/>
    <s v="Sound Global Health Consulting, LLC"/>
    <s v="Measles Delivery Innovations Consulting/Senior Advisor"/>
    <n v="300000"/>
    <s v="Manage"/>
    <s v=""/>
    <x v="1"/>
    <s v=""/>
    <x v="1"/>
    <s v="Paid"/>
    <d v="2025-04-17T00:00:00"/>
    <n v="25417.5"/>
    <n v="25417.5"/>
    <n v="25417.5"/>
    <n v="25417.5"/>
    <n v="25417.5"/>
    <s v=""/>
    <s v="Paid"/>
    <s v="Measles Vaccine Program Delivery"/>
    <s v="Immunization"/>
    <s v="Vaccine Programs"/>
    <s v="Global &amp; Regional Vaccine Program Delivery"/>
    <s v="Immunization"/>
    <s v="Vaccine Programs"/>
    <s v="Global &amp; Regional Vaccine Program Delivery"/>
    <s v="Global Development\Immunization"/>
    <s v="Katie Schlangen"/>
    <d v="2023-11-16T00:00:00"/>
    <d v="2025-05-31T00:00:00"/>
    <s v="INV-067013"/>
    <s v="PYMTTRXN-168487"/>
    <s v="PYMT-289284"/>
    <s v="B04073"/>
    <s v="Yes"/>
  </r>
  <r>
    <s v="Kendall Krause"/>
    <s v="Sound Global Health Consulting, LLC"/>
    <s v="Measles Delivery Innovations Consulting/Senior Advisor"/>
    <n v="300000"/>
    <s v="Manage"/>
    <s v=""/>
    <x v="1"/>
    <s v=""/>
    <x v="1"/>
    <s v="Paid"/>
    <d v="2025-04-17T00:00:00"/>
    <n v="12425.61"/>
    <n v="12425.61"/>
    <n v="12425.61"/>
    <n v="12425.61"/>
    <n v="12425.61"/>
    <s v=""/>
    <s v="Paid"/>
    <s v="Measles Vaccine Program Delivery"/>
    <s v="Immunization"/>
    <s v="Vaccine Programs"/>
    <s v="Global &amp; Regional Vaccine Program Delivery"/>
    <s v="Immunization"/>
    <s v="Vaccine Programs"/>
    <s v="Global &amp; Regional Vaccine Program Delivery"/>
    <s v="Global Development\Immunization"/>
    <s v="Katie Schlangen"/>
    <d v="2023-11-16T00:00:00"/>
    <d v="2025-05-31T00:00:00"/>
    <s v="INV-067013"/>
    <s v="PYMTTRXN-168535"/>
    <s v="PYMT-289284"/>
    <s v="B04073"/>
    <s v="Yes"/>
  </r>
  <r>
    <s v="Kendall Krause"/>
    <s v="Sound Global Health Consulting, LLC"/>
    <s v="Measles Delivery Innovations Consulting/Senior Advisor"/>
    <n v="300000"/>
    <s v="Manage"/>
    <s v=""/>
    <x v="1"/>
    <s v=""/>
    <x v="0"/>
    <s v="Approved"/>
    <d v="2025-12-31T00:00:00"/>
    <n v="20113.29"/>
    <n v="20113.29"/>
    <n v="16090.63"/>
    <n v="17096"/>
    <n v="18101.96"/>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3-11-16T00:00:00"/>
    <d v="2025-05-31T00:00:00"/>
    <s v="INV-067013"/>
    <s v="PYMT-289284"/>
    <s v="PYMT-289284"/>
    <s v="B04073"/>
    <s v="Yes"/>
  </r>
  <r>
    <s v="Kendall Krause"/>
    <s v="Sound Global Health Consulting, LLC"/>
    <s v="Measles Delivery Innovations Consulting/Senior Advisor (2025,2026)"/>
    <n v="250000"/>
    <s v="Manage"/>
    <s v=""/>
    <x v="1"/>
    <s v=""/>
    <x v="0"/>
    <s v="Approved"/>
    <d v="2025-12-31T00:00:00"/>
    <n v="100000"/>
    <n v="100000"/>
    <n v="80000"/>
    <n v="85000"/>
    <n v="90000"/>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5-05-06T00:00:00"/>
    <d v="2027-01-31T00:00:00"/>
    <s v="INV-090892"/>
    <s v="PYMT-308785"/>
    <s v="PYMT-308785"/>
    <s v="B04073"/>
    <s v="Yes"/>
  </r>
  <r>
    <s v="Kendall Krause"/>
    <s v="Sound Global Health Consulting, LLC"/>
    <s v="Technical Assistance for Measles Delivery Innovations"/>
    <n v="200000"/>
    <s v="Manage"/>
    <s v=""/>
    <x v="1"/>
    <s v=""/>
    <x v="0"/>
    <s v="Approved"/>
    <d v="2025-12-31T00:00:00"/>
    <n v="75000"/>
    <n v="75000"/>
    <n v="60000"/>
    <n v="63750"/>
    <n v="67500"/>
    <s v=""/>
    <s v="Attrition"/>
    <s v="Measles Vaccine Program Delivery"/>
    <s v="Immunization"/>
    <s v="Vaccine Programs"/>
    <s v="Global &amp; Regional Vaccine Program Delivery"/>
    <s v="Immunization"/>
    <s v="Vaccine Programs"/>
    <s v="Global &amp; Regional Vaccine Program Delivery"/>
    <s v="Global Development\Immunization"/>
    <s v="Katie Schlangen"/>
    <d v="2025-05-14T00:00:00"/>
    <d v="2027-01-31T00:00:00"/>
    <s v="INV-090893"/>
    <s v="PYMT-308788"/>
    <s v="PYMT-308788"/>
    <s v="B04073"/>
    <s v="Yes"/>
  </r>
  <r>
    <s v="Kendall Krause"/>
    <s v=""/>
    <s v="Measles Learning Agenda: Measles-related immune Amnesia"/>
    <n v="500000"/>
    <s v="Start Concept"/>
    <s v=""/>
    <x v="0"/>
    <s v="Initial"/>
    <x v="2"/>
    <s v="In Process"/>
    <d v="2025-07-10T00:00:00"/>
    <n v="500000"/>
    <n v="500000"/>
    <n v="325000"/>
    <n v="350000"/>
    <n v="400000"/>
    <s v="KS 3/24/2025 Leaving to attrition"/>
    <s v="Attrition"/>
    <s v="Measles Vaccine Program Delivery"/>
    <s v="Immunization"/>
    <s v="Vaccine Programs"/>
    <s v="Global &amp; Regional Vaccine Program Delivery"/>
    <s v="Immunization"/>
    <s v="Vaccine Programs"/>
    <s v="Global &amp; Regional Vaccine Program Delivery"/>
    <s v="Global Development\Immunization"/>
    <s v="Katie Schlangen"/>
    <d v="2025-06-30T00:00:00"/>
    <d v="2026-10-30T00:00:00"/>
    <s v="INV-071106"/>
    <s v="PYMT-232662"/>
    <s v="PYMT-232662"/>
    <s v="B04073"/>
    <s v="Yes"/>
  </r>
  <r>
    <s v="Kgomotso Seko"/>
    <s v="Niyel Suarl"/>
    <s v="Niyel Power Up Health and Immunization II 2025-2027"/>
    <n v="1009878"/>
    <s v="Manage"/>
    <s v=""/>
    <x v="0"/>
    <s v="Initial"/>
    <x v="1"/>
    <s v="Paid"/>
    <d v="2025-01-31T00:00:00"/>
    <n v="487500"/>
    <n v="100000"/>
    <n v="100000"/>
    <n v="100000"/>
    <n v="100000"/>
    <s v=""/>
    <s v="Paid"/>
    <s v="Foster Immunization Policy and Financing"/>
    <s v="Immunization"/>
    <s v="Global Policy &amp; Advocacy"/>
    <s v="Global Policy &amp; Advocacy"/>
    <s v="Program Advocacy &amp; Comms"/>
    <s v="GD PST"/>
    <s v="Immunization"/>
    <s v="Global Policy and Advocacy\Program Advocacy &amp; Comms\Immunization"/>
    <s v="Matthew Kennelly"/>
    <d v="2025-01-28T00:00:00"/>
    <d v="2027-12-31T00:00:00"/>
    <s v="INV-077662"/>
    <s v="PYMT-267875"/>
    <s v="PYMT-267875"/>
    <s v="B05866"/>
    <s v="Yes"/>
  </r>
  <r>
    <s v="Kgomotso Seko"/>
    <s v="Niyel Suarl"/>
    <s v="Niyel Power Up Health and Immunization II 2025-2027"/>
    <n v="1009878"/>
    <s v="Manage"/>
    <s v=""/>
    <x v="0"/>
    <s v="Initial"/>
    <x v="1"/>
    <s v="Paid"/>
    <d v="2025-01-31T00:00:00"/>
    <n v="487500"/>
    <n v="52500"/>
    <n v="52500"/>
    <n v="52500"/>
    <n v="52500"/>
    <s v=""/>
    <s v="Paid"/>
    <s v="Influence/advance global HPV immunization agendas"/>
    <s v="Immunization"/>
    <s v="Global Policy &amp; Advocacy"/>
    <s v="Global Policy &amp; Advocacy"/>
    <s v="Program Advocacy &amp; Comms"/>
    <s v="GD PST"/>
    <s v="Immunization"/>
    <s v="Global Policy and Advocacy\Program Advocacy &amp; Comms\Immunization"/>
    <s v="Matthew Kennelly"/>
    <d v="2025-01-28T00:00:00"/>
    <d v="2027-12-31T00:00:00"/>
    <s v="INV-077662"/>
    <s v="PYMT-267875"/>
    <s v="PYMT-267875"/>
    <s v="B05468"/>
    <s v="Yes"/>
  </r>
  <r>
    <s v="Kgomotso Seko"/>
    <s v="World Health Organization Regional Office for Africa"/>
    <s v="Africa Infodemic Response Alliance"/>
    <n v="1875000"/>
    <s v="Manage"/>
    <s v=""/>
    <x v="0"/>
    <s v="Subsequent"/>
    <x v="1"/>
    <s v="Paid"/>
    <d v="2025-02-13T00:00:00"/>
    <n v="375000"/>
    <n v="375000"/>
    <n v="375000"/>
    <n v="375000"/>
    <n v="375000"/>
    <s v=""/>
    <s v="Paid"/>
    <s v="Support the ecosystem to understand vaccine demand"/>
    <s v="Immunization"/>
    <s v="Immunization Platforms"/>
    <s v="Immunization Platforms"/>
    <s v="Immunization"/>
    <s v="Immunization Platforms"/>
    <s v="Immunization Platforms"/>
    <s v="Global Policy and Advocacy\Program Advocacy &amp; Comms"/>
    <s v="Matthew Kennelly"/>
    <d v="2023-11-23T00:00:00"/>
    <d v="2026-10-31T00:00:00"/>
    <s v="INV-060372"/>
    <s v="PYMT-202875"/>
    <s v="PYMT-202875"/>
    <s v="B05275"/>
    <s v="Yes"/>
  </r>
  <r>
    <s v="Khalilu Muhammad"/>
    <s v="Kaizen Institute Consulting Group AFAE FZ-LLC"/>
    <s v="Strengthen Continuous Improvement in Supply Chain Management"/>
    <n v="3159725"/>
    <s v="Manage"/>
    <s v=""/>
    <x v="0"/>
    <s v="Subsequent"/>
    <x v="1"/>
    <s v="Paid"/>
    <d v="2025-04-09T00:00:00"/>
    <n v="992844"/>
    <n v="642844"/>
    <n v="642844"/>
    <n v="642844"/>
    <n v="642844"/>
    <s v="3/19 - On Track"/>
    <s v="Paid"/>
    <s v="Improve Supply Chain Visibility &amp; Performance Mgmt"/>
    <s v="Immunization"/>
    <s v="Vaccine Access"/>
    <s v="Vaccine Access"/>
    <s v="Immunization"/>
    <s v="Vaccine Access"/>
    <s v="Vaccine Access"/>
    <s v="Global Development\Africa Offices\Nigeria Office"/>
    <s v="Inezi Bodede"/>
    <d v="2024-11-08T00:00:00"/>
    <d v="2027-10-31T00:00:00"/>
    <s v="INV-070304"/>
    <s v="PYMT-274576"/>
    <s v="PYMT-274576"/>
    <s v="B04083"/>
    <s v="Yes"/>
  </r>
  <r>
    <s v="Laure-Anais Zultak"/>
    <s v="Access for Humanity"/>
    <s v="Strengthen Routine Immunization in South Sudan inaccessible counties"/>
    <n v="564877"/>
    <s v="Manage"/>
    <s v=""/>
    <x v="0"/>
    <s v="Subsequent"/>
    <x v="0"/>
    <s v="Contingent"/>
    <d v="2025-09-30T00:00:00"/>
    <n v="142604"/>
    <n v="142604"/>
    <n v="121213.4"/>
    <n v="128344"/>
    <n v="135473.79999999999"/>
    <s v=""/>
    <s v="Attrition"/>
    <s v="Strengthen RI in polio high risk geographies"/>
    <s v="Immunization"/>
    <s v="RISP &amp; RI Learning"/>
    <s v="RISP &amp; RI Learning"/>
    <s v="Immunization"/>
    <s v="RISP &amp; RI Learning"/>
    <s v="RISP &amp; RI Learning"/>
    <s v="Global Development\Immunization"/>
    <s v="MJ Santiago"/>
    <d v="2024-10-02T00:00:00"/>
    <d v="2025-12-31T00:00:00"/>
    <s v="INV-078274"/>
    <s v="PYMT-271084"/>
    <s v="PYMT-271084"/>
    <s v="B01772"/>
    <s v="Yes"/>
  </r>
  <r>
    <s v="Laure-Anais Zultak"/>
    <s v="ACLAIM Africa Limited"/>
    <s v="Organizational strengthening support to Access for Humanity"/>
    <n v="33295"/>
    <s v="Closed"/>
    <s v=""/>
    <x v="1"/>
    <s v=""/>
    <x v="1"/>
    <s v="Paid"/>
    <d v="2025-04-23T00:00:00"/>
    <n v="12643.75"/>
    <n v="12643.75"/>
    <n v="12643.75"/>
    <n v="12643.75"/>
    <n v="12643.75"/>
    <s v=""/>
    <s v="Paid"/>
    <s v="Strengthen RI in polio high risk geographies"/>
    <s v="Immunization"/>
    <s v="RISP &amp; RI Learning"/>
    <s v="RISP &amp; RI Learning"/>
    <s v="Immunization"/>
    <s v="RISP &amp; RI Learning"/>
    <s v="RISP &amp; RI Learning"/>
    <s v="Global Development\Immunization"/>
    <s v="MJ Santiago"/>
    <d v="2024-09-18T00:00:00"/>
    <d v="2025-03-31T00:00:00"/>
    <s v="INV-073528"/>
    <s v="PYMTTRXN-168896"/>
    <s v="PYMT-282941"/>
    <s v="B01772"/>
    <s v="Yes"/>
  </r>
  <r>
    <s v="Laure-Anais Zultak"/>
    <s v="Center for Advancing Public Health"/>
    <s v="Strengthen RI In South Sudan: CAPH"/>
    <n v="834328"/>
    <s v="Refine Proposal"/>
    <s v=""/>
    <x v="0"/>
    <s v="Initial"/>
    <x v="2"/>
    <s v="In Process"/>
    <d v="2025-05-28T00:00:00"/>
    <n v="834328"/>
    <n v="834328"/>
    <n v="542313.19999999995"/>
    <n v="584030"/>
    <n v="667462.40000000002"/>
    <s v=""/>
    <s v="Attrition"/>
    <s v="Strengthen RI in polio high risk geographies"/>
    <s v="Immunization"/>
    <s v="RISP &amp; RI Learning"/>
    <s v="RISP &amp; RI Learning"/>
    <s v="Immunization"/>
    <s v="RISP &amp; RI Learning"/>
    <s v="RISP &amp; RI Learning"/>
    <s v="Global Development\Immunization"/>
    <s v="MJ Santiago"/>
    <d v="2025-06-01T00:00:00"/>
    <d v="2025-12-31T00:00:00"/>
    <s v="INV-059132"/>
    <s v="PYMT-188755"/>
    <s v="PYMT-188755"/>
    <s v="B01772"/>
    <s v="Yes"/>
  </r>
  <r>
    <s v="Laure-Anais Zultak"/>
    <s v="WHO South Sudan Country Office"/>
    <s v="SSD optimisation of distribution of immunisation services"/>
    <n v="150000"/>
    <s v="Start Concept"/>
    <s v=""/>
    <x v="0"/>
    <s v="Initial"/>
    <x v="2"/>
    <s v="In Process"/>
    <d v="2025-01-31T00:00:00"/>
    <n v="150000"/>
    <n v="150000"/>
    <n v="97500"/>
    <n v="105000"/>
    <n v="120000"/>
    <s v=""/>
    <s v="Attrition"/>
    <s v="Strengthen RI in polio high risk geographies"/>
    <s v="Immunization"/>
    <s v="RISP &amp; RI Learning"/>
    <s v="RISP &amp; RI Learning"/>
    <s v="Immunization"/>
    <s v="RISP &amp; RI Learning"/>
    <s v="RISP &amp; RI Learning"/>
    <s v="Global Development\Immunization"/>
    <s v="MJ Santiago"/>
    <d v="2025-01-01T00:00:00"/>
    <d v="2025-03-31T00:00:00"/>
    <s v="INV-078354"/>
    <s v="PYMT-265869"/>
    <s v="PYMT-265869"/>
    <s v="B01772"/>
    <s v="Yes"/>
  </r>
  <r>
    <s v="Liya Wondwossen (ሊያ)"/>
    <s v="Acasus AG"/>
    <s v="Accelerating Learning during the Ethiopia HPV MAC"/>
    <n v="2766250"/>
    <s v="Manage"/>
    <s v=""/>
    <x v="1"/>
    <s v=""/>
    <x v="1"/>
    <s v="Paid"/>
    <d v="2025-01-22T00:00:00"/>
    <n v="200885"/>
    <n v="200885"/>
    <n v="200885"/>
    <n v="200885"/>
    <n v="200885"/>
    <s v=""/>
    <s v="Paid"/>
    <s v="Strengthen equitable access to HPV vx in Ethiopia"/>
    <s v="Immunization"/>
    <s v="Vaccine Programs"/>
    <s v="Priority Country Vaccine Program Delivery"/>
    <s v="Africa Offices"/>
    <s v="Ethiopia"/>
    <s v="EIHP"/>
    <s v="Global Development\Africa Offices\Ethiopia Integrated Health"/>
    <s v="Hilina Getachew Ayalew"/>
    <d v="2023-11-23T00:00:00"/>
    <d v="2025-03-31T00:00:00"/>
    <s v="INV-063847"/>
    <s v="PYMTTRXN-162020"/>
    <s v="PYMT-294132"/>
    <s v="B05523"/>
    <s v="Yes"/>
  </r>
  <r>
    <s v="Liya Wondwossen (ሊያ)"/>
    <s v="Acasus AG"/>
    <s v="Accelerating Learning during the Ethiopia HPV MAC"/>
    <n v="2766250"/>
    <s v="Manage"/>
    <s v=""/>
    <x v="1"/>
    <s v=""/>
    <x v="1"/>
    <s v="Paid"/>
    <d v="2025-02-11T00:00:00"/>
    <n v="150587.5"/>
    <n v="150587.5"/>
    <n v="150587.5"/>
    <n v="150587.5"/>
    <n v="150587.5"/>
    <s v=""/>
    <s v="Paid"/>
    <s v="Strengthen equitable access to HPV vx in Ethiopia"/>
    <s v="Immunization"/>
    <s v="Vaccine Programs"/>
    <s v="Priority Country Vaccine Program Delivery"/>
    <s v="Africa Offices"/>
    <s v="Ethiopia"/>
    <s v="EIHP"/>
    <s v="Global Development\Africa Offices\Ethiopia Integrated Health"/>
    <s v="Hilina Getachew Ayalew"/>
    <d v="2023-11-23T00:00:00"/>
    <d v="2025-03-31T00:00:00"/>
    <s v="INV-063847"/>
    <s v="PYMTTRXN-163338"/>
    <s v="PYMT-294132"/>
    <s v="B05523"/>
    <s v="Yes"/>
  </r>
  <r>
    <s v="Liya Wondwossen (ሊያ)"/>
    <s v="Acasus AG"/>
    <s v="Accelerating Learning during the Ethiopia HPV MAC"/>
    <n v="2766250"/>
    <s v="Manage"/>
    <s v=""/>
    <x v="1"/>
    <s v=""/>
    <x v="1"/>
    <s v="Paid"/>
    <d v="2025-03-17T00:00:00"/>
    <n v="138750"/>
    <n v="138750"/>
    <n v="138750"/>
    <n v="138750"/>
    <n v="138750"/>
    <s v=""/>
    <s v="Paid"/>
    <s v="Strengthen equitable access to HPV vx in Ethiopia"/>
    <s v="Immunization"/>
    <s v="Vaccine Programs"/>
    <s v="Priority Country Vaccine Program Delivery"/>
    <s v="Africa Offices"/>
    <s v="Ethiopia"/>
    <s v="EIHP"/>
    <s v="Global Development\Africa Offices\Ethiopia Integrated Health"/>
    <s v="Hilina Getachew Ayalew"/>
    <d v="2023-11-23T00:00:00"/>
    <d v="2025-03-31T00:00:00"/>
    <s v="INV-063847"/>
    <s v="PYMTTRXN-165968"/>
    <s v="PYMT-294132"/>
    <s v="B05523"/>
    <s v="Yes"/>
  </r>
  <r>
    <s v="Liya Wondwossen (ሊያ)"/>
    <s v="Acasus AG"/>
    <s v="Accelerating Learning during the Ethiopia HPV MAC"/>
    <n v="2766250"/>
    <s v="Manage"/>
    <s v=""/>
    <x v="1"/>
    <s v=""/>
    <x v="1"/>
    <s v="Paid"/>
    <d v="2025-05-02T00:00:00"/>
    <n v="118960"/>
    <n v="118960"/>
    <n v="118960"/>
    <n v="118960"/>
    <n v="118960"/>
    <s v=""/>
    <s v="Paid"/>
    <s v="Strengthen equitable access to HPV vx in Ethiopia"/>
    <s v="Immunization"/>
    <s v="Vaccine Programs"/>
    <s v="Priority Country Vaccine Program Delivery"/>
    <s v="Africa Offices"/>
    <s v="Ethiopia"/>
    <s v="EIHP"/>
    <s v="Global Development\Africa Offices\Ethiopia Integrated Health"/>
    <s v="Hilina Getachew Ayalew"/>
    <d v="2023-11-23T00:00:00"/>
    <d v="2025-03-31T00:00:00"/>
    <s v="INV-063847"/>
    <s v="PYMTTRXN-169415"/>
    <s v="PYMT-294132"/>
    <s v="B05523"/>
    <s v="Yes"/>
  </r>
  <r>
    <s v="Liya Wondwossen (ሊያ)"/>
    <s v="Acasus AG"/>
    <s v="Accelerating Learning during the Ethiopia HPV MAC"/>
    <n v="2766250"/>
    <s v="Manage"/>
    <s v=""/>
    <x v="1"/>
    <s v=""/>
    <x v="0"/>
    <s v="Approved"/>
    <d v="2025-12-31T00:00:00"/>
    <n v="92.5"/>
    <n v="92.5"/>
    <n v="74"/>
    <n v="79"/>
    <n v="83.25"/>
    <s v="5/22: HGA: Paid out"/>
    <s v="Attrition"/>
    <s v="Strengthen equitable access to HPV vx in Ethiopia"/>
    <s v="Immunization"/>
    <s v="Vaccine Programs"/>
    <s v="Priority Country Vaccine Program Delivery"/>
    <s v="Africa Offices"/>
    <s v="Ethiopia"/>
    <s v="EIHP"/>
    <s v="Global Development\Africa Offices\Ethiopia Integrated Health"/>
    <s v="Hilina Getachew Ayalew"/>
    <d v="2023-11-23T00:00:00"/>
    <d v="2025-03-31T00:00:00"/>
    <s v="INV-063847"/>
    <s v="PYMT-294132"/>
    <s v="PYMT-294132"/>
    <s v="B05523"/>
    <s v="Yes"/>
  </r>
  <r>
    <s v="Liya Wondwossen (ሊያ)"/>
    <s v="Acasus AG"/>
    <s v="Measles SIA Support"/>
    <n v="500000"/>
    <s v="Refine Proposal"/>
    <s v=""/>
    <x v="1"/>
    <s v=""/>
    <x v="2"/>
    <s v="In Process"/>
    <d v="2025-12-31T00:00:00"/>
    <n v="500000"/>
    <n v="500000"/>
    <n v="500000"/>
    <n v="500000"/>
    <n v="500000"/>
    <s v="5/22: HGA: Concept on track."/>
    <s v="Manual"/>
    <s v="Accelerate Measles coverage in Ethiopia"/>
    <s v="Immunization"/>
    <s v="Vaccine Programs"/>
    <s v="Priority Country Vaccine Program Delivery"/>
    <s v="Africa Offices"/>
    <s v="Ethiopia"/>
    <s v="EIHP"/>
    <s v="Global Development\Africa Offices\Ethiopia Integrated Health"/>
    <s v="Hilina Getachew Ayalew"/>
    <d v="2025-07-01T00:00:00"/>
    <d v="2025-12-31T00:00:00"/>
    <s v="INV-089406"/>
    <s v="PYMT-308257"/>
    <s v="PYMT-308257"/>
    <s v="B05524"/>
    <s v="Yes"/>
  </r>
  <r>
    <s v="Liya Wondwossen (ሊያ)"/>
    <s v="Clinton Health Access Initiative Inc"/>
    <s v="ZD root causes and solutions in Ethiopia"/>
    <n v="1250000"/>
    <s v="Manage"/>
    <s v=""/>
    <x v="0"/>
    <s v="Subsequent"/>
    <x v="0"/>
    <s v="Contingent"/>
    <d v="2025-03-27T00:00:00"/>
    <n v="416667"/>
    <n v="416667"/>
    <n v="416667"/>
    <n v="416667"/>
    <n v="416667"/>
    <s v="5/22: HGA: PR review is under iteration but payment will go out in full"/>
    <s v="Manual"/>
    <s v="Accelerate zero-dose learning in Ethiopia"/>
    <s v="Immunization"/>
    <s v="Immunization Platforms"/>
    <s v="Immunization Platforms"/>
    <s v="Africa Offices"/>
    <s v="Ethiopia"/>
    <s v="EIHP"/>
    <s v="Global Development\Africa Offices\Ethiopia Integrated Health"/>
    <s v="Hilina Getachew Ayalew"/>
    <d v="2023-11-16T00:00:00"/>
    <d v="2026-12-31T00:00:00"/>
    <s v="INV-064140"/>
    <s v="PYMT-213460"/>
    <s v="PYMT-213460"/>
    <s v="B05525"/>
    <s v="Yes"/>
  </r>
  <r>
    <s v="Liya Wondwossen (ሊያ)"/>
    <s v=""/>
    <s v="Assessing potency of measles vaccine at point of delivery"/>
    <n v="1500000"/>
    <s v="Start Concept"/>
    <s v=""/>
    <x v="0"/>
    <s v="Initial"/>
    <x v="2"/>
    <s v="In Process"/>
    <d v="2025-05-30T00:00:00"/>
    <n v="1184210.53"/>
    <n v="1184210.53"/>
    <n v="769736.84"/>
    <n v="828947"/>
    <n v="947368.42"/>
    <s v="5/22: HGA:  Concept moving forward but still discussion on the scope and funding source. At attrition."/>
    <s v="Attrition"/>
    <s v="Measles Vaccine Program Delivery"/>
    <s v="Immunization"/>
    <s v="Vaccine Programs"/>
    <s v="Global &amp; Regional Vaccine Program Delivery"/>
    <s v="Immunization"/>
    <s v="Vaccine Programs"/>
    <s v="Global &amp; Regional Vaccine Program Delivery"/>
    <s v="Global Development\Africa Offices\Ethiopia Office"/>
    <s v="Hilina Getachew Ayalew"/>
    <d v="2025-05-30T00:00:00"/>
    <d v="2026-12-31T00:00:00"/>
    <s v="INV-086291"/>
    <s v="PYMT-293320"/>
    <s v="PYMT-293320"/>
    <s v="B04073"/>
    <s v="Yes"/>
  </r>
  <r>
    <s v="Liya Wondwossen (ሊያ)"/>
    <s v=""/>
    <s v="Support National Immunization Strategy development and execution"/>
    <n v="750000"/>
    <s v="Start Concept"/>
    <s v=""/>
    <x v="0"/>
    <s v="Initial"/>
    <x v="2"/>
    <s v="In Process"/>
    <d v="2025-07-01T00:00:00"/>
    <n v="750000"/>
    <n v="375000"/>
    <n v="375000"/>
    <n v="375000"/>
    <n v="375000"/>
    <s v="5/22: HGA: Concept on track."/>
    <s v="Manual"/>
    <s v="Accelerate zero-dose learning in Ethiopia"/>
    <s v="Immunization"/>
    <s v="Immunization Platforms"/>
    <s v="Immunization Platforms"/>
    <s v="Africa Offices"/>
    <s v="Ethiopia"/>
    <s v="EIHP"/>
    <s v="Global Development\Africa Offices\Ethiopia Integrated Health"/>
    <s v="Hilina Getachew Ayalew"/>
    <d v="2025-07-01T00:00:00"/>
    <d v="2026-05-31T00:00:00"/>
    <s v="INV-087226"/>
    <s v="PYMT-308027"/>
    <s v="PYMT-308027"/>
    <s v="B05525"/>
    <s v="Yes"/>
  </r>
  <r>
    <s v="Mahlet Woldetsadik"/>
    <s v="Policy Innovation Centre LTD/GTE"/>
    <s v="Nigeria Survey on Gender Norms, Attitudes, Health and Wellbeing"/>
    <n v="2480323"/>
    <s v="Manage"/>
    <s v=""/>
    <x v="0"/>
    <s v="Subsequent"/>
    <x v="0"/>
    <s v="Contingent"/>
    <d v="2025-04-30T00:00:00"/>
    <n v="933148"/>
    <n v="162162.17000000001"/>
    <n v="137837.84"/>
    <n v="145946"/>
    <n v="154054.06"/>
    <s v=""/>
    <s v="Attrition"/>
    <s v="HPV Vaccine Program Delivery"/>
    <s v="Immunization"/>
    <s v="Vaccine Programs"/>
    <s v="Global &amp; Regional Vaccine Program Delivery"/>
    <s v="Immunization"/>
    <s v="Vaccine Programs"/>
    <s v="Global &amp; Regional Vaccine Program Delivery"/>
    <s v="Gender Equality\Gender Impact Accelerators"/>
    <s v="Jennifer Cornelison"/>
    <d v="2024-11-08T00:00:00"/>
    <d v="2027-12-02T00:00:00"/>
    <s v="INV-073921"/>
    <s v="PYMT-246519"/>
    <s v="PYMT-246519"/>
    <s v="B05374"/>
    <s v="Yes"/>
  </r>
  <r>
    <s v="Marshall Stowell"/>
    <s v="Brunswick Group LLC"/>
    <s v="Donor and LMIC Perceptions on health (GF/GAVI)"/>
    <n v="1421000"/>
    <s v="Manage"/>
    <s v=""/>
    <x v="1"/>
    <s v=""/>
    <x v="1"/>
    <s v="Paid"/>
    <d v="2025-04-09T00:00:00"/>
    <n v="80000"/>
    <n v="50000"/>
    <n v="50000"/>
    <n v="50000"/>
    <n v="50000"/>
    <s v=""/>
    <s v="Paid"/>
    <s v="Secure sufficient funding for Gavi - Immunization"/>
    <s v="Immunization"/>
    <s v="Global Policy &amp; Advocacy"/>
    <s v="Global Policy &amp; Advocacy"/>
    <s v="Program Advocacy &amp; Comms"/>
    <s v="GD PST"/>
    <s v="Immunization"/>
    <s v="Global Policy and Advocacy\Program Advocacy &amp; Comms\PAC Core"/>
    <s v="Ryan Iraola"/>
    <d v="2024-01-29T00:00:00"/>
    <d v="2025-09-30T00:00:00"/>
    <s v="INV-065965"/>
    <s v="PYMTTRXN-167799"/>
    <s v="PYMT-231527"/>
    <s v="B03689"/>
    <s v="Yes"/>
  </r>
  <r>
    <s v="Marshall Stowell"/>
    <s v="Global Health Strategies LLC"/>
    <s v="GHS Support to Program Advocacy and Communications 2025+"/>
    <n v="19102572"/>
    <s v="Manage"/>
    <s v=""/>
    <x v="1"/>
    <s v=""/>
    <x v="1"/>
    <s v="Paid"/>
    <d v="2025-03-03T00:00:00"/>
    <n v="509662.25"/>
    <n v="9543.89"/>
    <n v="9543.89"/>
    <n v="9543.89"/>
    <n v="9543.89"/>
    <s v=""/>
    <s v="Paid"/>
    <s v="Influence/advance global HPV immunization agendas"/>
    <s v="Immunization"/>
    <s v="Global Policy &amp; Advocacy"/>
    <s v="Global Policy &amp; Advocacy"/>
    <s v="Program Advocacy &amp; Comms"/>
    <s v="GD PST"/>
    <s v="Immunization"/>
    <s v="Global Policy and Advocacy\Program Advocacy &amp; Comms"/>
    <s v="Matthew Kennelly"/>
    <d v="2024-11-15T00:00:00"/>
    <d v="2028-01-31T00:00:00"/>
    <s v="INV-078141"/>
    <s v="PYMTTRXN-164787"/>
    <s v="PYMT-272697"/>
    <s v="B05468"/>
    <s v="Yes"/>
  </r>
  <r>
    <s v="Marshall Stowell"/>
    <s v="Global Health Strategies LLC"/>
    <s v="GHS Support to Program Advocacy and Communications 2025+"/>
    <n v="19102572"/>
    <s v="Manage"/>
    <s v=""/>
    <x v="1"/>
    <s v=""/>
    <x v="1"/>
    <s v="Paid"/>
    <d v="2025-03-14T00:00:00"/>
    <n v="701240.56"/>
    <n v="14476.67"/>
    <n v="14476.67"/>
    <n v="14476.67"/>
    <n v="14476.67"/>
    <s v=""/>
    <s v="Paid"/>
    <s v="Influence/advance global HPV immunization agendas"/>
    <s v="Immunization"/>
    <s v="Global Policy &amp; Advocacy"/>
    <s v="Global Policy &amp; Advocacy"/>
    <s v="Program Advocacy &amp; Comms"/>
    <s v="GD PST"/>
    <s v="Immunization"/>
    <s v="Global Policy and Advocacy\Program Advocacy &amp; Comms"/>
    <s v="Matthew Kennelly"/>
    <d v="2024-11-15T00:00:00"/>
    <d v="2028-01-31T00:00:00"/>
    <s v="INV-078141"/>
    <s v="PYMTTRXN-165821"/>
    <s v="PYMT-272697"/>
    <s v="B05468"/>
    <s v="Yes"/>
  </r>
  <r>
    <s v="Marshall Stowell"/>
    <s v="Global Health Strategies LLC"/>
    <s v="GHS Support to Program Advocacy and Communications 2025+"/>
    <n v="19102572"/>
    <s v="Manage"/>
    <s v=""/>
    <x v="1"/>
    <s v=""/>
    <x v="1"/>
    <s v="Paid"/>
    <d v="2025-04-07T00:00:00"/>
    <n v="477833.4"/>
    <n v="22537.97"/>
    <n v="22537.97"/>
    <n v="22537.97"/>
    <n v="22537.97"/>
    <s v=""/>
    <s v="Paid"/>
    <s v="Influence/advance global HPV immunization agendas"/>
    <s v="Immunization"/>
    <s v="Global Policy &amp; Advocacy"/>
    <s v="Global Policy &amp; Advocacy"/>
    <s v="Program Advocacy &amp; Comms"/>
    <s v="GD PST"/>
    <s v="Immunization"/>
    <s v="Global Policy and Advocacy\Program Advocacy &amp; Comms"/>
    <s v="Matthew Kennelly"/>
    <d v="2024-11-15T00:00:00"/>
    <d v="2028-01-31T00:00:00"/>
    <s v="INV-078141"/>
    <s v="PYMTTRXN-167631"/>
    <s v="PYMT-272697"/>
    <s v="B05468"/>
    <s v="Yes"/>
  </r>
  <r>
    <s v="Marshall Stowell"/>
    <s v="Global Health Strategies LLC"/>
    <s v="GHS Support to Program Advocacy and Communications 2025+"/>
    <n v="19102572"/>
    <s v="Manage"/>
    <s v=""/>
    <x v="1"/>
    <s v=""/>
    <x v="1"/>
    <s v="Paid"/>
    <d v="2025-03-03T00:00:00"/>
    <n v="509662.25"/>
    <n v="22269.07"/>
    <n v="22269.07"/>
    <n v="22269.07"/>
    <n v="22269.07"/>
    <s v=""/>
    <s v="Paid"/>
    <s v="Secure sufficient funding for Gavi - Immunization"/>
    <s v="Immunization"/>
    <s v="Global Policy &amp; Advocacy"/>
    <s v="Global Policy &amp; Advocacy"/>
    <s v="Program Advocacy &amp; Comms"/>
    <s v="GD PST"/>
    <s v="Immunization"/>
    <s v="Global Policy and Advocacy\Program Advocacy &amp; Comms"/>
    <s v="Matthew Kennelly"/>
    <d v="2024-11-15T00:00:00"/>
    <d v="2028-01-31T00:00:00"/>
    <s v="INV-078141"/>
    <s v="PYMTTRXN-164787"/>
    <s v="PYMT-272697"/>
    <s v="B03689"/>
    <s v="Yes"/>
  </r>
  <r>
    <s v="Marshall Stowell"/>
    <s v="Global Health Strategies LLC"/>
    <s v="GHS Support to Program Advocacy and Communications 2025+"/>
    <n v="19102572"/>
    <s v="Manage"/>
    <s v=""/>
    <x v="1"/>
    <s v=""/>
    <x v="1"/>
    <s v="Paid"/>
    <d v="2025-03-14T00:00:00"/>
    <n v="701240.56"/>
    <n v="33779.199999999997"/>
    <n v="33779.199999999997"/>
    <n v="33779.199999999997"/>
    <n v="33779.199999999997"/>
    <s v=""/>
    <s v="Paid"/>
    <s v="Secure sufficient funding for Gavi - Immunization"/>
    <s v="Immunization"/>
    <s v="Global Policy &amp; Advocacy"/>
    <s v="Global Policy &amp; Advocacy"/>
    <s v="Program Advocacy &amp; Comms"/>
    <s v="GD PST"/>
    <s v="Immunization"/>
    <s v="Global Policy and Advocacy\Program Advocacy &amp; Comms"/>
    <s v="Matthew Kennelly"/>
    <d v="2024-11-15T00:00:00"/>
    <d v="2028-01-31T00:00:00"/>
    <s v="INV-078141"/>
    <s v="PYMTTRXN-165821"/>
    <s v="PYMT-272697"/>
    <s v="B03689"/>
    <s v="Yes"/>
  </r>
  <r>
    <s v="Marshall Stowell"/>
    <s v="Global Health Strategies LLC"/>
    <s v="GHS Support to Program Advocacy and Communications 2025+"/>
    <n v="19102572"/>
    <s v="Manage"/>
    <s v=""/>
    <x v="1"/>
    <s v=""/>
    <x v="1"/>
    <s v="Paid"/>
    <d v="2025-04-07T00:00:00"/>
    <n v="477833.4"/>
    <n v="22537.97"/>
    <n v="22537.97"/>
    <n v="22537.97"/>
    <n v="22537.97"/>
    <s v=""/>
    <s v="Paid"/>
    <s v="Secure sufficient funding for Gavi - Immunization"/>
    <s v="Immunization"/>
    <s v="Global Policy &amp; Advocacy"/>
    <s v="Global Policy &amp; Advocacy"/>
    <s v="Program Advocacy &amp; Comms"/>
    <s v="GD PST"/>
    <s v="Immunization"/>
    <s v="Global Policy and Advocacy\Program Advocacy &amp; Comms"/>
    <s v="Matthew Kennelly"/>
    <d v="2024-11-15T00:00:00"/>
    <d v="2028-01-31T00:00:00"/>
    <s v="INV-078141"/>
    <s v="PYMTTRXN-167631"/>
    <s v="PYMT-272697"/>
    <s v="B03689"/>
    <s v="Yes"/>
  </r>
  <r>
    <s v="Marshall Stowell"/>
    <s v="Global Health Strategies LLC"/>
    <s v="GHS Support to Program Advocacy and Communications 2025+"/>
    <n v="19102572"/>
    <s v="Manage"/>
    <s v=""/>
    <x v="1"/>
    <s v=""/>
    <x v="0"/>
    <s v="Approved"/>
    <d v="2025-12-31T00:00:00"/>
    <n v="5044019.53"/>
    <n v="164851.69"/>
    <n v="177738.39"/>
    <n v="177738"/>
    <n v="177738.39"/>
    <s v="MCK 3.24: Payout expected"/>
    <s v="Manual"/>
    <s v="Influence/advance global HPV immunization agendas"/>
    <s v="Immunization"/>
    <s v="Global Policy &amp; Advocacy"/>
    <s v="Global Policy &amp; Advocacy"/>
    <s v="Program Advocacy &amp; Comms"/>
    <s v="GD PST"/>
    <s v="Immunization"/>
    <s v="Global Policy and Advocacy\Program Advocacy &amp; Comms"/>
    <s v="Matthew Kennelly"/>
    <d v="2024-11-15T00:00:00"/>
    <d v="2028-01-31T00:00:00"/>
    <s v="INV-078141"/>
    <s v="PYMT-272697"/>
    <s v="PYMT-272697"/>
    <s v="B05468"/>
    <s v="Yes"/>
  </r>
  <r>
    <s v="Marshall Stowell"/>
    <s v="Global Health Strategies LLC"/>
    <s v="GHS Support to Program Advocacy and Communications 2025+"/>
    <n v="19102572"/>
    <s v="Manage"/>
    <s v=""/>
    <x v="1"/>
    <s v=""/>
    <x v="0"/>
    <s v="Approved"/>
    <d v="2025-12-31T00:00:00"/>
    <n v="5044019.53"/>
    <n v="414704.03"/>
    <n v="446893.27"/>
    <n v="446893"/>
    <n v="446893.27"/>
    <s v="MCK 3.24: Payout expected"/>
    <s v="Manual"/>
    <s v="Secure sufficient funding for Gavi - Immunization"/>
    <s v="Immunization"/>
    <s v="Global Policy &amp; Advocacy"/>
    <s v="Global Policy &amp; Advocacy"/>
    <s v="Program Advocacy &amp; Comms"/>
    <s v="GD PST"/>
    <s v="Immunization"/>
    <s v="Global Policy and Advocacy\Program Advocacy &amp; Comms"/>
    <s v="Matthew Kennelly"/>
    <d v="2024-11-15T00:00:00"/>
    <d v="2028-01-31T00:00:00"/>
    <s v="INV-078141"/>
    <s v="PYMT-272697"/>
    <s v="PYMT-272697"/>
    <s v="B03689"/>
    <s v="Yes"/>
  </r>
  <r>
    <s v="Mathilde Burnouf"/>
    <s v="Focus 2030"/>
    <s v="A hub to amplify global solidarity voices in challenging times"/>
    <n v="4920704"/>
    <s v="Manage"/>
    <s v=""/>
    <x v="0"/>
    <s v="Subsequent"/>
    <x v="1"/>
    <s v="Paid"/>
    <d v="2025-02-18T00:00:00"/>
    <n v="1113335"/>
    <n v="300000"/>
    <n v="300000"/>
    <n v="300000"/>
    <n v="300000"/>
    <s v=""/>
    <s v="Paid"/>
    <s v="Secure sufficient funding for Gavi - Immunization"/>
    <s v="Immunization"/>
    <s v="Global Policy &amp; Advocacy"/>
    <s v="Global Policy &amp; Advocacy"/>
    <s v="Program Advocacy &amp; Comms"/>
    <s v="GD PST"/>
    <s v="Immunization"/>
    <s v="Global Policy and Advocacy\Europe Middle East and East Asia\Europe"/>
    <s v="Barbara Kainz"/>
    <d v="2024-04-02T00:00:00"/>
    <d v="2026-12-31T00:00:00"/>
    <s v="INV-061019"/>
    <s v="PYMT-242389"/>
    <s v="PYMT-242389"/>
    <s v="B03689"/>
    <s v="Yes"/>
  </r>
  <r>
    <s v="Mathilde Burnouf"/>
    <s v="Raisons Sociales"/>
    <s v="Building voices to support Gavi and new supply chain partners"/>
    <n v="200000"/>
    <s v="Manage"/>
    <s v=""/>
    <x v="1"/>
    <s v=""/>
    <x v="1"/>
    <s v="Paid"/>
    <d v="2025-03-23T00:00:00"/>
    <n v="15454"/>
    <n v="7727"/>
    <n v="7727"/>
    <n v="7727"/>
    <n v="7727"/>
    <s v=""/>
    <s v="Paid"/>
    <s v="Foster Immunization Policy and Financing"/>
    <s v="Immunization"/>
    <s v="Global Policy &amp; Advocacy"/>
    <s v="Global Policy &amp; Advocacy"/>
    <s v="Program Advocacy &amp; Comms"/>
    <s v="GD PST"/>
    <s v="Immunization"/>
    <s v="Global Policy and Advocacy\Program Advocacy &amp; Comms\Immunization"/>
    <s v="Barbara Kainz"/>
    <d v="2024-07-04T00:00:00"/>
    <d v="2025-05-30T00:00:00"/>
    <s v="INV-075443"/>
    <s v="PYMTTRXN-166549"/>
    <s v="PYMT-258971"/>
    <s v="B05866"/>
    <s v="Yes"/>
  </r>
  <r>
    <s v="Mathilde Burnouf"/>
    <s v="Raisons Sociales"/>
    <s v="Building voices to support Gavi and new supply chain partners"/>
    <n v="200000"/>
    <s v="Manage"/>
    <s v=""/>
    <x v="1"/>
    <s v=""/>
    <x v="1"/>
    <s v="Paid"/>
    <d v="2025-03-23T00:00:00"/>
    <n v="15454"/>
    <n v="7727"/>
    <n v="7727"/>
    <n v="7727"/>
    <n v="7727"/>
    <s v=""/>
    <s v="Paid"/>
    <s v="Foster Immunization Policy and Financing"/>
    <s v="Immunization"/>
    <s v="Global Policy &amp; Advocacy"/>
    <s v="Global Policy &amp; Advocacy"/>
    <s v="Program Advocacy &amp; Comms"/>
    <s v="GD PST"/>
    <s v="Immunization"/>
    <s v="Global Policy and Advocacy\Program Advocacy &amp; Comms\Immunization"/>
    <s v="Barbara Kainz"/>
    <d v="2024-07-04T00:00:00"/>
    <d v="2025-05-30T00:00:00"/>
    <s v="INV-075443"/>
    <s v="PYMTTRXN-166550"/>
    <s v="PYMT-258971"/>
    <s v="B05866"/>
    <s v="Yes"/>
  </r>
  <r>
    <s v="Mathilde Burnouf"/>
    <s v="Raisons Sociales"/>
    <s v="Building voices to support Gavi and new supply chain partners"/>
    <n v="200000"/>
    <s v="Manage"/>
    <s v=""/>
    <x v="1"/>
    <s v=""/>
    <x v="1"/>
    <s v="Paid"/>
    <d v="2025-03-23T00:00:00"/>
    <n v="15454"/>
    <n v="7727"/>
    <n v="7727"/>
    <n v="7727"/>
    <n v="7727"/>
    <s v=""/>
    <s v="Paid"/>
    <s v="Foster Immunization Policy and Financing"/>
    <s v="Immunization"/>
    <s v="Global Policy &amp; Advocacy"/>
    <s v="Global Policy &amp; Advocacy"/>
    <s v="Program Advocacy &amp; Comms"/>
    <s v="GD PST"/>
    <s v="Immunization"/>
    <s v="Global Policy and Advocacy\Program Advocacy &amp; Comms\Immunization"/>
    <s v="Barbara Kainz"/>
    <d v="2024-07-04T00:00:00"/>
    <d v="2025-05-30T00:00:00"/>
    <s v="INV-075443"/>
    <s v="PYMTTRXN-166552"/>
    <s v="PYMT-258971"/>
    <s v="B05866"/>
    <s v="Yes"/>
  </r>
  <r>
    <s v="Mathilde Burnouf"/>
    <s v="Raisons Sociales"/>
    <s v="Building voices to support Gavi and new supply chain partners"/>
    <n v="200000"/>
    <s v="Manage"/>
    <s v=""/>
    <x v="1"/>
    <s v=""/>
    <x v="1"/>
    <s v="Paid"/>
    <d v="2025-03-23T00:00:00"/>
    <n v="15454"/>
    <n v="3863.5"/>
    <n v="3863.5"/>
    <n v="3863.5"/>
    <n v="3863.5"/>
    <s v=""/>
    <s v="Paid"/>
    <s v="PAC RISP"/>
    <s v="Immunization"/>
    <s v="Global Policy &amp; Advocacy"/>
    <s v="Global Policy &amp; Advocacy"/>
    <s v="Program Advocacy &amp; Comms"/>
    <s v="GD PST"/>
    <s v="Immunization"/>
    <s v="Global Policy and Advocacy\Program Advocacy &amp; Comms\Immunization"/>
    <s v="Barbara Kainz"/>
    <d v="2024-07-04T00:00:00"/>
    <d v="2025-05-30T00:00:00"/>
    <s v="INV-075443"/>
    <s v="PYMTTRXN-166549"/>
    <s v="PYMT-258971"/>
    <s v="B05470"/>
    <s v="Yes"/>
  </r>
  <r>
    <s v="Mathilde Burnouf"/>
    <s v="Raisons Sociales"/>
    <s v="Building voices to support Gavi and new supply chain partners"/>
    <n v="200000"/>
    <s v="Manage"/>
    <s v=""/>
    <x v="1"/>
    <s v=""/>
    <x v="1"/>
    <s v="Paid"/>
    <d v="2025-03-23T00:00:00"/>
    <n v="15454"/>
    <n v="3863.5"/>
    <n v="3863.5"/>
    <n v="3863.5"/>
    <n v="3863.5"/>
    <s v=""/>
    <s v="Paid"/>
    <s v="PAC RISP"/>
    <s v="Immunization"/>
    <s v="Global Policy &amp; Advocacy"/>
    <s v="Global Policy &amp; Advocacy"/>
    <s v="Program Advocacy &amp; Comms"/>
    <s v="GD PST"/>
    <s v="Immunization"/>
    <s v="Global Policy and Advocacy\Program Advocacy &amp; Comms\Immunization"/>
    <s v="Barbara Kainz"/>
    <d v="2024-07-04T00:00:00"/>
    <d v="2025-05-30T00:00:00"/>
    <s v="INV-075443"/>
    <s v="PYMTTRXN-166550"/>
    <s v="PYMT-258971"/>
    <s v="B05470"/>
    <s v="Yes"/>
  </r>
  <r>
    <s v="Mathilde Burnouf"/>
    <s v="Raisons Sociales"/>
    <s v="Building voices to support Gavi and new supply chain partners"/>
    <n v="200000"/>
    <s v="Manage"/>
    <s v=""/>
    <x v="1"/>
    <s v=""/>
    <x v="1"/>
    <s v="Paid"/>
    <d v="2025-03-23T00:00:00"/>
    <n v="15454"/>
    <n v="3863.5"/>
    <n v="3863.5"/>
    <n v="3863.5"/>
    <n v="3863.5"/>
    <s v=""/>
    <s v="Paid"/>
    <s v="PAC RISP"/>
    <s v="Immunization"/>
    <s v="Global Policy &amp; Advocacy"/>
    <s v="Global Policy &amp; Advocacy"/>
    <s v="Program Advocacy &amp; Comms"/>
    <s v="GD PST"/>
    <s v="Immunization"/>
    <s v="Global Policy and Advocacy\Program Advocacy &amp; Comms\Immunization"/>
    <s v="Barbara Kainz"/>
    <d v="2024-07-04T00:00:00"/>
    <d v="2025-05-30T00:00:00"/>
    <s v="INV-075443"/>
    <s v="PYMTTRXN-166552"/>
    <s v="PYMT-258971"/>
    <s v="B05470"/>
    <s v="Yes"/>
  </r>
  <r>
    <s v="Mathilde Burnouf"/>
    <s v="Raisons Sociales"/>
    <s v="Building voices to support Gavi and new supply chain partners"/>
    <n v="200000"/>
    <s v="Manage"/>
    <s v=""/>
    <x v="1"/>
    <s v=""/>
    <x v="1"/>
    <s v="Paid"/>
    <d v="2025-03-23T00:00:00"/>
    <n v="15454"/>
    <n v="3863.5"/>
    <n v="3863.5"/>
    <n v="3863.5"/>
    <n v="3863.5"/>
    <s v=""/>
    <s v="Paid"/>
    <s v="Secure sufficient funding for Gavi - Immunization"/>
    <s v="Immunization"/>
    <s v="Global Policy &amp; Advocacy"/>
    <s v="Global Policy &amp; Advocacy"/>
    <s v="Program Advocacy &amp; Comms"/>
    <s v="GD PST"/>
    <s v="Immunization"/>
    <s v="Global Policy and Advocacy\Program Advocacy &amp; Comms\Immunization"/>
    <s v="Barbara Kainz"/>
    <d v="2024-07-04T00:00:00"/>
    <d v="2025-05-30T00:00:00"/>
    <s v="INV-075443"/>
    <s v="PYMTTRXN-166549"/>
    <s v="PYMT-258971"/>
    <s v="B03689"/>
    <s v="Yes"/>
  </r>
  <r>
    <s v="Mathilde Burnouf"/>
    <s v="Raisons Sociales"/>
    <s v="Building voices to support Gavi and new supply chain partners"/>
    <n v="200000"/>
    <s v="Manage"/>
    <s v=""/>
    <x v="1"/>
    <s v=""/>
    <x v="1"/>
    <s v="Paid"/>
    <d v="2025-03-23T00:00:00"/>
    <n v="15454"/>
    <n v="3863.5"/>
    <n v="3863.5"/>
    <n v="3863.5"/>
    <n v="3863.5"/>
    <s v=""/>
    <s v="Paid"/>
    <s v="Secure sufficient funding for Gavi - Immunization"/>
    <s v="Immunization"/>
    <s v="Global Policy &amp; Advocacy"/>
    <s v="Global Policy &amp; Advocacy"/>
    <s v="Program Advocacy &amp; Comms"/>
    <s v="GD PST"/>
    <s v="Immunization"/>
    <s v="Global Policy and Advocacy\Program Advocacy &amp; Comms\Immunization"/>
    <s v="Barbara Kainz"/>
    <d v="2024-07-04T00:00:00"/>
    <d v="2025-05-30T00:00:00"/>
    <s v="INV-075443"/>
    <s v="PYMTTRXN-166550"/>
    <s v="PYMT-258971"/>
    <s v="B03689"/>
    <s v="Yes"/>
  </r>
  <r>
    <s v="Mathilde Burnouf"/>
    <s v="Raisons Sociales"/>
    <s v="Building voices to support Gavi and new supply chain partners"/>
    <n v="200000"/>
    <s v="Manage"/>
    <s v=""/>
    <x v="1"/>
    <s v=""/>
    <x v="1"/>
    <s v="Paid"/>
    <d v="2025-03-23T00:00:00"/>
    <n v="15454"/>
    <n v="3863.5"/>
    <n v="3863.5"/>
    <n v="3863.5"/>
    <n v="3863.5"/>
    <s v=""/>
    <s v="Paid"/>
    <s v="Secure sufficient funding for Gavi - Immunization"/>
    <s v="Immunization"/>
    <s v="Global Policy &amp; Advocacy"/>
    <s v="Global Policy &amp; Advocacy"/>
    <s v="Program Advocacy &amp; Comms"/>
    <s v="GD PST"/>
    <s v="Immunization"/>
    <s v="Global Policy and Advocacy\Program Advocacy &amp; Comms\Immunization"/>
    <s v="Barbara Kainz"/>
    <d v="2024-07-04T00:00:00"/>
    <d v="2025-05-30T00:00:00"/>
    <s v="INV-075443"/>
    <s v="PYMTTRXN-166552"/>
    <s v="PYMT-258971"/>
    <s v="B03689"/>
    <s v="Yes"/>
  </r>
  <r>
    <s v="Mathilde Burnouf"/>
    <s v="Raisons Sociales"/>
    <s v="Building voices to support Gavi and new supply chain partners"/>
    <n v="200000"/>
    <s v="Manage"/>
    <s v=""/>
    <x v="1"/>
    <s v=""/>
    <x v="0"/>
    <s v="Approved"/>
    <d v="2025-12-31T00:00:00"/>
    <n v="78638"/>
    <n v="16819"/>
    <n v="13455.2"/>
    <n v="14296"/>
    <n v="15137.1"/>
    <s v=""/>
    <s v="Attrition"/>
    <s v="Foster Immunization Policy and Financing"/>
    <s v="Immunization"/>
    <s v="Global Policy &amp; Advocacy"/>
    <s v="Global Policy &amp; Advocacy"/>
    <s v="Program Advocacy &amp; Comms"/>
    <s v="GD PST"/>
    <s v="Immunization"/>
    <s v="Global Policy and Advocacy\Program Advocacy &amp; Comms\Immunization"/>
    <s v="Barbara Kainz"/>
    <d v="2024-07-04T00:00:00"/>
    <d v="2025-05-30T00:00:00"/>
    <s v="INV-075443"/>
    <s v="PYMT-258971"/>
    <s v="PYMT-258971"/>
    <s v="B05866"/>
    <s v="Yes"/>
  </r>
  <r>
    <s v="Mathilde Burnouf"/>
    <s v="Raisons Sociales"/>
    <s v="Building voices to support Gavi and new supply chain partners"/>
    <n v="200000"/>
    <s v="Manage"/>
    <s v=""/>
    <x v="1"/>
    <s v=""/>
    <x v="0"/>
    <s v="Approved"/>
    <d v="2025-12-31T00:00:00"/>
    <n v="78638"/>
    <n v="13409.5"/>
    <n v="10727.6"/>
    <n v="11398"/>
    <n v="12068.55"/>
    <s v=""/>
    <s v="Attrition"/>
    <s v="PAC RISP"/>
    <s v="Immunization"/>
    <s v="Global Policy &amp; Advocacy"/>
    <s v="Global Policy &amp; Advocacy"/>
    <s v="Program Advocacy &amp; Comms"/>
    <s v="GD PST"/>
    <s v="Immunization"/>
    <s v="Global Policy and Advocacy\Program Advocacy &amp; Comms\Immunization"/>
    <s v="Barbara Kainz"/>
    <d v="2024-07-04T00:00:00"/>
    <d v="2025-05-30T00:00:00"/>
    <s v="INV-075443"/>
    <s v="PYMT-258971"/>
    <s v="PYMT-258971"/>
    <s v="B05470"/>
    <s v="Yes"/>
  </r>
  <r>
    <s v="Mathilde Burnouf"/>
    <s v="Raisons Sociales"/>
    <s v="Building voices to support Gavi and new supply chain partners"/>
    <n v="200000"/>
    <s v="Manage"/>
    <s v=""/>
    <x v="1"/>
    <s v=""/>
    <x v="0"/>
    <s v="Approved"/>
    <d v="2025-12-31T00:00:00"/>
    <n v="78638"/>
    <n v="48409.5"/>
    <n v="38727.599999999999"/>
    <n v="41148"/>
    <n v="43568.55"/>
    <s v=""/>
    <s v="Attrition"/>
    <s v="Secure sufficient funding for Gavi - Immunization"/>
    <s v="Immunization"/>
    <s v="Global Policy &amp; Advocacy"/>
    <s v="Global Policy &amp; Advocacy"/>
    <s v="Program Advocacy &amp; Comms"/>
    <s v="GD PST"/>
    <s v="Immunization"/>
    <s v="Global Policy and Advocacy\Program Advocacy &amp; Comms\Immunization"/>
    <s v="Barbara Kainz"/>
    <d v="2024-07-04T00:00:00"/>
    <d v="2025-05-30T00:00:00"/>
    <s v="INV-075443"/>
    <s v="PYMT-258971"/>
    <s v="PYMT-258971"/>
    <s v="B03689"/>
    <s v="Yes"/>
  </r>
  <r>
    <s v="Matthew Steele"/>
    <s v="Institut Pasteur de Dakar"/>
    <s v="Yellow Fever Vaccine Manufacturing Support-Institut Pasteur Dakar"/>
    <n v="3250000"/>
    <s v="Manage"/>
    <s v=""/>
    <x v="0"/>
    <s v=""/>
    <x v="0"/>
    <s v="Contingent"/>
    <d v="2025-05-21T00:00:00"/>
    <n v="-142810"/>
    <n v="-44271"/>
    <n v="-44271"/>
    <n v="-44271"/>
    <n v="-44271"/>
    <s v=""/>
    <s v="Not adjusted"/>
    <s v="Targeted Vaccines Program Delivery"/>
    <s v="Immunization"/>
    <s v="Vaccine Programs"/>
    <s v="Global &amp; Regional Vaccine Program Delivery"/>
    <s v="Immunization"/>
    <s v="Vaccine Programs"/>
    <s v="Global &amp; Regional Vaccine Program Delivery"/>
    <s v="Global Development\Immunization"/>
    <s v="Katie Schlangen"/>
    <d v="2020-10-02T00:00:00"/>
    <d v="2021-12-31T00:00:00"/>
    <s v="INV-017252"/>
    <s v="PYMT-311784"/>
    <s v="PYMT-311784"/>
    <s v="B04072"/>
    <s v="Yes"/>
  </r>
  <r>
    <s v="Matthew Steele"/>
    <s v="University of California San Francisco"/>
    <s v="MLE: Innovative Biometric Serosurveillance in Niger"/>
    <n v="150000"/>
    <s v="Obtain Signatures"/>
    <s v=""/>
    <x v="0"/>
    <s v="Initial"/>
    <x v="2"/>
    <s v="In Process"/>
    <d v="2025-06-02T00:00:00"/>
    <n v="150000"/>
    <n v="150000"/>
    <n v="97500"/>
    <n v="105000"/>
    <n v="120000"/>
    <s v=""/>
    <s v="Attrition"/>
    <s v="Strengthen RI in polio high risk geographies"/>
    <s v="Immunization"/>
    <s v="RISP &amp; RI Learning"/>
    <s v="RISP &amp; RI Learning"/>
    <s v="Immunization"/>
    <s v="RISP &amp; RI Learning"/>
    <s v="RISP &amp; RI Learning"/>
    <s v="Global Health\Neglected Tropical Diseases"/>
    <s v="Rachel Handy"/>
    <d v="2025-06-01T00:00:00"/>
    <d v="2026-05-31T00:00:00"/>
    <s v="INV-083818"/>
    <s v="PYMT-308384"/>
    <s v="PYMT-308384"/>
    <s v="B01772"/>
    <s v="Yes"/>
  </r>
  <r>
    <s v="Mike Brison"/>
    <s v="Clinton Health Access Initiative Inc"/>
    <s v="Strengthening EAF and FPP implementation to reach zero dose communities"/>
    <n v="3300000"/>
    <s v="Manage"/>
    <s v=""/>
    <x v="0"/>
    <s v="Subsequent"/>
    <x v="1"/>
    <s v="Paid"/>
    <d v="2025-04-21T00:00:00"/>
    <n v="990000"/>
    <n v="990000"/>
    <n v="990000"/>
    <n v="990000"/>
    <n v="990000"/>
    <s v=""/>
    <s v="Paid"/>
    <s v="Accelerate Zero-dose learning"/>
    <s v="Immunization"/>
    <s v="Immunization Platforms"/>
    <s v="Immunization Platforms"/>
    <s v="Immunization"/>
    <s v="Immunization Platforms"/>
    <s v="Immunization Platforms"/>
    <s v="Global Development\Immunization"/>
    <s v="Kelsey Vanhee"/>
    <d v="2023-11-16T00:00:00"/>
    <d v="2026-06-30T00:00:00"/>
    <s v="INV-063957"/>
    <s v="PYMT-207199"/>
    <s v="PYMT-207199"/>
    <s v="B05398"/>
    <s v="Yes"/>
  </r>
  <r>
    <s v="Mike Brison"/>
    <s v=""/>
    <s v="Design and Planning Support for Gavi Zero Dose Implmentation Tracking"/>
    <n v="500000"/>
    <s v="Start Concept"/>
    <s v=""/>
    <x v="0"/>
    <s v="Initial"/>
    <x v="2"/>
    <s v="In Process"/>
    <d v="2025-03-01T00:00:00"/>
    <n v="500000"/>
    <n v="250000"/>
    <n v="162500"/>
    <n v="175000"/>
    <n v="200000"/>
    <s v=""/>
    <s v="Attrition"/>
    <s v="Accelerate Zero-dose learning"/>
    <s v="Immunization"/>
    <s v="Immunization Platforms"/>
    <s v="Immunization Platforms"/>
    <s v="Immunization"/>
    <s v="Immunization Platforms"/>
    <s v="Immunization Platforms"/>
    <s v="Global Development\Immunization"/>
    <s v="Kelsey Vanhee"/>
    <d v="2025-03-01T00:00:00"/>
    <d v="2025-08-30T00:00:00"/>
    <s v="INV-085616"/>
    <s v="PYMT-293895"/>
    <s v="PYMT-293895"/>
    <s v="B05398"/>
    <s v="Yes"/>
  </r>
  <r>
    <s v="Mike Brison"/>
    <s v=""/>
    <s v="Design and Planning Support for Gavi Zero Dose Implmentation Tracking"/>
    <n v="500000"/>
    <s v="Start Concept"/>
    <s v=""/>
    <x v="0"/>
    <s v="Initial"/>
    <x v="2"/>
    <s v="In Process"/>
    <d v="2025-03-01T00:00:00"/>
    <n v="500000"/>
    <n v="250000"/>
    <n v="162500"/>
    <n v="175000"/>
    <n v="200000"/>
    <s v=""/>
    <s v="Attrition"/>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5-03-01T00:00:00"/>
    <d v="2025-08-30T00:00:00"/>
    <s v="INV-085616"/>
    <s v="PYMT-293895"/>
    <s v="PYMT-293895"/>
    <s v="B04576"/>
    <s v="Yes"/>
  </r>
  <r>
    <s v="Mojisola Odeku"/>
    <s v="Centre For Well-Being and Integrated Nutrition Solutions"/>
    <s v="Integrated Child Survival Immunization Advocacy at the last mile"/>
    <n v="1600000"/>
    <s v="Request Proposal"/>
    <s v=""/>
    <x v="0"/>
    <s v="Initial"/>
    <x v="2"/>
    <s v="In Process"/>
    <d v="2025-05-12T00:00:00"/>
    <n v="1087500"/>
    <n v="100000"/>
    <n v="65000"/>
    <n v="70000"/>
    <n v="80000"/>
    <s v=""/>
    <s v="Attrition"/>
    <s v="Accelerate equitable HPV vx intros in Nigeria"/>
    <s v="Immunization"/>
    <s v="Vaccine Programs"/>
    <s v="Priority Country Vaccine Program Delivery"/>
    <s v="Africa Offices"/>
    <s v="Nigeria"/>
    <s v="SP1: Accelerate and support implementation across our programmatic priorities"/>
    <s v="Global Development\Africa Offices\Nigeria Office"/>
    <s v="Dolapo Oluwakuyide"/>
    <d v="2025-05-12T00:00:00"/>
    <d v="2027-05-10T00:00:00"/>
    <s v="INV-088124"/>
    <s v="PYMT-299719"/>
    <s v="PYMT-299719"/>
    <s v="B05501"/>
    <s v="Yes"/>
  </r>
  <r>
    <s v="Mollie Van Gordon"/>
    <s v="GRID3 Inc"/>
    <s v="GRID3 - Phase 2 Scaling"/>
    <n v="20300000"/>
    <s v="Manage"/>
    <s v=""/>
    <x v="0"/>
    <s v="Subsequent"/>
    <x v="0"/>
    <s v="Contingent"/>
    <d v="2025-02-27T00:00:00"/>
    <n v="3900000"/>
    <n v="500000"/>
    <n v="425000"/>
    <n v="450000"/>
    <n v="475000"/>
    <s v=""/>
    <s v="Attrition"/>
    <s v="Measles Vaccine Program Delivery"/>
    <s v="Immunization"/>
    <s v="Vaccine Programs"/>
    <s v="Global &amp; Regional Vaccine Program Delivery"/>
    <s v="Immunization"/>
    <s v="Vaccine Programs"/>
    <s v="Global &amp; Regional Vaccine Program Delivery"/>
    <s v="Global Development\Polio"/>
    <s v="Kelly Hoang"/>
    <d v="2023-07-20T00:00:00"/>
    <d v="2027-06-30T00:00:00"/>
    <s v="INV-044979"/>
    <s v="PYMT-203425"/>
    <s v="PYMT-203425"/>
    <s v="B04073"/>
    <s v="Yes"/>
  </r>
  <r>
    <s v="Molly Abbruzzese"/>
    <s v="Bull City Learning, Inc."/>
    <s v="HPV Peer-Learning Exchange for HCWs"/>
    <n v="1374040"/>
    <s v="Manage"/>
    <s v=""/>
    <x v="0"/>
    <s v="Subsequent"/>
    <x v="1"/>
    <s v="Paid"/>
    <d v="2025-04-18T00:00:00"/>
    <n v="759837"/>
    <n v="759837"/>
    <n v="759837"/>
    <n v="759837"/>
    <n v="759837"/>
    <s v=""/>
    <s v="Paid"/>
    <s v="HPV Vaccine Program Delivery"/>
    <s v="Immunization"/>
    <s v="Vaccine Programs"/>
    <s v="Global &amp; Regional Vaccine Program Delivery"/>
    <s v="Immunization"/>
    <s v="Vaccine Programs"/>
    <s v="Global &amp; Regional Vaccine Program Delivery"/>
    <s v="Global Development\Immunization"/>
    <s v="Kelsey Vanhee"/>
    <d v="2024-11-18T00:00:00"/>
    <d v="2026-11-30T00:00:00"/>
    <s v="INV-079472"/>
    <s v="PYMT-275239"/>
    <s v="PYMT-275239"/>
    <s v="B05374"/>
    <s v="Yes"/>
  </r>
  <r>
    <s v="Molly Abbruzzese"/>
    <s v="Common Thread Communications"/>
    <s v="Demand Strategy Support"/>
    <n v="698184"/>
    <s v="Manage"/>
    <s v=""/>
    <x v="1"/>
    <s v=""/>
    <x v="1"/>
    <s v="Paid"/>
    <d v="2025-01-09T00:00:00"/>
    <n v="81896"/>
    <n v="81896"/>
    <n v="81896"/>
    <n v="81896"/>
    <n v="81896"/>
    <s v=""/>
    <s v="Paid"/>
    <s v="Support the ecosystem to understand vaccine demand"/>
    <s v="Immunization"/>
    <s v="Immunization Platforms"/>
    <s v="Immunization Platforms"/>
    <s v="Immunization"/>
    <s v="Immunization Platforms"/>
    <s v="Immunization Platforms"/>
    <s v="Global Development\Immunization"/>
    <s v="Kelsey Vanhee"/>
    <d v="2024-04-15T00:00:00"/>
    <d v="2026-03-31T00:00:00"/>
    <s v="INV-073982"/>
    <s v="PYMTTRXN-160905"/>
    <s v="PYMT-249798"/>
    <s v="B05275"/>
    <s v="Yes"/>
  </r>
  <r>
    <s v="Molly Abbruzzese"/>
    <s v="Common Thread Communications"/>
    <s v="Demand Strategy Support"/>
    <n v="698184"/>
    <s v="Manage"/>
    <s v=""/>
    <x v="1"/>
    <s v=""/>
    <x v="1"/>
    <s v="Paid"/>
    <d v="2025-02-03T00:00:00"/>
    <n v="30224.400000000001"/>
    <n v="30224.400000000001"/>
    <n v="30224.400000000001"/>
    <n v="30224.400000000001"/>
    <n v="30224.400000000001"/>
    <s v=""/>
    <s v="Paid"/>
    <s v="Support the ecosystem to understand vaccine demand"/>
    <s v="Immunization"/>
    <s v="Immunization Platforms"/>
    <s v="Immunization Platforms"/>
    <s v="Immunization"/>
    <s v="Immunization Platforms"/>
    <s v="Immunization Platforms"/>
    <s v="Global Development\Immunization"/>
    <s v="Kelsey Vanhee"/>
    <d v="2024-04-15T00:00:00"/>
    <d v="2026-03-31T00:00:00"/>
    <s v="INV-073982"/>
    <s v="PYMTTRXN-162834"/>
    <s v="PYMT-249798"/>
    <s v="B05275"/>
    <s v="Yes"/>
  </r>
  <r>
    <s v="Molly Abbruzzese"/>
    <s v="Common Thread Communications"/>
    <s v="Demand Strategy Support"/>
    <n v="698184"/>
    <s v="Manage"/>
    <s v=""/>
    <x v="1"/>
    <s v=""/>
    <x v="1"/>
    <s v="Paid"/>
    <d v="2025-03-10T00:00:00"/>
    <n v="29505.3"/>
    <n v="29505.3"/>
    <n v="29505.3"/>
    <n v="29505.3"/>
    <n v="29505.3"/>
    <s v=""/>
    <s v="Paid"/>
    <s v="Support the ecosystem to understand vaccine demand"/>
    <s v="Immunization"/>
    <s v="Immunization Platforms"/>
    <s v="Immunization Platforms"/>
    <s v="Immunization"/>
    <s v="Immunization Platforms"/>
    <s v="Immunization Platforms"/>
    <s v="Global Development\Immunization"/>
    <s v="Kelsey Vanhee"/>
    <d v="2024-04-15T00:00:00"/>
    <d v="2026-03-31T00:00:00"/>
    <s v="INV-073982"/>
    <s v="PYMTTRXN-165401"/>
    <s v="PYMT-249798"/>
    <s v="B05275"/>
    <s v="Yes"/>
  </r>
  <r>
    <s v="Molly Abbruzzese"/>
    <s v="Common Thread Communications"/>
    <s v="Demand Strategy Support"/>
    <n v="698184"/>
    <s v="Manage"/>
    <s v=""/>
    <x v="1"/>
    <s v=""/>
    <x v="1"/>
    <s v="Paid"/>
    <d v="2025-04-18T00:00:00"/>
    <n v="36263.599999999999"/>
    <n v="36263.599999999999"/>
    <n v="36263.599999999999"/>
    <n v="36263.599999999999"/>
    <n v="36263.599999999999"/>
    <s v=""/>
    <s v="Paid"/>
    <s v="Support the ecosystem to understand vaccine demand"/>
    <s v="Immunization"/>
    <s v="Immunization Platforms"/>
    <s v="Immunization Platforms"/>
    <s v="Immunization"/>
    <s v="Immunization Platforms"/>
    <s v="Immunization Platforms"/>
    <s v="Global Development\Immunization"/>
    <s v="Kelsey Vanhee"/>
    <d v="2024-04-15T00:00:00"/>
    <d v="2026-03-31T00:00:00"/>
    <s v="INV-073982"/>
    <s v="PYMTTRXN-168610"/>
    <s v="PYMT-249798"/>
    <s v="B05275"/>
    <s v="Yes"/>
  </r>
  <r>
    <s v="Molly Abbruzzese"/>
    <s v="Common Thread Communications"/>
    <s v="Demand Strategy Support"/>
    <n v="698184"/>
    <s v="Manage"/>
    <s v=""/>
    <x v="1"/>
    <s v=""/>
    <x v="1"/>
    <s v="Posted"/>
    <d v="2025-05-17T00:00:00"/>
    <n v="18107.73"/>
    <n v="18107.73"/>
    <n v="18107.73"/>
    <n v="18107.73"/>
    <n v="18107.73"/>
    <s v=""/>
    <s v="Paid"/>
    <s v="Support the ecosystem to understand vaccine demand"/>
    <s v="Immunization"/>
    <s v="Immunization Platforms"/>
    <s v="Immunization Platforms"/>
    <s v="Immunization"/>
    <s v="Immunization Platforms"/>
    <s v="Immunization Platforms"/>
    <s v="Global Development\Immunization"/>
    <s v="Kelsey Vanhee"/>
    <d v="2024-04-15T00:00:00"/>
    <d v="2026-03-31T00:00:00"/>
    <s v="INV-073982"/>
    <s v="PYMTTRXN-170685"/>
    <s v="PYMT-249798"/>
    <s v="B05275"/>
    <s v="Yes"/>
  </r>
  <r>
    <s v="Molly Abbruzzese"/>
    <s v="Common Thread Communications"/>
    <s v="Demand Strategy Support"/>
    <n v="698184"/>
    <s v="Manage"/>
    <s v=""/>
    <x v="1"/>
    <s v=""/>
    <x v="0"/>
    <s v="Approved"/>
    <d v="2025-12-31T00:00:00"/>
    <n v="151553.04"/>
    <n v="151553.04"/>
    <n v="121242.43"/>
    <n v="128820"/>
    <n v="136397.74"/>
    <s v=""/>
    <s v="Attrition"/>
    <s v="Support the ecosystem to understand vaccine demand"/>
    <s v="Immunization"/>
    <s v="Immunization Platforms"/>
    <s v="Immunization Platforms"/>
    <s v="Immunization"/>
    <s v="Immunization Platforms"/>
    <s v="Immunization Platforms"/>
    <s v="Global Development\Immunization"/>
    <s v="Kelsey Vanhee"/>
    <d v="2024-04-15T00:00:00"/>
    <d v="2026-03-31T00:00:00"/>
    <s v="INV-073982"/>
    <s v="PYMT-249798"/>
    <s v="PYMT-249798"/>
    <s v="B05275"/>
    <s v="Yes"/>
  </r>
  <r>
    <s v="Molly Abbruzzese"/>
    <s v="ORB International Ltd"/>
    <s v="Survey implementation for Vaccine Confidence Project"/>
    <n v="2491350"/>
    <s v="Manage"/>
    <s v=""/>
    <x v="0"/>
    <s v="Subsequent"/>
    <x v="1"/>
    <s v="Paid"/>
    <d v="2025-04-21T00:00:00"/>
    <n v="331665"/>
    <n v="100000"/>
    <n v="100000"/>
    <n v="100000"/>
    <n v="100000"/>
    <s v=""/>
    <s v="Paid"/>
    <s v="HPV Vaccine Program Delivery"/>
    <s v="Immunization"/>
    <s v="Vaccine Programs"/>
    <s v="Global &amp; Regional Vaccine Program Delivery"/>
    <s v="Immunization"/>
    <s v="Vaccine Programs"/>
    <s v="Global &amp; Regional Vaccine Program Delivery"/>
    <s v="Global Development\Immunization"/>
    <s v="Kelsey Vanhee"/>
    <d v="2024-11-09T00:00:00"/>
    <d v="2027-12-31T00:00:00"/>
    <s v="INV-067526"/>
    <s v="PYMT-268213"/>
    <s v="PYMT-268213"/>
    <s v="B05374"/>
    <s v="Yes"/>
  </r>
  <r>
    <s v="Molly Abbruzzese"/>
    <s v="ORB International Ltd"/>
    <s v="Survey implementation for Vaccine Confidence Project"/>
    <n v="2491350"/>
    <s v="Manage"/>
    <s v=""/>
    <x v="0"/>
    <s v="Subsequent"/>
    <x v="1"/>
    <s v="Paid"/>
    <d v="2025-04-21T00:00:00"/>
    <n v="331665"/>
    <n v="100000"/>
    <n v="100000"/>
    <n v="100000"/>
    <n v="100000"/>
    <s v=""/>
    <s v="Paid"/>
    <s v="Measles Vaccine Program Delivery"/>
    <s v="Immunization"/>
    <s v="Vaccine Programs"/>
    <s v="Global &amp; Regional Vaccine Program Delivery"/>
    <s v="Immunization"/>
    <s v="Vaccine Programs"/>
    <s v="Global &amp; Regional Vaccine Program Delivery"/>
    <s v="Global Development\Immunization"/>
    <s v="Kelsey Vanhee"/>
    <d v="2024-11-09T00:00:00"/>
    <d v="2027-12-31T00:00:00"/>
    <s v="INV-067526"/>
    <s v="PYMT-268213"/>
    <s v="PYMT-268213"/>
    <s v="B04073"/>
    <s v="Yes"/>
  </r>
  <r>
    <s v="Molly Abbruzzese"/>
    <s v="ORB International Ltd"/>
    <s v="Survey implementation for Vaccine Confidence Project"/>
    <n v="2491350"/>
    <s v="Manage"/>
    <s v=""/>
    <x v="0"/>
    <s v="Subsequent"/>
    <x v="1"/>
    <s v="Paid"/>
    <d v="2025-04-21T00:00:00"/>
    <n v="331665"/>
    <n v="131665"/>
    <n v="131665"/>
    <n v="131665"/>
    <n v="131665"/>
    <s v=""/>
    <s v="Paid"/>
    <s v="Support the ecosystem to understand vaccine demand"/>
    <s v="Immunization"/>
    <s v="Immunization Platforms"/>
    <s v="Immunization Platforms"/>
    <s v="Immunization"/>
    <s v="Immunization Platforms"/>
    <s v="Immunization Platforms"/>
    <s v="Global Development\Immunization"/>
    <s v="Kelsey Vanhee"/>
    <d v="2024-11-09T00:00:00"/>
    <d v="2027-12-31T00:00:00"/>
    <s v="INV-067526"/>
    <s v="PYMT-268213"/>
    <s v="PYMT-268213"/>
    <s v="B05275"/>
    <s v="Yes"/>
  </r>
  <r>
    <s v="Molly Abbruzzese"/>
    <s v="ReD Associates A/S"/>
    <s v="Establishing a Research Agenda for Trust in Vaccination"/>
    <n v="1295600"/>
    <s v="Manage"/>
    <s v=""/>
    <x v="0"/>
    <s v="Subsequent"/>
    <x v="1"/>
    <s v="Paid"/>
    <d v="2025-03-13T00:00:00"/>
    <n v="561626"/>
    <n v="561626"/>
    <n v="561626"/>
    <n v="561626"/>
    <n v="561626"/>
    <s v=""/>
    <s v="Paid"/>
    <s v="Support the ecosystem to understand vaccine demand"/>
    <s v="Immunization"/>
    <s v="Immunization Platforms"/>
    <s v="Immunization Platforms"/>
    <s v="Immunization"/>
    <s v="Immunization Platforms"/>
    <s v="Immunization Platforms"/>
    <s v="Global Development\Immunization"/>
    <s v="Kelsey Vanhee"/>
    <d v="2024-11-19T00:00:00"/>
    <d v="2026-03-31T00:00:00"/>
    <s v="INV-059126"/>
    <s v="PYMT-247991"/>
    <s v="PYMT-247991"/>
    <s v="B05275"/>
    <s v="Yes"/>
  </r>
  <r>
    <s v="Molly Abbruzzese"/>
    <s v="United States Fund for UNICEF"/>
    <s v="Crowd Sourced Peer to Peer Messaging"/>
    <n v="600000"/>
    <s v="Start Concept"/>
    <s v=""/>
    <x v="0"/>
    <s v="Initial"/>
    <x v="2"/>
    <s v="In Process"/>
    <d v="2025-01-15T00:00:00"/>
    <n v="375000"/>
    <n v="375000"/>
    <n v="243750"/>
    <n v="262500"/>
    <n v="300000"/>
    <s v=""/>
    <s v="Attrition"/>
    <s v="HPV Vaccine Program Delivery"/>
    <s v="Immunization"/>
    <s v="Vaccine Programs"/>
    <s v="Global &amp; Regional Vaccine Program Delivery"/>
    <s v="Immunization"/>
    <s v="Vaccine Programs"/>
    <s v="Global &amp; Regional Vaccine Program Delivery"/>
    <s v="Global Development\Immunization"/>
    <s v="Kelsey Vanhee"/>
    <d v="2025-01-15T00:00:00"/>
    <d v="2027-01-15T00:00:00"/>
    <s v="INV-079811"/>
    <s v="PYMT-293412"/>
    <s v="PYMT-293412"/>
    <s v="B05374"/>
    <s v="Yes"/>
  </r>
  <r>
    <s v="Molly Abbruzzese"/>
    <s v="Upswell"/>
    <s v="Leveraging Social Media for Messaging HPV Vaccine Uptake in Bangladesh"/>
    <n v="580057"/>
    <s v="Manage"/>
    <s v=""/>
    <x v="0"/>
    <s v="Subsequent"/>
    <x v="1"/>
    <s v="Paid"/>
    <d v="2025-03-14T00:00:00"/>
    <n v="130345"/>
    <n v="130345"/>
    <n v="130345"/>
    <n v="130345"/>
    <n v="130345"/>
    <s v=""/>
    <s v="Paid"/>
    <s v="HPV Vaccine Program Delivery"/>
    <s v="Immunization"/>
    <s v="Vaccine Programs"/>
    <s v="Global &amp; Regional Vaccine Program Delivery"/>
    <s v="Immunization"/>
    <s v="Vaccine Programs"/>
    <s v="Global &amp; Regional Vaccine Program Delivery"/>
    <s v="Global Development\Immunization"/>
    <s v="Kelsey Vanhee"/>
    <d v="2023-08-19T00:00:00"/>
    <d v="2025-08-31T00:00:00"/>
    <s v="INV-061346"/>
    <s v="PYMT-208006"/>
    <s v="PYMT-208006"/>
    <s v="B05374"/>
    <s v="Yes"/>
  </r>
  <r>
    <s v="Molly Abbruzzese"/>
    <s v="Upswell"/>
    <s v="Leveraging Social Media Use for EPI Programs/HPV focus"/>
    <n v="2496660"/>
    <s v="Manage"/>
    <s v=""/>
    <x v="0"/>
    <s v="Subsequent"/>
    <x v="0"/>
    <s v="Contingent"/>
    <d v="2025-03-27T00:00:00"/>
    <n v="850156"/>
    <n v="850156"/>
    <n v="722632.6"/>
    <n v="765140"/>
    <n v="807648.2"/>
    <s v=""/>
    <s v="Attrition"/>
    <s v="HPV Vaccine Program Delivery"/>
    <s v="Immunization"/>
    <s v="Vaccine Programs"/>
    <s v="Global &amp; Regional Vaccine Program Delivery"/>
    <s v="Immunization"/>
    <s v="Vaccine Programs"/>
    <s v="Global &amp; Regional Vaccine Program Delivery"/>
    <s v="Global Development\Immunization"/>
    <s v="Kelsey Vanhee"/>
    <d v="2024-11-14T00:00:00"/>
    <d v="2027-10-31T00:00:00"/>
    <s v="INV-070804"/>
    <s v="PYMT-275298"/>
    <s v="PYMT-275298"/>
    <s v="B05374"/>
    <s v="Yes"/>
  </r>
  <r>
    <s v="Molly Abbruzzese"/>
    <s v="WHO HQ - Geneva"/>
    <s v="Evaluation of School-Based Health Education for HPV Awareness"/>
    <n v="400000"/>
    <s v="Start Concept"/>
    <s v=""/>
    <x v="0"/>
    <s v="Initial"/>
    <x v="2"/>
    <s v="In Process"/>
    <d v="2025-04-30T00:00:00"/>
    <n v="400000"/>
    <n v="400000"/>
    <n v="260000"/>
    <n v="280000"/>
    <n v="320000"/>
    <s v=""/>
    <s v="Attrition"/>
    <s v="HPV Vaccine Program Delivery"/>
    <s v="Immunization"/>
    <s v="Vaccine Programs"/>
    <s v="Global &amp; Regional Vaccine Program Delivery"/>
    <s v="Immunization"/>
    <s v="Vaccine Programs"/>
    <s v="Global &amp; Regional Vaccine Program Delivery"/>
    <s v="Global Development\Immunization"/>
    <s v="Kelsey Vanhee"/>
    <d v="2025-04-30T00:00:00"/>
    <d v="2026-03-31T00:00:00"/>
    <s v="INV-086320"/>
    <s v="PYMT-293545"/>
    <s v="PYMT-293545"/>
    <s v="B05374"/>
    <s v="Yes"/>
  </r>
  <r>
    <s v="Nahad Sadr-Azodi"/>
    <s v="Impetus Advisory Group"/>
    <s v="Sindh EPI Support"/>
    <n v="3013890"/>
    <s v="Manage"/>
    <s v=""/>
    <x v="1"/>
    <s v=""/>
    <x v="1"/>
    <s v="Paid"/>
    <d v="2025-01-21T00:00:00"/>
    <n v="61632"/>
    <n v="30816"/>
    <n v="30816"/>
    <n v="30816"/>
    <n v="30816"/>
    <s v=""/>
    <s v="Paid"/>
    <s v="Accelerate Zero-dose learning"/>
    <s v="Immunization"/>
    <s v="Immunization Platforms"/>
    <s v="Immunization Platforms"/>
    <s v="Immunization"/>
    <s v="Immunization Platforms"/>
    <s v="Immunization Platforms"/>
    <s v="Global Development\Immunization"/>
    <s v="Kelsey Vanhee"/>
    <d v="2023-08-01T00:00:00"/>
    <d v="2025-12-31T00:00:00"/>
    <s v="INV-061282"/>
    <s v="PYMTTRXN-161987"/>
    <s v="PYMT-294129"/>
    <s v="B05398"/>
    <s v="Yes"/>
  </r>
  <r>
    <s v="Nahad Sadr-Azodi"/>
    <s v="Impetus Advisory Group"/>
    <s v="Sindh EPI Support"/>
    <n v="3013890"/>
    <s v="Manage"/>
    <s v=""/>
    <x v="1"/>
    <s v=""/>
    <x v="1"/>
    <s v="Paid"/>
    <d v="2025-02-26T00:00:00"/>
    <n v="113457"/>
    <n v="51767.03"/>
    <n v="51767.03"/>
    <n v="51767.03"/>
    <n v="51767.03"/>
    <s v=""/>
    <s v="Paid"/>
    <s v="Accelerate Zero-dose learning"/>
    <s v="Immunization"/>
    <s v="Immunization Platforms"/>
    <s v="Immunization Platforms"/>
    <s v="Immunization"/>
    <s v="Immunization Platforms"/>
    <s v="Immunization Platforms"/>
    <s v="Global Development\Immunization"/>
    <s v="Kelsey Vanhee"/>
    <d v="2023-08-01T00:00:00"/>
    <d v="2025-12-31T00:00:00"/>
    <s v="INV-061282"/>
    <s v="PYMTTRXN-164515"/>
    <s v="PYMT-294129"/>
    <s v="B05398"/>
    <s v="Yes"/>
  </r>
  <r>
    <s v="Nahad Sadr-Azodi"/>
    <s v="Impetus Advisory Group"/>
    <s v="Sindh EPI Support"/>
    <n v="3013890"/>
    <s v="Manage"/>
    <s v=""/>
    <x v="1"/>
    <s v=""/>
    <x v="1"/>
    <s v="Paid"/>
    <d v="2025-03-28T00:00:00"/>
    <n v="143828"/>
    <n v="71914"/>
    <n v="71914"/>
    <n v="71914"/>
    <n v="71914"/>
    <s v=""/>
    <s v="Paid"/>
    <s v="Accelerate Zero-dose learning"/>
    <s v="Immunization"/>
    <s v="Immunization Platforms"/>
    <s v="Immunization Platforms"/>
    <s v="Immunization"/>
    <s v="Immunization Platforms"/>
    <s v="Immunization Platforms"/>
    <s v="Global Development\Immunization"/>
    <s v="Kelsey Vanhee"/>
    <d v="2023-08-01T00:00:00"/>
    <d v="2025-12-31T00:00:00"/>
    <s v="INV-061282"/>
    <s v="PYMTTRXN-166974"/>
    <s v="PYMT-294129"/>
    <s v="B05398"/>
    <s v="Yes"/>
  </r>
  <r>
    <s v="Nahad Sadr-Azodi"/>
    <s v="Impetus Advisory Group"/>
    <s v="Sindh EPI Support"/>
    <n v="3013890"/>
    <s v="Manage"/>
    <s v=""/>
    <x v="1"/>
    <s v=""/>
    <x v="1"/>
    <s v="Paid"/>
    <d v="2025-04-18T00:00:00"/>
    <n v="142246"/>
    <n v="71123"/>
    <n v="71123"/>
    <n v="71123"/>
    <n v="71123"/>
    <s v=""/>
    <s v="Paid"/>
    <s v="Accelerate Zero-dose learning"/>
    <s v="Immunization"/>
    <s v="Immunization Platforms"/>
    <s v="Immunization Platforms"/>
    <s v="Immunization"/>
    <s v="Immunization Platforms"/>
    <s v="Immunization Platforms"/>
    <s v="Global Development\Immunization"/>
    <s v="Kelsey Vanhee"/>
    <d v="2023-08-01T00:00:00"/>
    <d v="2025-12-31T00:00:00"/>
    <s v="INV-061282"/>
    <s v="PYMTTRXN-168582"/>
    <s v="PYMT-294129"/>
    <s v="B05398"/>
    <s v="Yes"/>
  </r>
  <r>
    <s v="Nahad Sadr-Azodi"/>
    <s v="Impetus Advisory Group"/>
    <s v="Sindh EPI Support"/>
    <n v="3013890"/>
    <s v="Manage"/>
    <s v=""/>
    <x v="1"/>
    <s v=""/>
    <x v="0"/>
    <s v="Approved"/>
    <d v="2025-12-31T00:00:00"/>
    <n v="1014285"/>
    <n v="510675.97"/>
    <n v="408540.78"/>
    <n v="434075"/>
    <n v="459608.37"/>
    <s v=""/>
    <s v="Attrition"/>
    <s v="Accelerate Zero-dose learning"/>
    <s v="Immunization"/>
    <s v="Immunization Platforms"/>
    <s v="Immunization Platforms"/>
    <s v="Immunization"/>
    <s v="Immunization Platforms"/>
    <s v="Immunization Platforms"/>
    <s v="Global Development\Immunization"/>
    <s v="Kelsey Vanhee"/>
    <d v="2023-08-01T00:00:00"/>
    <d v="2025-12-31T00:00:00"/>
    <s v="INV-061282"/>
    <s v="PYMT-294129"/>
    <s v="PYMT-294129"/>
    <s v="B05398"/>
    <s v="Yes"/>
  </r>
  <r>
    <s v="Nahad Sadr-Azodi"/>
    <s v="Surgo Health P.B.C."/>
    <s v="Innovative quantification of zero-dose drivers"/>
    <n v="1379168"/>
    <s v="Manage"/>
    <s v=""/>
    <x v="0"/>
    <s v="Subsequent"/>
    <x v="1"/>
    <s v="Paid"/>
    <d v="2025-03-17T00:00:00"/>
    <n v="257896"/>
    <n v="257896"/>
    <n v="257896"/>
    <n v="257896"/>
    <n v="257896"/>
    <s v=""/>
    <s v="Paid"/>
    <s v="Immunization Impact and Systems Modeling"/>
    <s v="Immunization"/>
    <s v="Immunization Platforms"/>
    <s v="Immunization Platforms"/>
    <s v="Immunization"/>
    <s v="Immunization Platforms"/>
    <s v="Immunization Platforms"/>
    <s v="Global Development\Immunization"/>
    <s v="Kelsey Vanhee"/>
    <d v="2024-02-17T00:00:00"/>
    <d v="2025-12-31T00:00:00"/>
    <s v="INV-060583"/>
    <s v="PYMT-214821"/>
    <s v="PYMT-214821"/>
    <s v="B04687"/>
    <s v="Yes"/>
  </r>
  <r>
    <s v="Nahad Sadr-Azodi"/>
    <s v=""/>
    <s v="Generating demand in Sindh (Karachi)"/>
    <n v="2000000"/>
    <s v="Start Concept"/>
    <s v=""/>
    <x v="0"/>
    <s v="Initial"/>
    <x v="2"/>
    <s v="In Process"/>
    <d v="2025-06-01T00:00:00"/>
    <n v="1578947.37"/>
    <n v="1578947.37"/>
    <n v="1026315.79"/>
    <n v="1105263"/>
    <n v="1263157.8999999999"/>
    <s v=""/>
    <s v="Attrition"/>
    <s v="Accelerate Zero-dose learning"/>
    <s v="Immunization"/>
    <s v="Immunization Platforms"/>
    <s v="Immunization Platforms"/>
    <s v="Immunization"/>
    <s v="Immunization Platforms"/>
    <s v="Immunization Platforms"/>
    <s v="Global Development\Immunization"/>
    <s v="Kelsey Vanhee"/>
    <d v="2025-06-01T00:00:00"/>
    <d v="2026-12-31T00:00:00"/>
    <s v="INV-085788"/>
    <s v="PYMT-309184"/>
    <s v="PYMT-309184"/>
    <s v="B05398"/>
    <s v="Yes"/>
  </r>
  <r>
    <s v="Nicolas Theopold"/>
    <s v="Acasus AG"/>
    <s v="Accelerating Learning during the Rollout of the HPV Vaccine"/>
    <n v="2471250"/>
    <s v="Manage"/>
    <s v=""/>
    <x v="1"/>
    <s v=""/>
    <x v="0"/>
    <s v="Approved"/>
    <d v="2025-12-31T00:00:00"/>
    <n v="500"/>
    <n v="500"/>
    <n v="400"/>
    <n v="425"/>
    <n v="450"/>
    <s v=""/>
    <s v="Attrition"/>
    <s v="Accelerate equitable HPV vx intros in Nigeria"/>
    <s v="Immunization"/>
    <s v="Vaccine Programs"/>
    <s v="Priority Country Vaccine Program Delivery"/>
    <s v="Africa Offices"/>
    <s v="Nigeria"/>
    <s v="SP1: Accelerate and support implementation across our programmatic priorities"/>
    <s v="Global Development\Immunization"/>
    <s v="Katie Schlangen"/>
    <d v="2023-07-25T00:00:00"/>
    <d v="2025-01-01T00:00:00"/>
    <s v="INV-059441"/>
    <s v="PYMT-294874"/>
    <s v="PYMT-294874"/>
    <s v="B05501"/>
    <s v="Yes"/>
  </r>
  <r>
    <s v="Nicolas Theopold"/>
    <s v="Future Evidence Foundation"/>
    <s v="HPV Living Evidence and Knowledge Community"/>
    <n v="4961983"/>
    <s v="Manage"/>
    <s v=""/>
    <x v="0"/>
    <s v="Subsequent"/>
    <x v="0"/>
    <s v="Contingent"/>
    <d v="2025-10-31T00:00:00"/>
    <n v="2552904"/>
    <n v="2552904"/>
    <n v="2169968.4"/>
    <n v="2297614"/>
    <n v="2425258.7999999998"/>
    <s v="KS 3/24/25 Leaving to attrition, likely to pay out up to this, no more given financial health of org"/>
    <s v="Attrition"/>
    <s v="HPV Vaccine Program Delivery"/>
    <s v="Immunization"/>
    <s v="Vaccine Programs"/>
    <s v="Global &amp; Regional Vaccine Program Delivery"/>
    <s v="Immunization"/>
    <s v="Vaccine Programs"/>
    <s v="Global &amp; Regional Vaccine Program Delivery"/>
    <s v="Global Development\Immunization"/>
    <s v="Katie Schlangen"/>
    <d v="2024-10-24T00:00:00"/>
    <d v="2027-02-28T00:00:00"/>
    <s v="INV-075762"/>
    <s v="PYMT-258700"/>
    <s v="PYMT-258700"/>
    <s v="B05374"/>
    <s v="Yes"/>
  </r>
  <r>
    <s v="Nicolas Theopold"/>
    <s v="Haskè Conseil"/>
    <s v="HPV AFRO Targeted Technical Assistance Mechanism"/>
    <n v="999105"/>
    <s v="Manage"/>
    <s v=""/>
    <x v="1"/>
    <s v=""/>
    <x v="1"/>
    <s v="Paid"/>
    <d v="2025-02-10T00:00:00"/>
    <n v="6015"/>
    <n v="6015"/>
    <n v="6015"/>
    <n v="6015"/>
    <n v="6015"/>
    <s v=""/>
    <s v="Paid"/>
    <s v="HPV Vaccine Program Delivery"/>
    <s v="Immunization"/>
    <s v="Vaccine Programs"/>
    <s v="Global &amp; Regional Vaccine Program Delivery"/>
    <s v="Immunization"/>
    <s v="Vaccine Programs"/>
    <s v="Global &amp; Regional Vaccine Program Delivery"/>
    <s v="Global Development\Immunization"/>
    <s v="Katie Schlangen"/>
    <d v="2024-10-22T00:00:00"/>
    <d v="2025-12-31T00:00:00"/>
    <s v="INV-071087"/>
    <s v="PYMTTRXN-163236"/>
    <s v="PYMT-258981"/>
    <s v="B05374"/>
    <s v="Yes"/>
  </r>
  <r>
    <s v="Nicolas Theopold"/>
    <s v="Haskè Conseil"/>
    <s v="HPV AFRO Targeted Technical Assistance Mechanism"/>
    <n v="999105"/>
    <s v="Manage"/>
    <s v=""/>
    <x v="1"/>
    <s v=""/>
    <x v="1"/>
    <s v="Paid"/>
    <d v="2025-04-17T00:00:00"/>
    <n v="19512.5"/>
    <n v="19512.5"/>
    <n v="19512.5"/>
    <n v="19512.5"/>
    <n v="19512.5"/>
    <s v=""/>
    <s v="Paid"/>
    <s v="HPV Vaccine Program Delivery"/>
    <s v="Immunization"/>
    <s v="Vaccine Programs"/>
    <s v="Global &amp; Regional Vaccine Program Delivery"/>
    <s v="Immunization"/>
    <s v="Vaccine Programs"/>
    <s v="Global &amp; Regional Vaccine Program Delivery"/>
    <s v="Global Development\Immunization"/>
    <s v="Katie Schlangen"/>
    <d v="2024-10-22T00:00:00"/>
    <d v="2025-12-31T00:00:00"/>
    <s v="INV-071087"/>
    <s v="PYMTTRXN-168507"/>
    <s v="PYMT-258981"/>
    <s v="B05374"/>
    <s v="Yes"/>
  </r>
  <r>
    <s v="Nicolas Theopold"/>
    <s v="Haskè Conseil"/>
    <s v="HPV AFRO Targeted Technical Assistance Mechanism"/>
    <n v="999105"/>
    <s v="Manage"/>
    <s v=""/>
    <x v="1"/>
    <s v=""/>
    <x v="0"/>
    <s v="Approved"/>
    <d v="2025-12-31T00:00:00"/>
    <n v="884577.5"/>
    <n v="884577.5"/>
    <n v="707662"/>
    <n v="751891"/>
    <n v="796119.75"/>
    <s v="KS 3/24/25 Leaving to attrition"/>
    <s v="Attrition"/>
    <s v="HPV Vaccine Program Delivery"/>
    <s v="Immunization"/>
    <s v="Vaccine Programs"/>
    <s v="Global &amp; Regional Vaccine Program Delivery"/>
    <s v="Immunization"/>
    <s v="Vaccine Programs"/>
    <s v="Global &amp; Regional Vaccine Program Delivery"/>
    <s v="Global Development\Immunization"/>
    <s v="Katie Schlangen"/>
    <d v="2024-10-22T00:00:00"/>
    <d v="2025-12-31T00:00:00"/>
    <s v="INV-071087"/>
    <s v="PYMT-258981"/>
    <s v="PYMT-258981"/>
    <s v="B05374"/>
    <s v="Yes"/>
  </r>
  <r>
    <s v="Nicolas Theopold"/>
    <s v="Jhpiego Corporation"/>
    <s v="CHIC: Coalition to Strengthen the HPV Immunization Community"/>
    <n v="5000000"/>
    <s v="Manage"/>
    <s v=""/>
    <x v="0"/>
    <s v="Subsequent"/>
    <x v="0"/>
    <s v="Contingent"/>
    <d v="2025-11-28T00:00:00"/>
    <n v="628968"/>
    <n v="628968"/>
    <n v="534622.80000000005"/>
    <n v="566071"/>
    <n v="597519.6"/>
    <s v="KS 3/24/25 leaving to attrition, PR comes in next week"/>
    <s v="Attrition"/>
    <s v="HPV Vaccine Program Delivery"/>
    <s v="Immunization"/>
    <s v="Vaccine Programs"/>
    <s v="Global &amp; Regional Vaccine Program Delivery"/>
    <s v="Immunization"/>
    <s v="Vaccine Programs"/>
    <s v="Global &amp; Regional Vaccine Program Delivery"/>
    <s v="Global Development\Immunization"/>
    <s v="Katie Schlangen"/>
    <d v="2020-10-26T00:00:00"/>
    <d v="2026-12-31T00:00:00"/>
    <s v="INV-006006"/>
    <s v="PYMT-285631"/>
    <s v="PYMT-285631"/>
    <s v="B05374"/>
    <s v="Yes"/>
  </r>
  <r>
    <s v="Nicolas Theopold"/>
    <s v="JSI Research &amp; Training Institute, Inc."/>
    <s v="HAPPI / HPV Accelerator Phase 2"/>
    <n v="25829623.739999998"/>
    <s v="Manage"/>
    <s v=""/>
    <x v="0"/>
    <s v="Subsequent"/>
    <x v="0"/>
    <s v="Contingent"/>
    <d v="2025-05-29T00:00:00"/>
    <n v="7378027.0999999996"/>
    <n v="126582"/>
    <n v="107594.7"/>
    <n v="113924"/>
    <n v="120252.9"/>
    <s v="KS 3/24/25 Leaving to attrition"/>
    <s v="Attrition"/>
    <s v="Accelerate equitable HPV vx intros in Nigeria"/>
    <s v="Immunization"/>
    <s v="Vaccine Programs"/>
    <s v="Priority Country Vaccine Program Delivery"/>
    <s v="Africa Offices"/>
    <s v="Nigeria"/>
    <s v="SP1: Accelerate and support implementation across our programmatic priorities"/>
    <s v="Global Development\Immunization"/>
    <s v="Katie Schlangen"/>
    <d v="2023-08-04T00:00:00"/>
    <d v="2026-12-31T00:00:00"/>
    <s v="INV-057603"/>
    <s v="PYMT-188589"/>
    <s v="PYMT-188589"/>
    <s v="B05501"/>
    <s v="Yes"/>
  </r>
  <r>
    <s v="Nicolas Theopold"/>
    <s v="JSI Research &amp; Training Institute, Inc."/>
    <s v="HAPPI / HPV Accelerator Phase 2"/>
    <n v="25829623.739999998"/>
    <s v="Manage"/>
    <s v=""/>
    <x v="0"/>
    <s v="Subsequent"/>
    <x v="0"/>
    <s v="Contingent"/>
    <d v="2025-05-29T00:00:00"/>
    <n v="7378027.0999999996"/>
    <n v="7251445.0999999996"/>
    <n v="6163728.3399999999"/>
    <n v="6526301"/>
    <n v="6888872.8499999996"/>
    <s v="KS 3/24/25 Leaving to attrition for now; denoted as a lever to possibly increase. PR comes in April"/>
    <s v="Attrition"/>
    <s v="HPV Vaccine Program Delivery"/>
    <s v="Immunization"/>
    <s v="Vaccine Programs"/>
    <s v="Global &amp; Regional Vaccine Program Delivery"/>
    <s v="Immunization"/>
    <s v="Vaccine Programs"/>
    <s v="Global &amp; Regional Vaccine Program Delivery"/>
    <s v="Global Development\Immunization"/>
    <s v="Katie Schlangen"/>
    <d v="2023-08-04T00:00:00"/>
    <d v="2026-12-31T00:00:00"/>
    <s v="INV-057603"/>
    <s v="PYMT-188589"/>
    <s v="PYMT-188589"/>
    <s v="B05374"/>
    <s v="Yes"/>
  </r>
  <r>
    <s v="Nicolas Theopold"/>
    <s v="PATH"/>
    <s v="HPV Cost of MAC Delivery - Ethiopia"/>
    <n v="976001"/>
    <s v="Manage"/>
    <s v=""/>
    <x v="0"/>
    <s v="Subsequent"/>
    <x v="1"/>
    <s v="Paid"/>
    <d v="2025-04-01T00:00:00"/>
    <n v="476001"/>
    <n v="476001"/>
    <n v="476001"/>
    <n v="476001"/>
    <n v="476001"/>
    <s v=""/>
    <s v="Paid"/>
    <s v="Strengthen equitable access to HPV vx in Ethiopia"/>
    <s v="Immunization"/>
    <s v="Vaccine Programs"/>
    <s v="Priority Country Vaccine Program Delivery"/>
    <s v="Africa Offices"/>
    <s v="Ethiopia"/>
    <s v="EIHP"/>
    <s v="Global Development\Immunization"/>
    <s v="Katie Schlangen"/>
    <d v="2023-11-23T00:00:00"/>
    <d v="2025-12-31T00:00:00"/>
    <s v="INV-061553"/>
    <s v="PYMT-219416"/>
    <s v="PYMT-219416"/>
    <s v="B05523"/>
    <s v="Yes"/>
  </r>
  <r>
    <s v="Nicolas Theopold"/>
    <s v=""/>
    <s v="HPV pulse vaccination: testing novel delivery strategies"/>
    <n v="2000000"/>
    <s v="Start Concept"/>
    <s v=""/>
    <x v="0"/>
    <s v="Initial"/>
    <x v="2"/>
    <s v="In Process"/>
    <d v="2025-05-30T00:00:00"/>
    <n v="625000"/>
    <n v="625000"/>
    <n v="406250"/>
    <n v="437500"/>
    <n v="500000"/>
    <s v="KS 2/24/25 Payment very uncertain in amount given it will be a closed RFP"/>
    <s v="Attrition"/>
    <s v="HPV Vaccine Program Delivery"/>
    <s v="Immunization"/>
    <s v="Vaccine Programs"/>
    <s v="Global &amp; Regional Vaccine Program Delivery"/>
    <s v="Immunization"/>
    <s v="Vaccine Programs"/>
    <s v="Global &amp; Regional Vaccine Program Delivery"/>
    <s v="Global Development\Immunization"/>
    <s v="Katie Schlangen"/>
    <d v="2025-05-30T00:00:00"/>
    <d v="2029-05-30T00:00:00"/>
    <s v="INV-085956"/>
    <s v="PYMT-293555"/>
    <s v="PYMT-293555"/>
    <s v="B05374"/>
    <s v="Yes"/>
  </r>
  <r>
    <s v="Niket Thakkar"/>
    <s v="Ginkgo Bioworks Inc."/>
    <s v="AI enabled Measles Forecasting (AIM-F)"/>
    <n v="499669"/>
    <s v="Manage"/>
    <s v=""/>
    <x v="0"/>
    <s v="Subsequent"/>
    <x v="1"/>
    <s v="Paid"/>
    <d v="2025-04-04T00:00:00"/>
    <n v="156133"/>
    <n v="156133"/>
    <n v="156133"/>
    <n v="156133"/>
    <n v="156133"/>
    <s v=""/>
    <s v="Paid"/>
    <s v="Measles Vaccine Program Delivery"/>
    <s v="Immunization"/>
    <s v="Vaccine Programs"/>
    <s v="Global &amp; Regional Vaccine Program Delivery"/>
    <s v="Immunization"/>
    <s v="Vaccine Programs"/>
    <s v="Global &amp; Regional Vaccine Program Delivery"/>
    <s v="Global Development\Immunization"/>
    <s v="Kelsey Vanhee"/>
    <d v="2024-03-15T00:00:00"/>
    <d v="2026-01-31T00:00:00"/>
    <s v="INV-059412"/>
    <s v="PYMT-217281"/>
    <s v="PYMT-217281"/>
    <s v="B04073"/>
    <s v="Yes"/>
  </r>
  <r>
    <s v="Niket Thakkar"/>
    <s v="University of Georgia Research Foundation, Inc."/>
    <s v="Assessing global measles outbreak risk via classification methods"/>
    <n v="583459"/>
    <s v="Manage"/>
    <s v=""/>
    <x v="0"/>
    <s v="Subsequent"/>
    <x v="1"/>
    <s v="Paid"/>
    <d v="2025-04-04T00:00:00"/>
    <n v="240460"/>
    <n v="240460"/>
    <n v="240460"/>
    <n v="240460"/>
    <n v="240460"/>
    <s v=""/>
    <s v="Paid"/>
    <s v="Measles Vaccine Program Delivery"/>
    <s v="Immunization"/>
    <s v="Vaccine Programs"/>
    <s v="Global &amp; Regional Vaccine Program Delivery"/>
    <s v="Immunization"/>
    <s v="Vaccine Programs"/>
    <s v="Global &amp; Regional Vaccine Program Delivery"/>
    <s v="Global Development\Immunization"/>
    <s v="Kelsey Vanhee"/>
    <d v="2024-04-03T00:00:00"/>
    <d v="2025-12-31T00:00:00"/>
    <s v="INV-065065"/>
    <s v="PYMT-220963"/>
    <s v="PYMT-220963"/>
    <s v="B04073"/>
    <s v="Yes"/>
  </r>
  <r>
    <s v="Nima Abbaszadeh"/>
    <s v="GAVI Alliance"/>
    <s v="2021-2025 Gavi Contribution"/>
    <n v="1600000000"/>
    <s v="Manage"/>
    <s v=""/>
    <x v="0"/>
    <s v="Subsequent"/>
    <x v="1"/>
    <s v="Paid"/>
    <d v="2025-04-29T00:00:00"/>
    <n v="329500000"/>
    <n v="329500000"/>
    <n v="329500000"/>
    <n v="329500000"/>
    <n v="329500000"/>
    <s v="3/18/25 AW: as expected"/>
    <s v="Paid"/>
    <s v="Gavi core contribution"/>
    <s v="Immunization"/>
    <s v="GAVI, Partners, Special Initiatives"/>
    <s v="GAVI, Partners, Special Initiatives"/>
    <s v="Immunization"/>
    <s v="GAVI, Partners, Special Initiatives"/>
    <s v="GAVI, Partners, Special Initiatives"/>
    <s v="Global Development\Immunization"/>
    <s v="Katie Schlangen"/>
    <d v="2021-07-19T00:00:00"/>
    <d v="2025-12-31T00:00:00"/>
    <s v="INV-015714"/>
    <s v="PYMT-070254"/>
    <s v="PYMT-070254"/>
    <s v="B04058"/>
    <s v="Yes"/>
  </r>
  <r>
    <s v="Nuria Molina"/>
    <s v="Cordaid"/>
    <s v="Global Health Global Access IV"/>
    <n v="1024889"/>
    <s v="Manage"/>
    <s v=""/>
    <x v="0"/>
    <s v="Subsequent"/>
    <x v="1"/>
    <s v="Paid"/>
    <d v="2025-03-28T00:00:00"/>
    <n v="320000"/>
    <n v="25000"/>
    <n v="25000"/>
    <n v="25000"/>
    <n v="25000"/>
    <s v=""/>
    <s v="Paid"/>
    <s v="Secure sufficient funding for Gavi - Immunization"/>
    <s v="Immunization"/>
    <s v="Global Policy &amp; Advocacy"/>
    <s v="Global Policy &amp; Advocacy"/>
    <s v="Program Advocacy &amp; Comms"/>
    <s v="GD PST"/>
    <s v="Immunization"/>
    <s v="Global Policy and Advocacy\Europe Middle East and East Asia\Europe"/>
    <s v="Barbara Kainz"/>
    <d v="2023-11-28T00:00:00"/>
    <d v="2026-12-31T00:00:00"/>
    <s v="INV-061625"/>
    <s v="PYMT-212933"/>
    <s v="PYMT-212933"/>
    <s v="B03689"/>
    <s v="Yes"/>
  </r>
  <r>
    <s v="Omotayo Giwa"/>
    <s v="Acasus AG"/>
    <s v="Operationalize the HPVV Routinization Plan &amp; Accelerate Learning"/>
    <n v="700000"/>
    <s v="Refine Proposal"/>
    <s v=""/>
    <x v="1"/>
    <s v=""/>
    <x v="2"/>
    <s v="In Process"/>
    <d v="2025-12-31T00:00:00"/>
    <n v="410000"/>
    <n v="410000"/>
    <n v="328000"/>
    <n v="348500"/>
    <n v="369000"/>
    <s v=""/>
    <s v="Attrition"/>
    <s v="Accelerate equitable HPV vx intros in Nigeria"/>
    <s v="Immunization"/>
    <s v="Vaccine Programs"/>
    <s v="Priority Country Vaccine Program Delivery"/>
    <s v="Africa Offices"/>
    <s v="Nigeria"/>
    <s v="SP1: Accelerate and support implementation across our programmatic priorities"/>
    <s v="Global Development\Africa Offices\Nigeria Office"/>
    <s v="Grace Alubari"/>
    <d v="2025-05-01T00:00:00"/>
    <d v="2026-04-30T00:00:00"/>
    <s v="INV-090060"/>
    <s v="PYMT-307293"/>
    <s v="PYMT-307293"/>
    <s v="B05501"/>
    <s v="Yes"/>
  </r>
  <r>
    <s v="Omotayo Giwa"/>
    <s v="Clinton Health Access Initiative Inc"/>
    <s v="TA support to operationalize the HPVV Routinization Plan at Sub_National"/>
    <n v="1400000"/>
    <s v="Request Proposal"/>
    <s v=""/>
    <x v="0"/>
    <s v="Initial"/>
    <x v="2"/>
    <s v="In Process"/>
    <d v="2025-09-01T00:00:00"/>
    <n v="700000"/>
    <n v="700000"/>
    <n v="455000"/>
    <n v="490000"/>
    <n v="560000"/>
    <s v=""/>
    <s v="Attrition"/>
    <s v="Accelerate equitable HPV vx intros in Nigeria"/>
    <s v="Immunization"/>
    <s v="Vaccine Programs"/>
    <s v="Priority Country Vaccine Program Delivery"/>
    <s v="Africa Offices"/>
    <s v="Nigeria"/>
    <s v="SP1: Accelerate and support implementation across our programmatic priorities"/>
    <s v="Global Development\Africa Offices\Nigeria Office"/>
    <s v="Grace Alubari"/>
    <d v="2025-09-01T00:00:00"/>
    <d v="2027-02-26T00:00:00"/>
    <s v="INV-090061"/>
    <s v="PYMT-305833"/>
    <s v="PYMT-305833"/>
    <s v="B05501"/>
    <s v="Yes"/>
  </r>
  <r>
    <s v="Percy Makombe"/>
    <s v="Family Health International"/>
    <s v="COVID-19: Social Marketing and Behavioral Science Tools and Approaches"/>
    <n v="1999461"/>
    <s v="Closed"/>
    <s v=""/>
    <x v="0"/>
    <s v=""/>
    <x v="1"/>
    <s v="Paid"/>
    <d v="2025-04-11T00:00:00"/>
    <n v="-305229.02"/>
    <n v="-305229.02"/>
    <n v="-305229.02"/>
    <n v="-305229"/>
    <n v="-305229.02"/>
    <s v="Expected return (SM/3-24)"/>
    <s v="Paid"/>
    <s v="COVID-19 Vaccine Programs and Delivery"/>
    <s v="Immunization"/>
    <s v="Legacy"/>
    <s v="COVID-19 Response"/>
    <s v="Immunization"/>
    <s v="Legacy"/>
    <s v="COVID-19 Response"/>
    <s v="Global Development\Africa Offices\South Africa Office"/>
    <s v="SizakeleMiki Mabaso"/>
    <d v="2021-11-17T00:00:00"/>
    <d v="2023-09-30T00:00:00"/>
    <s v="INV-037398"/>
    <s v="PYMT-283381"/>
    <s v="PYMT-283381"/>
    <s v="B04674"/>
    <s v="Yes"/>
  </r>
  <r>
    <s v="Sandra Fried"/>
    <s v="Spark Street Consulting LLC"/>
    <s v="Strategic Support to GHAF and its Partners"/>
    <n v="532810"/>
    <s v="Manage"/>
    <s v=""/>
    <x v="1"/>
    <s v=""/>
    <x v="1"/>
    <s v="Paid"/>
    <d v="2025-01-30T00:00:00"/>
    <n v="138420"/>
    <n v="11999.91"/>
    <n v="11999.91"/>
    <n v="11999.91"/>
    <n v="11999.91"/>
    <s v=""/>
    <s v="Paid"/>
    <s v="Catalytic support to Gavi strategic priorities"/>
    <s v="Immunization"/>
    <s v="GAVI, Partners, Special Initiatives"/>
    <s v="GAVI, Partners, Special Initiatives"/>
    <s v="Immunization"/>
    <s v="GAVI, Partners, Special Initiatives"/>
    <s v="GAVI, Partners, Special Initiatives"/>
    <s v="Global Development\Global Health Agencies and Funds"/>
    <s v="Jen Cruz"/>
    <d v="2023-10-02T00:00:00"/>
    <d v="2025-05-31T00:00:00"/>
    <s v="INV-063247"/>
    <s v="PYMTTRXN-162637"/>
    <s v="PYMT-294386"/>
    <s v="B04576"/>
    <s v="Yes"/>
  </r>
  <r>
    <s v="Sue Park"/>
    <s v="Macoll Consulting Group Co., Ltd."/>
    <s v="Global Health Advocacy Support - South Korea"/>
    <n v="970000"/>
    <s v="Manage"/>
    <s v=""/>
    <x v="1"/>
    <s v=""/>
    <x v="1"/>
    <s v="Paid"/>
    <d v="2025-01-21T00:00:00"/>
    <n v="38333.33"/>
    <n v="38333.33"/>
    <n v="38333.33"/>
    <n v="38333.33"/>
    <n v="38333.33"/>
    <s v=""/>
    <s v="Paid"/>
    <s v="Secure sufficient funding for Gavi - Immunization"/>
    <s v="Immunization"/>
    <s v="Global Policy &amp; Advocacy"/>
    <s v="Global Policy &amp; Advocacy"/>
    <s v="Program Advocacy &amp; Comms"/>
    <s v="GD PST"/>
    <s v="Immunization"/>
    <s v="Global Policy and Advocacy\Europe Middle East and East Asia\Asia Pacific\Korea"/>
    <s v="Barbara Kainz"/>
    <d v="2024-02-12T00:00:00"/>
    <d v="2026-02-11T00:00:00"/>
    <s v="INV-068522"/>
    <s v="PYMTTRXN-161870"/>
    <s v="PYMT-231512"/>
    <s v="B03689"/>
    <s v="Yes"/>
  </r>
  <r>
    <s v="Sue Park"/>
    <s v="Macoll Consulting Group Co., Ltd."/>
    <s v="Global Health Advocacy Support - South Korea"/>
    <n v="970000"/>
    <s v="Manage"/>
    <s v=""/>
    <x v="1"/>
    <s v=""/>
    <x v="1"/>
    <s v="Paid"/>
    <d v="2025-02-20T00:00:00"/>
    <n v="38333.33"/>
    <n v="19166.66"/>
    <n v="19166.66"/>
    <n v="19166.66"/>
    <n v="19166.66"/>
    <s v=""/>
    <s v="Paid"/>
    <s v="Secure sufficient funding for Gavi - Immunization"/>
    <s v="Immunization"/>
    <s v="Global Policy &amp; Advocacy"/>
    <s v="Global Policy &amp; Advocacy"/>
    <s v="Program Advocacy &amp; Comms"/>
    <s v="GD PST"/>
    <s v="Immunization"/>
    <s v="Global Policy and Advocacy\Europe Middle East and East Asia\Asia Pacific\Korea"/>
    <s v="Barbara Kainz"/>
    <d v="2024-02-12T00:00:00"/>
    <d v="2026-02-11T00:00:00"/>
    <s v="INV-068522"/>
    <s v="PYMTTRXN-163990"/>
    <s v="PYMT-231512"/>
    <s v="B03689"/>
    <s v="Yes"/>
  </r>
  <r>
    <s v="Sue Park"/>
    <s v="Macoll Consulting Group Co., Ltd."/>
    <s v="Global Health Advocacy Support - South Korea"/>
    <n v="970000"/>
    <s v="Manage"/>
    <s v=""/>
    <x v="1"/>
    <s v=""/>
    <x v="1"/>
    <s v="Paid"/>
    <d v="2025-03-23T00:00:00"/>
    <n v="38333.33"/>
    <n v="38333.33"/>
    <n v="38333.33"/>
    <n v="38333.33"/>
    <n v="38333.33"/>
    <s v=""/>
    <s v="Paid"/>
    <s v="Secure sufficient funding for Gavi - Immunization"/>
    <s v="Immunization"/>
    <s v="Global Policy &amp; Advocacy"/>
    <s v="Global Policy &amp; Advocacy"/>
    <s v="Program Advocacy &amp; Comms"/>
    <s v="GD PST"/>
    <s v="Immunization"/>
    <s v="Global Policy and Advocacy\Europe Middle East and East Asia\Asia Pacific\Korea"/>
    <s v="Barbara Kainz"/>
    <d v="2024-02-12T00:00:00"/>
    <d v="2026-02-11T00:00:00"/>
    <s v="INV-068522"/>
    <s v="PYMTTRXN-166479"/>
    <s v="PYMT-231512"/>
    <s v="B03689"/>
    <s v="Yes"/>
  </r>
  <r>
    <s v="Sue Park"/>
    <s v="Macoll Consulting Group Co., Ltd."/>
    <s v="Global Health Advocacy Support - South Korea"/>
    <n v="970000"/>
    <s v="Manage"/>
    <s v=""/>
    <x v="1"/>
    <s v=""/>
    <x v="1"/>
    <s v="Paid"/>
    <d v="2025-04-22T00:00:00"/>
    <n v="38333.33"/>
    <n v="19166.669999999998"/>
    <n v="19166.669999999998"/>
    <n v="19166.669999999998"/>
    <n v="19166.669999999998"/>
    <s v=""/>
    <s v="Paid"/>
    <s v="Secure sufficient funding for Gavi - Immunization"/>
    <s v="Immunization"/>
    <s v="Global Policy &amp; Advocacy"/>
    <s v="Global Policy &amp; Advocacy"/>
    <s v="Program Advocacy &amp; Comms"/>
    <s v="GD PST"/>
    <s v="Immunization"/>
    <s v="Global Policy and Advocacy\Europe Middle East and East Asia\Asia Pacific\Korea"/>
    <s v="Barbara Kainz"/>
    <d v="2024-02-12T00:00:00"/>
    <d v="2026-02-11T00:00:00"/>
    <s v="INV-068522"/>
    <s v="PYMTTRXN-168795"/>
    <s v="PYMT-231512"/>
    <s v="B03689"/>
    <s v="Yes"/>
  </r>
  <r>
    <s v="Sue Park"/>
    <s v="Macoll Consulting Group Co., Ltd."/>
    <s v="Global Health Advocacy Support - South Korea"/>
    <n v="970000"/>
    <s v="Manage"/>
    <s v=""/>
    <x v="1"/>
    <s v=""/>
    <x v="0"/>
    <s v="Approved"/>
    <d v="2025-12-31T00:00:00"/>
    <n v="347600.66"/>
    <n v="6666.69"/>
    <n v="5333.35"/>
    <n v="5667"/>
    <n v="6000.02"/>
    <s v=""/>
    <s v="Attrition"/>
    <s v="Secure sufficient funding for Gavi - Immunization"/>
    <s v="Immunization"/>
    <s v="Global Policy &amp; Advocacy"/>
    <s v="Global Policy &amp; Advocacy"/>
    <s v="Program Advocacy &amp; Comms"/>
    <s v="GD PST"/>
    <s v="Immunization"/>
    <s v="Global Policy and Advocacy\Europe Middle East and East Asia\Asia Pacific\Korea"/>
    <s v="Barbara Kainz"/>
    <d v="2024-02-12T00:00:00"/>
    <d v="2026-02-11T00:00:00"/>
    <s v="INV-068522"/>
    <s v="PYMT-231512"/>
    <s v="PYMT-231512"/>
    <s v="B03689"/>
    <s v="Yes"/>
  </r>
  <r>
    <s v="Surabhi Rajaram"/>
    <s v="Business Talent Group, LLC"/>
    <s v="Support resource for Procurement System Strengthening portfolio"/>
    <n v="285400"/>
    <s v="Manage"/>
    <s v=""/>
    <x v="1"/>
    <s v=""/>
    <x v="1"/>
    <s v="Paid"/>
    <d v="2025-01-17T00:00:00"/>
    <n v="15600"/>
    <n v="15600"/>
    <n v="15600"/>
    <n v="15600"/>
    <n v="15600"/>
    <s v=""/>
    <s v="Paid"/>
    <s v="Strengthen Procurement Systems"/>
    <s v="Immunization"/>
    <s v="Vaccine Access"/>
    <s v="Vaccine Access"/>
    <s v="Immunization"/>
    <s v="Vaccine Access"/>
    <s v="Vaccine Access"/>
    <s v="Global Development\Immunization"/>
    <s v="Kelsey Vanhee"/>
    <d v="2024-09-12T00:00:00"/>
    <d v="2025-10-03T00:00:00"/>
    <s v="INV-070882"/>
    <s v="PYMTTRXN-161712"/>
    <s v="PYMT-232010"/>
    <s v="B05361"/>
    <s v="Yes"/>
  </r>
  <r>
    <s v="Surabhi Rajaram"/>
    <s v="Business Talent Group, LLC"/>
    <s v="Support resource for Procurement System Strengthening portfolio"/>
    <n v="285400"/>
    <s v="Manage"/>
    <s v=""/>
    <x v="1"/>
    <s v=""/>
    <x v="1"/>
    <s v="Paid"/>
    <d v="2025-02-19T00:00:00"/>
    <n v="22750"/>
    <n v="22750"/>
    <n v="22750"/>
    <n v="22750"/>
    <n v="22750"/>
    <s v=""/>
    <s v="Paid"/>
    <s v="Strengthen Procurement Systems"/>
    <s v="Immunization"/>
    <s v="Vaccine Access"/>
    <s v="Vaccine Access"/>
    <s v="Immunization"/>
    <s v="Vaccine Access"/>
    <s v="Vaccine Access"/>
    <s v="Global Development\Immunization"/>
    <s v="Kelsey Vanhee"/>
    <d v="2024-09-12T00:00:00"/>
    <d v="2025-10-03T00:00:00"/>
    <s v="INV-070882"/>
    <s v="PYMTTRXN-163898"/>
    <s v="PYMT-232010"/>
    <s v="B05361"/>
    <s v="Yes"/>
  </r>
  <r>
    <s v="Surabhi Rajaram"/>
    <s v="Business Talent Group, LLC"/>
    <s v="Support resource for Procurement System Strengthening portfolio"/>
    <n v="285400"/>
    <s v="Manage"/>
    <s v=""/>
    <x v="1"/>
    <s v=""/>
    <x v="1"/>
    <s v="Paid"/>
    <d v="2025-03-12T00:00:00"/>
    <n v="20800"/>
    <n v="20800"/>
    <n v="20800"/>
    <n v="20800"/>
    <n v="20800"/>
    <s v=""/>
    <s v="Paid"/>
    <s v="Strengthen Procurement Systems"/>
    <s v="Immunization"/>
    <s v="Vaccine Access"/>
    <s v="Vaccine Access"/>
    <s v="Immunization"/>
    <s v="Vaccine Access"/>
    <s v="Vaccine Access"/>
    <s v="Global Development\Immunization"/>
    <s v="Kelsey Vanhee"/>
    <d v="2024-09-12T00:00:00"/>
    <d v="2025-10-03T00:00:00"/>
    <s v="INV-070882"/>
    <s v="PYMTTRXN-165700"/>
    <s v="PYMT-232010"/>
    <s v="B05361"/>
    <s v="Yes"/>
  </r>
  <r>
    <s v="Surabhi Rajaram"/>
    <s v="Business Talent Group, LLC"/>
    <s v="Support resource for Procurement System Strengthening portfolio"/>
    <n v="285400"/>
    <s v="Manage"/>
    <s v=""/>
    <x v="1"/>
    <s v=""/>
    <x v="1"/>
    <s v="Paid"/>
    <d v="2025-04-28T00:00:00"/>
    <n v="22100"/>
    <n v="22100"/>
    <n v="22100"/>
    <n v="22100"/>
    <n v="22100"/>
    <s v=""/>
    <s v="Paid"/>
    <s v="Strengthen Procurement Systems"/>
    <s v="Immunization"/>
    <s v="Vaccine Access"/>
    <s v="Vaccine Access"/>
    <s v="Immunization"/>
    <s v="Vaccine Access"/>
    <s v="Vaccine Access"/>
    <s v="Global Development\Immunization"/>
    <s v="Kelsey Vanhee"/>
    <d v="2024-09-12T00:00:00"/>
    <d v="2025-10-03T00:00:00"/>
    <s v="INV-070882"/>
    <s v="PYMTTRXN-169076"/>
    <s v="PYMT-232010"/>
    <s v="B05361"/>
    <s v="Yes"/>
  </r>
  <r>
    <s v="Surabhi Rajaram"/>
    <s v="Business Talent Group, LLC"/>
    <s v="Support resource for Procurement System Strengthening portfolio"/>
    <n v="285400"/>
    <s v="Manage"/>
    <s v=""/>
    <x v="1"/>
    <s v=""/>
    <x v="1"/>
    <s v="Paid"/>
    <d v="2025-05-12T00:00:00"/>
    <n v="24050"/>
    <n v="24050"/>
    <n v="24050"/>
    <n v="24050"/>
    <n v="24050"/>
    <s v=""/>
    <s v="Paid"/>
    <s v="Strengthen Procurement Systems"/>
    <s v="Immunization"/>
    <s v="Vaccine Access"/>
    <s v="Vaccine Access"/>
    <s v="Immunization"/>
    <s v="Vaccine Access"/>
    <s v="Vaccine Access"/>
    <s v="Global Development\Immunization"/>
    <s v="Kelsey Vanhee"/>
    <d v="2024-09-12T00:00:00"/>
    <d v="2025-10-03T00:00:00"/>
    <s v="INV-070882"/>
    <s v="PYMTTRXN-170364"/>
    <s v="PYMT-232010"/>
    <s v="B05361"/>
    <s v="Yes"/>
  </r>
  <r>
    <s v="Surabhi Rajaram"/>
    <s v="Business Talent Group, LLC"/>
    <s v="Support resource for Procurement System Strengthening portfolio"/>
    <n v="285400"/>
    <s v="Manage"/>
    <s v=""/>
    <x v="1"/>
    <s v=""/>
    <x v="0"/>
    <s v="Approved"/>
    <d v="2025-12-31T00:00:00"/>
    <n v="121203.66"/>
    <n v="121203.66"/>
    <n v="96962.93"/>
    <n v="103023"/>
    <n v="109083.29"/>
    <s v="3/24/25 AW: leave to attrition"/>
    <s v="Attrition"/>
    <s v="Strengthen Procurement Systems"/>
    <s v="Immunization"/>
    <s v="Vaccine Access"/>
    <s v="Vaccine Access"/>
    <s v="Immunization"/>
    <s v="Vaccine Access"/>
    <s v="Vaccine Access"/>
    <s v="Global Development\Immunization"/>
    <s v="Kelsey Vanhee"/>
    <d v="2024-09-12T00:00:00"/>
    <d v="2025-10-03T00:00:00"/>
    <s v="INV-070882"/>
    <s v="PYMT-232010"/>
    <s v="PYMT-232010"/>
    <s v="B05361"/>
    <s v="Yes"/>
  </r>
  <r>
    <s v="Surabhi Rajaram"/>
    <s v="Business Talent Group, LLC"/>
    <s v="Support resource for Procurement Systems Strengthening portfolio"/>
    <n v="330000"/>
    <s v="Start Concept"/>
    <s v=""/>
    <x v="1"/>
    <s v=""/>
    <x v="2"/>
    <s v="In Process"/>
    <d v="2025-12-31T00:00:00"/>
    <n v="165000"/>
    <n v="165000"/>
    <n v="132000"/>
    <n v="140250"/>
    <n v="148500"/>
    <s v="3/24/25 AW: leave to attrition"/>
    <s v="Attrition"/>
    <s v="Strengthen Procurement Systems"/>
    <s v="Immunization"/>
    <s v="Vaccine Access"/>
    <s v="Vaccine Access"/>
    <s v="Immunization"/>
    <s v="Vaccine Access"/>
    <s v="Vaccine Access"/>
    <s v="Global Development\Immunization"/>
    <s v="Kelsey Vanhee"/>
    <d v="2025-09-30T00:00:00"/>
    <d v="2026-09-30T00:00:00"/>
    <s v="INV-086342"/>
    <s v="PYMT-293459"/>
    <s v="PYMT-293459"/>
    <s v="B05361"/>
    <s v="Yes"/>
  </r>
  <r>
    <s v="Surabhi Rajaram"/>
    <s v="Clinton Health Access Initiative Inc"/>
    <s v="Market Impact Analysis of Regionalizing Africa’s Vaccine Procurement"/>
    <n v="449027"/>
    <s v="Manage"/>
    <s v=""/>
    <x v="1"/>
    <s v=""/>
    <x v="1"/>
    <s v="Paid"/>
    <d v="2025-01-24T00:00:00"/>
    <n v="66816.94"/>
    <n v="66816.94"/>
    <n v="66816.94"/>
    <n v="66816.94"/>
    <n v="66816.94"/>
    <s v=""/>
    <s v="Paid"/>
    <s v="Strengthen Procurement Systems"/>
    <s v="Immunization"/>
    <s v="Vaccine Access"/>
    <s v="Vaccine Access"/>
    <s v="Immunization"/>
    <s v="Vaccine Access"/>
    <s v="Vaccine Access"/>
    <s v="Global Development\Immunization"/>
    <s v="Kelsey Vanhee"/>
    <d v="2024-05-16T00:00:00"/>
    <d v="2025-01-31T00:00:00"/>
    <s v="INV-069271"/>
    <s v="PYMTTRXN-162241"/>
    <s v="PYMT-294698"/>
    <s v="B05361"/>
    <s v="Yes"/>
  </r>
  <r>
    <s v="Surabhi Rajaram"/>
    <s v="Clinton Health Access Initiative Inc"/>
    <s v="Market Impact Analysis of Regionalizing Africa’s Vaccine Procurement"/>
    <n v="449027"/>
    <s v="Manage"/>
    <s v=""/>
    <x v="1"/>
    <s v=""/>
    <x v="1"/>
    <s v="Paid"/>
    <d v="2025-02-19T00:00:00"/>
    <n v="66459.929999999993"/>
    <n v="66459.929999999993"/>
    <n v="66459.929999999993"/>
    <n v="66459.929999999993"/>
    <n v="66459.929999999993"/>
    <s v=""/>
    <s v="Paid"/>
    <s v="Strengthen Procurement Systems"/>
    <s v="Immunization"/>
    <s v="Vaccine Access"/>
    <s v="Vaccine Access"/>
    <s v="Immunization"/>
    <s v="Vaccine Access"/>
    <s v="Vaccine Access"/>
    <s v="Global Development\Immunization"/>
    <s v="Kelsey Vanhee"/>
    <d v="2024-05-16T00:00:00"/>
    <d v="2025-01-31T00:00:00"/>
    <s v="INV-069271"/>
    <s v="PYMTTRXN-163897"/>
    <s v="PYMT-294698"/>
    <s v="B05361"/>
    <s v="Yes"/>
  </r>
  <r>
    <s v="Surabhi Rajaram"/>
    <s v="Clinton Health Access Initiative Inc"/>
    <s v="Market Impact Analysis of Regionalizing Africa’s Vaccine Procurement"/>
    <n v="449027"/>
    <s v="Manage"/>
    <s v=""/>
    <x v="1"/>
    <s v=""/>
    <x v="1"/>
    <s v="Paid"/>
    <d v="2025-03-12T00:00:00"/>
    <n v="61322.720000000001"/>
    <n v="61322.720000000001"/>
    <n v="61322.720000000001"/>
    <n v="61322.720000000001"/>
    <n v="61322.720000000001"/>
    <s v=""/>
    <s v="Paid"/>
    <s v="Strengthen Procurement Systems"/>
    <s v="Immunization"/>
    <s v="Vaccine Access"/>
    <s v="Vaccine Access"/>
    <s v="Immunization"/>
    <s v="Vaccine Access"/>
    <s v="Vaccine Access"/>
    <s v="Global Development\Immunization"/>
    <s v="Kelsey Vanhee"/>
    <d v="2024-05-16T00:00:00"/>
    <d v="2025-01-31T00:00:00"/>
    <s v="INV-069271"/>
    <s v="PYMTTRXN-165628"/>
    <s v="PYMT-294698"/>
    <s v="B05361"/>
    <s v="Yes"/>
  </r>
  <r>
    <s v="Surabhi Rajaram"/>
    <s v="Clinton Health Access Initiative Inc"/>
    <s v="Market Impact Analysis of Regionalizing Africa’s Vaccine Procurement"/>
    <n v="449027"/>
    <s v="Manage"/>
    <s v=""/>
    <x v="1"/>
    <s v=""/>
    <x v="1"/>
    <s v="Paid"/>
    <d v="2025-04-28T00:00:00"/>
    <n v="35223.440000000002"/>
    <n v="35223.440000000002"/>
    <n v="35223.440000000002"/>
    <n v="35223.440000000002"/>
    <n v="35223.440000000002"/>
    <s v=""/>
    <s v="Paid"/>
    <s v="Strengthen Procurement Systems"/>
    <s v="Immunization"/>
    <s v="Vaccine Access"/>
    <s v="Vaccine Access"/>
    <s v="Immunization"/>
    <s v="Vaccine Access"/>
    <s v="Vaccine Access"/>
    <s v="Global Development\Immunization"/>
    <s v="Kelsey Vanhee"/>
    <d v="2024-05-16T00:00:00"/>
    <d v="2025-01-31T00:00:00"/>
    <s v="INV-069271"/>
    <s v="PYMTTRXN-169077"/>
    <s v="PYMT-294698"/>
    <s v="B05361"/>
    <s v="Yes"/>
  </r>
  <r>
    <s v="Surabhi Rajaram"/>
    <s v="Clinton Health Access Initiative Inc"/>
    <s v="Market Impact Analysis of Regionalizing Africa’s Vaccine Procurement"/>
    <n v="449027"/>
    <s v="Manage"/>
    <s v=""/>
    <x v="1"/>
    <s v=""/>
    <x v="0"/>
    <s v="Approved"/>
    <d v="2025-12-31T00:00:00"/>
    <n v="51260.65"/>
    <n v="51260.65"/>
    <n v="41008.519999999997"/>
    <n v="43572"/>
    <n v="46134.59"/>
    <s v="3/24/25 AW: leave to attrition"/>
    <s v="Attrition"/>
    <s v="Strengthen Procurement Systems"/>
    <s v="Immunization"/>
    <s v="Vaccine Access"/>
    <s v="Vaccine Access"/>
    <s v="Immunization"/>
    <s v="Vaccine Access"/>
    <s v="Vaccine Access"/>
    <s v="Global Development\Immunization"/>
    <s v="Kelsey Vanhee"/>
    <d v="2024-05-16T00:00:00"/>
    <d v="2025-01-31T00:00:00"/>
    <s v="INV-069271"/>
    <s v="PYMT-294698"/>
    <s v="PYMT-294698"/>
    <s v="B05361"/>
    <s v="Yes"/>
  </r>
  <r>
    <s v="Surabhi Rajaram"/>
    <s v="PATH"/>
    <s v="Safe Injection Equipment Technical Advisory and Market Maintenance"/>
    <n v="800000"/>
    <s v="Request Proposal"/>
    <s v=""/>
    <x v="0"/>
    <s v="Initial"/>
    <x v="2"/>
    <s v="In Process"/>
    <d v="2025-06-30T00:00:00"/>
    <n v="500000"/>
    <n v="500000"/>
    <n v="325000"/>
    <n v="350000"/>
    <n v="400000"/>
    <s v="3/24/25 AW: leave to attrition - in-process investment"/>
    <s v="Attrition"/>
    <s v="Improve Deployment of Related Vaccine Products"/>
    <s v="Immunization"/>
    <s v="Vaccine Access"/>
    <s v="Vaccine Access"/>
    <s v="Immunization"/>
    <s v="Vaccine Access"/>
    <s v="Vaccine Access"/>
    <s v="Global Development\Immunization"/>
    <s v="Kelsey Vanhee"/>
    <d v="2025-06-30T00:00:00"/>
    <d v="2027-06-30T00:00:00"/>
    <s v="INV-086343"/>
    <s v="PYMT-293461"/>
    <s v="PYMT-293461"/>
    <s v="B05363"/>
    <s v="Yes"/>
  </r>
  <r>
    <s v="Surabhi Rajaram"/>
    <s v="ProCure Advisory"/>
    <s v="Support resource on vaccine supply financing"/>
    <n v="102000"/>
    <s v="Manage"/>
    <s v=""/>
    <x v="1"/>
    <s v=""/>
    <x v="1"/>
    <s v="Paid"/>
    <d v="2025-01-13T00:00:00"/>
    <n v="8000"/>
    <n v="8000"/>
    <n v="8000"/>
    <n v="8000"/>
    <n v="8000"/>
    <s v=""/>
    <s v="Paid"/>
    <s v="Strengthen Procurement Systems"/>
    <s v="Immunization"/>
    <s v="Vaccine Access"/>
    <s v="Vaccine Access"/>
    <s v="Immunization"/>
    <s v="Vaccine Access"/>
    <s v="Vaccine Access"/>
    <s v="Global Development\Immunization"/>
    <s v="Kelsey Vanhee"/>
    <d v="2024-10-05T00:00:00"/>
    <d v="2025-08-31T00:00:00"/>
    <s v="INV-077118"/>
    <s v="PYMTTRXN-161391"/>
    <s v="PYMT-267842"/>
    <s v="B05361"/>
    <s v="Yes"/>
  </r>
  <r>
    <s v="Surabhi Rajaram"/>
    <s v="ProCure Advisory"/>
    <s v="Support resource on vaccine supply financing"/>
    <n v="102000"/>
    <s v="Manage"/>
    <s v=""/>
    <x v="1"/>
    <s v=""/>
    <x v="1"/>
    <s v="Paid"/>
    <d v="2025-05-12T00:00:00"/>
    <n v="24000"/>
    <n v="24000"/>
    <n v="24000"/>
    <n v="24000"/>
    <n v="24000"/>
    <s v=""/>
    <s v="Paid"/>
    <s v="Strengthen Procurement Systems"/>
    <s v="Immunization"/>
    <s v="Vaccine Access"/>
    <s v="Vaccine Access"/>
    <s v="Immunization"/>
    <s v="Vaccine Access"/>
    <s v="Vaccine Access"/>
    <s v="Global Development\Immunization"/>
    <s v="Kelsey Vanhee"/>
    <d v="2024-10-05T00:00:00"/>
    <d v="2025-08-31T00:00:00"/>
    <s v="INV-077118"/>
    <s v="PYMTTRXN-170365"/>
    <s v="PYMT-267842"/>
    <s v="B05361"/>
    <s v="Yes"/>
  </r>
  <r>
    <s v="Surabhi Rajaram"/>
    <s v="ProCure Advisory"/>
    <s v="Support resource on vaccine supply financing"/>
    <n v="102000"/>
    <s v="Manage"/>
    <s v=""/>
    <x v="1"/>
    <s v=""/>
    <x v="0"/>
    <s v="Approved"/>
    <d v="2025-12-31T00:00:00"/>
    <n v="60000"/>
    <n v="60000"/>
    <n v="48000"/>
    <n v="51000"/>
    <n v="54000"/>
    <s v="3/24/25 AW: leave to attrition"/>
    <s v="Attrition"/>
    <s v="Strengthen Procurement Systems"/>
    <s v="Immunization"/>
    <s v="Vaccine Access"/>
    <s v="Vaccine Access"/>
    <s v="Immunization"/>
    <s v="Vaccine Access"/>
    <s v="Vaccine Access"/>
    <s v="Global Development\Immunization"/>
    <s v="Kelsey Vanhee"/>
    <d v="2024-10-05T00:00:00"/>
    <d v="2025-08-31T00:00:00"/>
    <s v="INV-077118"/>
    <s v="PYMT-267842"/>
    <s v="PYMT-267842"/>
    <s v="B05361"/>
    <s v="Yes"/>
  </r>
  <r>
    <s v="Surabhi Rajaram"/>
    <s v="Rochester Institute of Technology"/>
    <s v="Coordinated Market Models"/>
    <n v="377984"/>
    <s v="Manage"/>
    <s v=""/>
    <x v="0"/>
    <s v="Subsequent"/>
    <x v="0"/>
    <s v="Contingent"/>
    <d v="2025-04-24T00:00:00"/>
    <n v="66047"/>
    <n v="66047"/>
    <n v="66047"/>
    <n v="66047"/>
    <n v="66047"/>
    <s v="3/24/25 AW: as expected"/>
    <s v="Manual"/>
    <s v="Ensure Future Vaccine Access"/>
    <s v="Immunization"/>
    <s v="Vaccine Access"/>
    <s v="Vaccine Access"/>
    <s v="Immunization"/>
    <s v="Vaccine Access"/>
    <s v="Vaccine Access"/>
    <s v="Global Development\Immunization"/>
    <s v="Kelsey Vanhee"/>
    <d v="2022-11-19T00:00:00"/>
    <d v="2025-12-31T00:00:00"/>
    <s v="INV-044813"/>
    <s v="PYMT-168487"/>
    <s v="PYMT-168487"/>
    <s v="B05362"/>
    <s v="Yes"/>
  </r>
  <r>
    <s v="Surabhi Rajaram"/>
    <s v="The Chartered Institute of Procurement and Supply"/>
    <s v="Evolving the vaccine pooled procurement ecosystem"/>
    <n v="1200000"/>
    <s v="Request Proposal"/>
    <s v=""/>
    <x v="1"/>
    <s v=""/>
    <x v="2"/>
    <s v="In Process"/>
    <d v="2025-12-31T00:00:00"/>
    <n v="600000"/>
    <n v="600000"/>
    <n v="480000"/>
    <n v="510000"/>
    <n v="540000"/>
    <s v="3/24/25 AW: leave to attrition"/>
    <s v="Attrition"/>
    <s v="Strengthen Procurement Systems"/>
    <s v="Immunization"/>
    <s v="Vaccine Access"/>
    <s v="Vaccine Access"/>
    <s v="Immunization"/>
    <s v="Vaccine Access"/>
    <s v="Vaccine Access"/>
    <s v="Global Development\Immunization"/>
    <s v="Kelsey Vanhee"/>
    <d v="2025-06-18T00:00:00"/>
    <d v="2026-06-15T00:00:00"/>
    <s v="INV-086329"/>
    <s v="PYMT-293463"/>
    <s v="PYMT-293463"/>
    <s v="B05361"/>
    <s v="Yes"/>
  </r>
  <r>
    <s v="Surabhi Rajaram"/>
    <s v="The Chartered Institute of Procurement and Supply"/>
    <s v="Pooled procurement architecture and performance"/>
    <n v="811162"/>
    <s v="Manage"/>
    <s v=""/>
    <x v="1"/>
    <s v=""/>
    <x v="1"/>
    <s v="Paid"/>
    <d v="2025-01-14T00:00:00"/>
    <n v="148450"/>
    <n v="148450"/>
    <n v="148450"/>
    <n v="148450"/>
    <n v="148450"/>
    <s v=""/>
    <s v="Paid"/>
    <s v="Strengthen Procurement Systems"/>
    <s v="Immunization"/>
    <s v="Vaccine Access"/>
    <s v="Vaccine Access"/>
    <s v="Immunization"/>
    <s v="Vaccine Access"/>
    <s v="Vaccine Access"/>
    <s v="Global Development\Immunization"/>
    <s v="Kelsey Vanhee"/>
    <d v="2024-07-12T00:00:00"/>
    <d v="2025-06-30T00:00:00"/>
    <s v="INV-070884"/>
    <s v="PYMTTRXN-161399"/>
    <s v="PYMT-291330"/>
    <s v="B05361"/>
    <s v="Yes"/>
  </r>
  <r>
    <s v="Surabhi Rajaram"/>
    <s v="The Chartered Institute of Procurement and Supply"/>
    <s v="Pooled procurement architecture and performance"/>
    <n v="811162"/>
    <s v="Manage"/>
    <s v=""/>
    <x v="1"/>
    <s v=""/>
    <x v="1"/>
    <s v="Paid"/>
    <d v="2025-01-14T00:00:00"/>
    <n v="159669"/>
    <n v="159669"/>
    <n v="159669"/>
    <n v="159669"/>
    <n v="159669"/>
    <s v=""/>
    <s v="Paid"/>
    <s v="Strengthen Procurement Systems"/>
    <s v="Immunization"/>
    <s v="Vaccine Access"/>
    <s v="Vaccine Access"/>
    <s v="Immunization"/>
    <s v="Vaccine Access"/>
    <s v="Vaccine Access"/>
    <s v="Global Development\Immunization"/>
    <s v="Kelsey Vanhee"/>
    <d v="2024-07-12T00:00:00"/>
    <d v="2025-06-30T00:00:00"/>
    <s v="INV-070884"/>
    <s v="PYMTTRXN-161416"/>
    <s v="PYMT-291330"/>
    <s v="B05361"/>
    <s v="Yes"/>
  </r>
  <r>
    <s v="Surabhi Rajaram"/>
    <s v="The Chartered Institute of Procurement and Supply"/>
    <s v="Pooled procurement architecture and performance"/>
    <n v="811162"/>
    <s v="Manage"/>
    <s v=""/>
    <x v="1"/>
    <s v=""/>
    <x v="1"/>
    <s v="Paid"/>
    <d v="2025-02-20T00:00:00"/>
    <n v="26425"/>
    <n v="26425"/>
    <n v="26425"/>
    <n v="26425"/>
    <n v="26425"/>
    <s v=""/>
    <s v="Paid"/>
    <s v="Strengthen Procurement Systems"/>
    <s v="Immunization"/>
    <s v="Vaccine Access"/>
    <s v="Vaccine Access"/>
    <s v="Immunization"/>
    <s v="Vaccine Access"/>
    <s v="Vaccine Access"/>
    <s v="Global Development\Immunization"/>
    <s v="Kelsey Vanhee"/>
    <d v="2024-07-12T00:00:00"/>
    <d v="2025-06-30T00:00:00"/>
    <s v="INV-070884"/>
    <s v="PYMTTRXN-164011"/>
    <s v="PYMT-291330"/>
    <s v="B05361"/>
    <s v="Yes"/>
  </r>
  <r>
    <s v="Surabhi Rajaram"/>
    <s v="The Chartered Institute of Procurement and Supply"/>
    <s v="Pooled procurement architecture and performance"/>
    <n v="811162"/>
    <s v="Manage"/>
    <s v=""/>
    <x v="1"/>
    <s v=""/>
    <x v="1"/>
    <s v="Paid"/>
    <d v="2025-02-20T00:00:00"/>
    <n v="13550"/>
    <n v="13550"/>
    <n v="13550"/>
    <n v="13550"/>
    <n v="13550"/>
    <s v=""/>
    <s v="Paid"/>
    <s v="Strengthen Procurement Systems"/>
    <s v="Immunization"/>
    <s v="Vaccine Access"/>
    <s v="Vaccine Access"/>
    <s v="Immunization"/>
    <s v="Vaccine Access"/>
    <s v="Vaccine Access"/>
    <s v="Global Development\Immunization"/>
    <s v="Kelsey Vanhee"/>
    <d v="2024-07-12T00:00:00"/>
    <d v="2025-06-30T00:00:00"/>
    <s v="INV-070884"/>
    <s v="PYMTTRXN-164012"/>
    <s v="PYMT-291330"/>
    <s v="B05361"/>
    <s v="Yes"/>
  </r>
  <r>
    <s v="Surabhi Rajaram"/>
    <s v="The Chartered Institute of Procurement and Supply"/>
    <s v="Pooled procurement architecture and performance"/>
    <n v="811162"/>
    <s v="Manage"/>
    <s v=""/>
    <x v="1"/>
    <s v=""/>
    <x v="1"/>
    <s v="Paid"/>
    <d v="2025-03-13T00:00:00"/>
    <n v="6175"/>
    <n v="6175"/>
    <n v="6175"/>
    <n v="6175"/>
    <n v="6175"/>
    <s v=""/>
    <s v="Paid"/>
    <s v="Strengthen Procurement Systems"/>
    <s v="Immunization"/>
    <s v="Vaccine Access"/>
    <s v="Vaccine Access"/>
    <s v="Immunization"/>
    <s v="Vaccine Access"/>
    <s v="Vaccine Access"/>
    <s v="Global Development\Immunization"/>
    <s v="Kelsey Vanhee"/>
    <d v="2024-07-12T00:00:00"/>
    <d v="2025-06-30T00:00:00"/>
    <s v="INV-070884"/>
    <s v="PYMTTRXN-165825"/>
    <s v="PYMT-291330"/>
    <s v="B05361"/>
    <s v="Yes"/>
  </r>
  <r>
    <s v="Surabhi Rajaram"/>
    <s v="The Chartered Institute of Procurement and Supply"/>
    <s v="Pooled procurement architecture and performance"/>
    <n v="811162"/>
    <s v="Manage"/>
    <s v=""/>
    <x v="1"/>
    <s v=""/>
    <x v="0"/>
    <s v="Approved"/>
    <d v="2025-12-31T00:00:00"/>
    <n v="31374.46"/>
    <n v="31374.46"/>
    <n v="25099.57"/>
    <n v="26668"/>
    <n v="28237.01"/>
    <s v="3/24/25 AW: leave to attrition"/>
    <s v="Attrition"/>
    <s v="Strengthen Procurement Systems"/>
    <s v="Immunization"/>
    <s v="Vaccine Access"/>
    <s v="Vaccine Access"/>
    <s v="Immunization"/>
    <s v="Vaccine Access"/>
    <s v="Vaccine Access"/>
    <s v="Global Development\Immunization"/>
    <s v="Kelsey Vanhee"/>
    <d v="2024-07-12T00:00:00"/>
    <d v="2025-06-30T00:00:00"/>
    <s v="INV-070884"/>
    <s v="PYMT-291330"/>
    <s v="PYMT-291330"/>
    <s v="B05361"/>
    <s v="Yes"/>
  </r>
  <r>
    <s v="Surabhi Rajaram"/>
    <s v="United States Fund for UNICEF"/>
    <s v="Strengthening end-to-end supply availability in UNICEF supported products"/>
    <n v="7538157"/>
    <s v="Manage"/>
    <s v=""/>
    <x v="0"/>
    <s v="Subsequent"/>
    <x v="0"/>
    <s v="Contingent"/>
    <d v="2025-02-27T00:00:00"/>
    <n v="867206"/>
    <n v="867206"/>
    <n v="867206"/>
    <n v="867206"/>
    <n v="867206"/>
    <s v="3/24/25 AW: as expected"/>
    <s v="Manual"/>
    <s v="Strengthen Procurement Systems"/>
    <s v="Immunization"/>
    <s v="Vaccine Access"/>
    <s v="Vaccine Access"/>
    <s v="Immunization"/>
    <s v="Vaccine Access"/>
    <s v="Vaccine Access"/>
    <s v="Global Development\Immunization"/>
    <s v="Kelsey Vanhee"/>
    <d v="2022-11-07T00:00:00"/>
    <d v="2025-12-31T00:00:00"/>
    <s v="INV-047150"/>
    <s v="PYMT-145550"/>
    <s v="PYMT-145550"/>
    <s v="B05361"/>
    <s v="Yes"/>
  </r>
  <r>
    <s v="Surabhi Rajaram"/>
    <s v="United States Fund for UNICEF"/>
    <s v="Strengthening end-to-end supply availability in UNICEF supported products"/>
    <n v="7538157"/>
    <s v="Manage"/>
    <s v=""/>
    <x v="0"/>
    <s v="Subsequent"/>
    <x v="0"/>
    <s v="Contingent"/>
    <d v="2025-02-27T00:00:00"/>
    <n v="437723"/>
    <n v="437723"/>
    <n v="437723"/>
    <n v="437723"/>
    <n v="437723"/>
    <s v="3/24/25 AW: as expected"/>
    <s v="Manual"/>
    <s v="Strengthen Procurement Systems"/>
    <s v="Immunization"/>
    <s v="Vaccine Access"/>
    <s v="Vaccine Access"/>
    <s v="Immunization"/>
    <s v="Vaccine Access"/>
    <s v="Vaccine Access"/>
    <s v="Global Development\Immunization"/>
    <s v="Kelsey Vanhee"/>
    <d v="2022-11-07T00:00:00"/>
    <d v="2025-12-31T00:00:00"/>
    <s v="INV-047150"/>
    <s v="PYMT-168966"/>
    <s v="PYMT-168966"/>
    <s v="B05361"/>
    <s v="Yes"/>
  </r>
  <r>
    <s v="Surabhi Rajaram"/>
    <s v="United States Fund for UNICEF"/>
    <s v="Strengthening end-to-end supply availability in UNICEF supported products"/>
    <n v="7538157"/>
    <s v="Manage"/>
    <s v=""/>
    <x v="0"/>
    <s v="Subsequent"/>
    <x v="0"/>
    <s v="Contingent"/>
    <d v="2025-02-27T00:00:00"/>
    <n v="437723"/>
    <n v="437723"/>
    <n v="437723"/>
    <n v="437723"/>
    <n v="437723"/>
    <s v="3/24/25 AW: as expected"/>
    <s v="Manual"/>
    <s v="Strengthen Procurement Systems"/>
    <s v="Immunization"/>
    <s v="Vaccine Access"/>
    <s v="Vaccine Access"/>
    <s v="Immunization"/>
    <s v="Vaccine Access"/>
    <s v="Vaccine Access"/>
    <s v="Global Development\Immunization"/>
    <s v="Kelsey Vanhee"/>
    <d v="2022-11-07T00:00:00"/>
    <d v="2025-12-31T00:00:00"/>
    <s v="INV-047150"/>
    <s v="PYMT-168967"/>
    <s v="PYMT-168967"/>
    <s v="B05361"/>
    <s v="Yes"/>
  </r>
  <r>
    <s v="Susan Zhang"/>
    <s v="The Boston Consulting Group, Inc."/>
    <s v="Immunization PST Secondment"/>
    <n v="98400"/>
    <s v="Manage"/>
    <s v=""/>
    <x v="1"/>
    <s v=""/>
    <x v="0"/>
    <s v="Approved"/>
    <d v="2025-12-31T00:00:00"/>
    <n v="49200"/>
    <n v="49200"/>
    <n v="39360"/>
    <n v="41820"/>
    <n v="44280"/>
    <s v=""/>
    <s v="Attrition"/>
    <s v="Immunization Strategy &amp; Business Support"/>
    <s v="Immunization"/>
    <s v="Cross-Cutting"/>
    <s v="Cross-Cutting"/>
    <s v="Immunization"/>
    <s v="Cross-Cutting"/>
    <s v="Cross-Cutting"/>
    <s v="Global Development\Immunization"/>
    <s v="Kelsey Vanhee"/>
    <d v="2025-02-03T00:00:00"/>
    <d v="2026-02-03T00:00:00"/>
    <s v="INV-083567"/>
    <s v="PYMT-284872"/>
    <s v="PYMT-284872"/>
    <s v="B05274"/>
    <s v="Yes"/>
  </r>
  <r>
    <s v="Tanjila Taskin"/>
    <s v="PATH"/>
    <s v="Multi-Stakeholder Consultations to Reach Girls in OOS or HTR areas"/>
    <n v="682793"/>
    <s v="Create Agreement"/>
    <s v="Supplement"/>
    <x v="0"/>
    <s v="Subsequent"/>
    <x v="2"/>
    <s v="In Process"/>
    <d v="2025-06-05T00:00:00"/>
    <n v="183694"/>
    <n v="183694"/>
    <n v="156139.9"/>
    <n v="165325"/>
    <n v="174509.3"/>
    <s v=""/>
    <s v="Attrition"/>
    <s v="HPV Vaccine Program Delivery"/>
    <s v="Immunization"/>
    <s v="Vaccine Programs"/>
    <s v="Global &amp; Regional Vaccine Program Delivery"/>
    <s v="Immunization"/>
    <s v="Vaccine Programs"/>
    <s v="Global &amp; Regional Vaccine Program Delivery"/>
    <s v="Global Development\Immunization"/>
    <s v="Katie Schlangen"/>
    <d v="2024-11-20T00:00:00"/>
    <d v="2025-12-31T00:00:00"/>
    <s v="INV-071066"/>
    <s v="PYMT-292794"/>
    <s v="PYMT-292794"/>
    <s v="B05374"/>
    <s v="Yes"/>
  </r>
  <r>
    <s v="Tanjila Taskin"/>
    <s v="United Nations Development Programme Bangladesh"/>
    <s v="Integration of multi-sectoral data to identify OOS population"/>
    <n v="893840"/>
    <s v="Manage"/>
    <s v=""/>
    <x v="0"/>
    <s v="Subsequent"/>
    <x v="0"/>
    <s v="Contingent"/>
    <d v="2025-03-31T00:00:00"/>
    <n v="393840"/>
    <n v="393840"/>
    <n v="334764"/>
    <n v="354456"/>
    <n v="374148"/>
    <s v=""/>
    <s v="Attrition"/>
    <s v="HPV Vaccine Program Delivery"/>
    <s v="Immunization"/>
    <s v="Vaccine Programs"/>
    <s v="Global &amp; Regional Vaccine Program Delivery"/>
    <s v="Immunization"/>
    <s v="Vaccine Programs"/>
    <s v="Global &amp; Regional Vaccine Program Delivery"/>
    <s v="Global Development\Immunization"/>
    <s v="Katie Schlangen"/>
    <d v="2024-06-20T00:00:00"/>
    <d v="2025-06-30T00:00:00"/>
    <s v="INV-071068"/>
    <s v="PYMT-246560"/>
    <s v="PYMT-246560"/>
    <s v="B05374"/>
    <s v="Yes"/>
  </r>
  <r>
    <s v="Tanjila Taskin"/>
    <s v="Viamo"/>
    <s v="Assessing feasibility and acceptability of a GenAI HPV vaccine hotline"/>
    <n v="1000000"/>
    <s v="Refine Proposal"/>
    <s v=""/>
    <x v="0"/>
    <s v="Initial"/>
    <x v="2"/>
    <s v="In Process"/>
    <d v="2025-05-30T00:00:00"/>
    <n v="1000000"/>
    <n v="1000000"/>
    <n v="650000"/>
    <n v="700000"/>
    <n v="800000"/>
    <s v=""/>
    <s v="Attrition"/>
    <s v="HPV Vaccine Program Delivery"/>
    <s v="Immunization"/>
    <s v="Vaccine Programs"/>
    <s v="Global &amp; Regional Vaccine Program Delivery"/>
    <s v="Immunization"/>
    <s v="Vaccine Programs"/>
    <s v="Global &amp; Regional Vaccine Program Delivery"/>
    <s v="Global Development\Immunization"/>
    <s v="Katie Schlangen"/>
    <d v="2025-05-30T00:00:00"/>
    <d v="2026-03-31T00:00:00"/>
    <s v="INV-071097"/>
    <s v="PYMT-309666"/>
    <s v="PYMT-309666"/>
    <s v="B05374"/>
    <s v="Yes"/>
  </r>
  <r>
    <s v="Tanjila Taskin"/>
    <s v=""/>
    <s v="Novel GIS-Based Approach for Enumerating HPV Vaccine-Eligible Girls"/>
    <n v="800000"/>
    <s v="Start Concept"/>
    <s v=""/>
    <x v="0"/>
    <s v="Initial"/>
    <x v="2"/>
    <s v="In Process"/>
    <d v="2025-07-31T00:00:00"/>
    <n v="500000"/>
    <n v="500000"/>
    <n v="325000"/>
    <n v="350000"/>
    <n v="400000"/>
    <s v="KS 3/24/2025 Leaving to attrition"/>
    <s v="Attrition"/>
    <s v="HPV Vaccine Program Delivery"/>
    <s v="Immunization"/>
    <s v="Vaccine Programs"/>
    <s v="Global &amp; Regional Vaccine Program Delivery"/>
    <s v="Immunization"/>
    <s v="Vaccine Programs"/>
    <s v="Global &amp; Regional Vaccine Program Delivery"/>
    <s v="Global Development\Immunization"/>
    <s v="Katie Schlangen"/>
    <d v="2025-04-01T00:00:00"/>
    <d v="2027-03-31T00:00:00"/>
    <s v="INV-071101"/>
    <s v="PYMT-232638"/>
    <s v="PYMT-232638"/>
    <s v="B05374"/>
    <s v="Yes"/>
  </r>
  <r>
    <s v="Tanya Shewchuk"/>
    <s v="World Health Organization"/>
    <s v="WHO EYE Secretariat Support Renewal (2023-2026)"/>
    <n v="3183595"/>
    <s v="Manage"/>
    <s v=""/>
    <x v="0"/>
    <s v="Subsequent"/>
    <x v="0"/>
    <s v="Contingent"/>
    <d v="2025-03-31T00:00:00"/>
    <n v="913375"/>
    <n v="913375"/>
    <n v="776368.75"/>
    <n v="822038"/>
    <n v="867706.25"/>
    <s v="KS 3/24/25 Leaving to attrition"/>
    <s v="Attrition"/>
    <s v="Targeted Vaccines Program Delivery"/>
    <s v="Immunization"/>
    <s v="Vaccine Programs"/>
    <s v="Global &amp; Regional Vaccine Program Delivery"/>
    <s v="Immunization"/>
    <s v="Vaccine Programs"/>
    <s v="Global &amp; Regional Vaccine Program Delivery"/>
    <s v="Global Development\Immunization"/>
    <s v="Katie Schlangen"/>
    <d v="2023-12-01T00:00:00"/>
    <d v="2027-02-01T00:00:00"/>
    <s v="INV-058004"/>
    <s v="PYMT-184981"/>
    <s v="PYMT-184981"/>
    <s v="B04072"/>
    <s v="Yes"/>
  </r>
  <r>
    <s v="Tasleem Kachra"/>
    <s v="International Development Association"/>
    <s v="HPV Vaccine and Adolescent Health in Eastern and Southern Africa"/>
    <n v="4000000"/>
    <s v="Create Agreement"/>
    <s v="Supplement"/>
    <x v="0"/>
    <s v="Subsequent"/>
    <x v="2"/>
    <s v="In Process"/>
    <d v="2025-10-31T00:00:00"/>
    <n v="2000000"/>
    <n v="2000000"/>
    <n v="2000000"/>
    <n v="2000000"/>
    <n v="2000000"/>
    <s v="3/24/25 AW: as expected"/>
    <s v="Manual"/>
    <s v="HPV Vaccine Program Delivery"/>
    <s v="Immunization"/>
    <s v="Vaccine Programs"/>
    <s v="Global &amp; Regional Vaccine Program Delivery"/>
    <s v="Immunization"/>
    <s v="Vaccine Programs"/>
    <s v="Global &amp; Regional Vaccine Program Delivery"/>
    <s v="Global Development\Immunization"/>
    <s v="Katie Schlangen"/>
    <d v="2023-10-01T00:00:00"/>
    <d v="2025-06-30T00:00:00"/>
    <s v="INV-059990"/>
    <s v="PYMT-232221"/>
    <s v="PYMT-232221"/>
    <s v="B05374"/>
    <s v="Yes"/>
  </r>
  <r>
    <s v="Tasleem Kachra"/>
    <s v=""/>
    <s v="Gender for Immunization - impact and TA"/>
    <n v="700000"/>
    <s v="Start Concept"/>
    <s v=""/>
    <x v="0"/>
    <s v="Initial"/>
    <x v="2"/>
    <s v="In Process"/>
    <d v="2025-03-15T00:00:00"/>
    <n v="200000"/>
    <n v="100000"/>
    <n v="65000"/>
    <n v="70000"/>
    <n v="80000"/>
    <s v=""/>
    <s v="Attrition"/>
    <s v="Director's Reserve"/>
    <s v="Immunization"/>
    <s v="Cross-Cutting"/>
    <s v="Cross-Cutting"/>
    <s v="Immunization"/>
    <s v="Cross-Cutting"/>
    <s v="Cross-Cutting"/>
    <s v="Global Policy and Advocacy\Program Advocacy &amp; Comms\Immunization"/>
    <s v="Katie Schlangen"/>
    <d v="2025-05-01T00:00:00"/>
    <d v="2027-10-15T00:00:00"/>
    <s v="INV-059346"/>
    <s v="PYMT-232208"/>
    <s v="PYMT-232208"/>
    <s v="B04193"/>
    <s v="Yes"/>
  </r>
  <r>
    <s v="Thea Norman"/>
    <s v="ALIMA USA, Inc."/>
    <s v="Integrated Nutritional Activities to Increase Immunization Coverage TPG"/>
    <n v="70000"/>
    <s v="Manage"/>
    <s v=""/>
    <x v="0"/>
    <s v="Subsequent"/>
    <x v="1"/>
    <s v="Paid"/>
    <d v="2025-05-05T00:00:00"/>
    <n v="17500"/>
    <n v="17500"/>
    <n v="17500"/>
    <n v="17500"/>
    <n v="17500"/>
    <s v=""/>
    <s v="Paid"/>
    <s v="Measles Vaccine Program Delivery"/>
    <s v="Immunization"/>
    <s v="Vaccine Programs"/>
    <s v="Global &amp; Regional Vaccine Program Delivery"/>
    <s v="Immunization"/>
    <s v="Vaccine Programs"/>
    <s v="Global &amp; Regional Vaccine Program Delivery"/>
    <s v="Global Health\Integrated Development\DAC Trials"/>
    <s v="Jacqueline Bryan"/>
    <d v="2024-11-01T00:00:00"/>
    <d v="2025-08-31T00:00:00"/>
    <s v="INV-082555"/>
    <s v="PYMT-282445"/>
    <s v="PYMT-282445"/>
    <s v="B04073"/>
    <s v="Yes"/>
  </r>
  <r>
    <s v="Tove Ryman"/>
    <s v="Adriana Almiñana"/>
    <s v="ZDLA country EAF comparison analysis- Adriana"/>
    <n v="28160"/>
    <s v="Manage"/>
    <s v=""/>
    <x v="1"/>
    <s v=""/>
    <x v="1"/>
    <s v="Paid"/>
    <d v="2025-05-02T00:00:00"/>
    <n v="7260"/>
    <n v="7260"/>
    <n v="7260"/>
    <n v="7260"/>
    <n v="7260"/>
    <s v=""/>
    <s v="Paid"/>
    <s v="Accelerate Zero-dose learning"/>
    <s v="Immunization"/>
    <s v="Immunization Platforms"/>
    <s v="Immunization Platforms"/>
    <s v="Immunization"/>
    <s v="Immunization Platforms"/>
    <s v="Immunization Platforms"/>
    <s v="Global Development\Immunization"/>
    <s v="Kelsey Vanhee"/>
    <d v="2025-03-29T00:00:00"/>
    <d v="2025-09-30T00:00:00"/>
    <s v="INV-086200"/>
    <s v="PYMTTRXN-169410"/>
    <s v="PYMT-303386"/>
    <s v="B05398"/>
    <s v="Yes"/>
  </r>
  <r>
    <s v="Tove Ryman"/>
    <s v="Adriana Almiñana"/>
    <s v="ZDLA country EAF comparison analysis- Adriana"/>
    <n v="28160"/>
    <s v="Manage"/>
    <s v=""/>
    <x v="1"/>
    <s v=""/>
    <x v="0"/>
    <s v="Approved"/>
    <d v="2025-12-31T00:00:00"/>
    <n v="20900"/>
    <n v="20900"/>
    <n v="16720"/>
    <n v="17765"/>
    <n v="18810"/>
    <s v=""/>
    <s v="Attrition"/>
    <s v="Accelerate Zero-dose learning"/>
    <s v="Immunization"/>
    <s v="Immunization Platforms"/>
    <s v="Immunization Platforms"/>
    <s v="Immunization"/>
    <s v="Immunization Platforms"/>
    <s v="Immunization Platforms"/>
    <s v="Global Development\Immunization"/>
    <s v="Kelsey Vanhee"/>
    <d v="2025-03-29T00:00:00"/>
    <d v="2025-09-30T00:00:00"/>
    <s v="INV-086200"/>
    <s v="PYMT-303386"/>
    <s v="PYMT-303386"/>
    <s v="B05398"/>
    <s v="Yes"/>
  </r>
  <r>
    <s v="Tove Ryman"/>
    <s v="Evalueserve Inc"/>
    <s v="ZDLA knowledge and project management"/>
    <n v="247345"/>
    <s v="Manage"/>
    <s v=""/>
    <x v="1"/>
    <s v=""/>
    <x v="1"/>
    <s v="Paid"/>
    <d v="2025-01-13T00:00:00"/>
    <n v="14941.3"/>
    <n v="14941.3"/>
    <n v="14941.3"/>
    <n v="14941.3"/>
    <n v="14941.3"/>
    <s v=""/>
    <s v="Paid"/>
    <s v="Accelerate Zero-dose learning"/>
    <s v="Immunization"/>
    <s v="Immunization Platforms"/>
    <s v="Immunization Platforms"/>
    <s v="Immunization"/>
    <s v="Immunization Platforms"/>
    <s v="Immunization Platforms"/>
    <s v="Global Development\Immunization"/>
    <s v="Kelsey Vanhee"/>
    <d v="2024-09-18T00:00:00"/>
    <d v="2025-08-31T00:00:00"/>
    <s v="INV-078835"/>
    <s v="PYMTTRXN-161151"/>
    <s v="PYMT-267675"/>
    <s v="B05398"/>
    <s v="Yes"/>
  </r>
  <r>
    <s v="Tove Ryman"/>
    <s v="Evalueserve Inc"/>
    <s v="ZDLA knowledge and project management"/>
    <n v="247345"/>
    <s v="Manage"/>
    <s v=""/>
    <x v="1"/>
    <s v=""/>
    <x v="1"/>
    <s v="Paid"/>
    <d v="2025-02-18T00:00:00"/>
    <n v="14941.3"/>
    <n v="14941.3"/>
    <n v="14941.3"/>
    <n v="14941.3"/>
    <n v="14941.3"/>
    <s v=""/>
    <s v="Paid"/>
    <s v="Accelerate Zero-dose learning"/>
    <s v="Immunization"/>
    <s v="Immunization Platforms"/>
    <s v="Immunization Platforms"/>
    <s v="Immunization"/>
    <s v="Immunization Platforms"/>
    <s v="Immunization Platforms"/>
    <s v="Global Development\Immunization"/>
    <s v="Kelsey Vanhee"/>
    <d v="2024-09-18T00:00:00"/>
    <d v="2025-08-31T00:00:00"/>
    <s v="INV-078835"/>
    <s v="PYMTTRXN-163734"/>
    <s v="PYMT-267675"/>
    <s v="B05398"/>
    <s v="Yes"/>
  </r>
  <r>
    <s v="Tove Ryman"/>
    <s v="Evalueserve Inc"/>
    <s v="ZDLA knowledge and project management"/>
    <n v="247345"/>
    <s v="Manage"/>
    <s v=""/>
    <x v="1"/>
    <s v=""/>
    <x v="1"/>
    <s v="Paid"/>
    <d v="2025-03-11T00:00:00"/>
    <n v="14941.3"/>
    <n v="14941.3"/>
    <n v="14941.3"/>
    <n v="14941.3"/>
    <n v="14941.3"/>
    <s v=""/>
    <s v="Paid"/>
    <s v="Accelerate Zero-dose learning"/>
    <s v="Immunization"/>
    <s v="Immunization Platforms"/>
    <s v="Immunization Platforms"/>
    <s v="Immunization"/>
    <s v="Immunization Platforms"/>
    <s v="Immunization Platforms"/>
    <s v="Global Development\Immunization"/>
    <s v="Kelsey Vanhee"/>
    <d v="2024-09-18T00:00:00"/>
    <d v="2025-08-31T00:00:00"/>
    <s v="INV-078835"/>
    <s v="PYMTTRXN-165540"/>
    <s v="PYMT-267675"/>
    <s v="B05398"/>
    <s v="Yes"/>
  </r>
  <r>
    <s v="Tove Ryman"/>
    <s v="Evalueserve Inc"/>
    <s v="ZDLA knowledge and project management"/>
    <n v="247345"/>
    <s v="Manage"/>
    <s v=""/>
    <x v="1"/>
    <s v=""/>
    <x v="1"/>
    <s v="Paid"/>
    <d v="2025-04-02T00:00:00"/>
    <n v="14941.3"/>
    <n v="14941.3"/>
    <n v="14941.3"/>
    <n v="14941.3"/>
    <n v="14941.3"/>
    <s v=""/>
    <s v="Paid"/>
    <s v="Accelerate Zero-dose learning"/>
    <s v="Immunization"/>
    <s v="Immunization Platforms"/>
    <s v="Immunization Platforms"/>
    <s v="Immunization"/>
    <s v="Immunization Platforms"/>
    <s v="Immunization Platforms"/>
    <s v="Global Development\Immunization"/>
    <s v="Kelsey Vanhee"/>
    <d v="2024-09-18T00:00:00"/>
    <d v="2025-08-31T00:00:00"/>
    <s v="INV-078835"/>
    <s v="PYMTTRXN-167259"/>
    <s v="PYMT-267675"/>
    <s v="B05398"/>
    <s v="Yes"/>
  </r>
  <r>
    <s v="Tove Ryman"/>
    <s v="Evalueserve Inc"/>
    <s v="ZDLA knowledge and project management"/>
    <n v="247345"/>
    <s v="Manage"/>
    <s v=""/>
    <x v="1"/>
    <s v=""/>
    <x v="1"/>
    <s v="Paid"/>
    <d v="2025-05-05T00:00:00"/>
    <n v="14941.3"/>
    <n v="14941.3"/>
    <n v="14941.3"/>
    <n v="14941.3"/>
    <n v="14941.3"/>
    <s v=""/>
    <s v="Paid"/>
    <s v="Accelerate Zero-dose learning"/>
    <s v="Immunization"/>
    <s v="Immunization Platforms"/>
    <s v="Immunization Platforms"/>
    <s v="Immunization"/>
    <s v="Immunization Platforms"/>
    <s v="Immunization Platforms"/>
    <s v="Global Development\Immunization"/>
    <s v="Kelsey Vanhee"/>
    <d v="2024-09-18T00:00:00"/>
    <d v="2025-08-31T00:00:00"/>
    <s v="INV-078835"/>
    <s v="PYMTTRXN-169656"/>
    <s v="PYMT-267675"/>
    <s v="B05398"/>
    <s v="Yes"/>
  </r>
  <r>
    <s v="Tove Ryman"/>
    <s v="Evalueserve Inc"/>
    <s v="ZDLA knowledge and project management"/>
    <n v="247345"/>
    <s v="Manage"/>
    <s v=""/>
    <x v="1"/>
    <s v=""/>
    <x v="0"/>
    <s v="Approved"/>
    <d v="2025-12-31T00:00:00"/>
    <n v="65285.2"/>
    <n v="65285.2"/>
    <n v="52228.160000000003"/>
    <n v="55492"/>
    <n v="58756.68"/>
    <s v=""/>
    <s v="Attrition"/>
    <s v="Accelerate Zero-dose learning"/>
    <s v="Immunization"/>
    <s v="Immunization Platforms"/>
    <s v="Immunization Platforms"/>
    <s v="Immunization"/>
    <s v="Immunization Platforms"/>
    <s v="Immunization Platforms"/>
    <s v="Global Development\Immunization"/>
    <s v="Kelsey Vanhee"/>
    <d v="2024-09-18T00:00:00"/>
    <d v="2025-08-31T00:00:00"/>
    <s v="INV-078835"/>
    <s v="PYMT-267675"/>
    <s v="PYMT-267675"/>
    <s v="B05398"/>
    <s v="Yes"/>
  </r>
  <r>
    <s v="Tove Ryman"/>
    <s v="Jenny Sequeira Consulting"/>
    <s v="Zero-Dose Learning Support"/>
    <n v="932060"/>
    <s v="Manage"/>
    <s v=""/>
    <x v="1"/>
    <s v=""/>
    <x v="1"/>
    <s v="Paid"/>
    <d v="2025-03-11T00:00:00"/>
    <n v="104137.21"/>
    <n v="80305.91"/>
    <n v="80305.91"/>
    <n v="80305.91"/>
    <n v="80305.91"/>
    <s v=""/>
    <s v="Paid"/>
    <s v="Accelerate Zero-dose learning"/>
    <s v="Immunization"/>
    <s v="Immunization Platforms"/>
    <s v="Immunization Platforms"/>
    <s v="Immunization"/>
    <s v="Immunization Platforms"/>
    <s v="Immunization Platforms"/>
    <s v="Global Development\Immunization"/>
    <s v="Kelsey Vanhee"/>
    <d v="2023-05-18T00:00:00"/>
    <d v="2026-04-30T00:00:00"/>
    <s v="INV-058281"/>
    <s v="PYMTTRXN-165490"/>
    <s v="PYMT-232439"/>
    <s v="B05398"/>
    <s v="Yes"/>
  </r>
  <r>
    <s v="Tove Ryman"/>
    <s v="Jenny Sequeira Consulting"/>
    <s v="Zero-Dose Learning Support"/>
    <n v="932060"/>
    <s v="Manage"/>
    <s v=""/>
    <x v="1"/>
    <s v=""/>
    <x v="1"/>
    <s v="Paid"/>
    <d v="2025-03-11T00:00:00"/>
    <n v="104137.21"/>
    <n v="23100.05"/>
    <n v="23100.05"/>
    <n v="23100.05"/>
    <n v="23100.05"/>
    <s v=""/>
    <s v="Paid"/>
    <s v="Strengthen RI in polio high risk geographies"/>
    <s v="Immunization"/>
    <s v="RISP &amp; RI Learning"/>
    <s v="RISP &amp; RI Learning"/>
    <s v="Immunization"/>
    <s v="RISP &amp; RI Learning"/>
    <s v="RISP &amp; RI Learning"/>
    <s v="Global Development\Immunization"/>
    <s v="Kelsey Vanhee"/>
    <d v="2023-05-18T00:00:00"/>
    <d v="2026-04-30T00:00:00"/>
    <s v="INV-058281"/>
    <s v="PYMTTRXN-165490"/>
    <s v="PYMT-232439"/>
    <s v="B01772"/>
    <s v="Yes"/>
  </r>
  <r>
    <s v="Tove Ryman"/>
    <s v="Jenny Sequeira Consulting"/>
    <s v="Zero-Dose Learning Support"/>
    <n v="932060"/>
    <s v="Manage"/>
    <s v=""/>
    <x v="1"/>
    <s v=""/>
    <x v="1"/>
    <s v="Paid"/>
    <d v="2025-03-11T00:00:00"/>
    <n v="104137.21"/>
    <n v="731.25"/>
    <n v="731.25"/>
    <n v="731.25"/>
    <n v="731.25"/>
    <s v=""/>
    <s v="Paid"/>
    <s v="Support the ecosystem to understand vaccine demand"/>
    <s v="Immunization"/>
    <s v="Immunization Platforms"/>
    <s v="Immunization Platforms"/>
    <s v="Immunization"/>
    <s v="Immunization Platforms"/>
    <s v="Immunization Platforms"/>
    <s v="Global Development\Immunization"/>
    <s v="Kelsey Vanhee"/>
    <d v="2023-05-18T00:00:00"/>
    <d v="2026-04-30T00:00:00"/>
    <s v="INV-058281"/>
    <s v="PYMTTRXN-165490"/>
    <s v="PYMT-232439"/>
    <s v="B05275"/>
    <s v="Yes"/>
  </r>
  <r>
    <s v="Tove Ryman"/>
    <s v="Jenny Sequeira Consulting"/>
    <s v="Zero-Dose Learning Support"/>
    <n v="932060"/>
    <s v="Manage"/>
    <s v=""/>
    <x v="1"/>
    <s v=""/>
    <x v="0"/>
    <s v="Approved"/>
    <d v="2025-12-31T00:00:00"/>
    <n v="248685.21"/>
    <n v="140264.51"/>
    <n v="112211.61"/>
    <n v="119225"/>
    <n v="126238.06"/>
    <s v=""/>
    <s v="Attrition"/>
    <s v="Accelerate Zero-dose learning"/>
    <s v="Immunization"/>
    <s v="Immunization Platforms"/>
    <s v="Immunization Platforms"/>
    <s v="Immunization"/>
    <s v="Immunization Platforms"/>
    <s v="Immunization Platforms"/>
    <s v="Global Development\Immunization"/>
    <s v="Kelsey Vanhee"/>
    <d v="2023-05-18T00:00:00"/>
    <d v="2026-04-30T00:00:00"/>
    <s v="INV-058281"/>
    <s v="PYMT-232439"/>
    <s v="PYMT-232439"/>
    <s v="B05398"/>
    <s v="Yes"/>
  </r>
  <r>
    <s v="Tove Ryman"/>
    <s v="Jenny Sequeira Consulting"/>
    <s v="Zero-Dose Learning Support"/>
    <n v="932060"/>
    <s v="Manage"/>
    <s v=""/>
    <x v="1"/>
    <s v=""/>
    <x v="0"/>
    <s v="Approved"/>
    <d v="2025-12-31T00:00:00"/>
    <n v="248685.21"/>
    <n v="86899.95"/>
    <n v="69519.960000000006"/>
    <n v="73865"/>
    <n v="78209.960000000006"/>
    <s v=""/>
    <s v="Attrition"/>
    <s v="Strengthen RI in polio high risk geographies"/>
    <s v="Immunization"/>
    <s v="RISP &amp; RI Learning"/>
    <s v="RISP &amp; RI Learning"/>
    <s v="Immunization"/>
    <s v="RISP &amp; RI Learning"/>
    <s v="RISP &amp; RI Learning"/>
    <s v="Global Development\Immunization"/>
    <s v="Kelsey Vanhee"/>
    <d v="2023-05-18T00:00:00"/>
    <d v="2026-04-30T00:00:00"/>
    <s v="INV-058281"/>
    <s v="PYMT-232439"/>
    <s v="PYMT-232439"/>
    <s v="B01772"/>
    <s v="Yes"/>
  </r>
  <r>
    <s v="Tove Ryman"/>
    <s v="Jenny Sequeira Consulting"/>
    <s v="Zero-Dose Learning Support"/>
    <n v="932060"/>
    <s v="Manage"/>
    <s v=""/>
    <x v="1"/>
    <s v=""/>
    <x v="0"/>
    <s v="Approved"/>
    <d v="2025-12-31T00:00:00"/>
    <n v="248685.21"/>
    <n v="21520.75"/>
    <n v="17216.599999999999"/>
    <n v="18293"/>
    <n v="19368.68"/>
    <s v=""/>
    <s v="Attrition"/>
    <s v="Support the ecosystem to understand vaccine demand"/>
    <s v="Immunization"/>
    <s v="Immunization Platforms"/>
    <s v="Immunization Platforms"/>
    <s v="Immunization"/>
    <s v="Immunization Platforms"/>
    <s v="Immunization Platforms"/>
    <s v="Global Development\Immunization"/>
    <s v="Kelsey Vanhee"/>
    <d v="2023-05-18T00:00:00"/>
    <d v="2026-04-30T00:00:00"/>
    <s v="INV-058281"/>
    <s v="PYMT-232439"/>
    <s v="PYMT-232439"/>
    <s v="B05275"/>
    <s v="Yes"/>
  </r>
  <r>
    <s v="Tove Ryman"/>
    <s v="Jessica Shearer"/>
    <s v="Learn by Doing (LxD) Intervention support and analysis"/>
    <n v="458150"/>
    <s v="Manage"/>
    <s v=""/>
    <x v="1"/>
    <s v=""/>
    <x v="1"/>
    <s v="Paid"/>
    <d v="2025-01-30T00:00:00"/>
    <n v="6055.38"/>
    <n v="6055.38"/>
    <n v="6055.38"/>
    <n v="6055.38"/>
    <n v="6055.38"/>
    <s v=""/>
    <s v="Paid"/>
    <s v="Accelerate Zero-dose learning"/>
    <s v="Immunization"/>
    <s v="Immunization Platforms"/>
    <s v="Immunization Platforms"/>
    <s v="Immunization"/>
    <s v="Immunization Platforms"/>
    <s v="Immunization Platforms"/>
    <s v="Global Development\Immunization"/>
    <s v="Kelsey Vanhee"/>
    <d v="2024-04-09T00:00:00"/>
    <d v="2026-05-31T00:00:00"/>
    <s v="INV-070801"/>
    <s v="PYMTTRXN-162645"/>
    <s v="PYMT-239599"/>
    <s v="B05398"/>
    <s v="Yes"/>
  </r>
  <r>
    <s v="Tove Ryman"/>
    <s v="Jessica Shearer"/>
    <s v="Learn by Doing (LxD) Intervention support and analysis"/>
    <n v="458150"/>
    <s v="Manage"/>
    <s v=""/>
    <x v="1"/>
    <s v=""/>
    <x v="1"/>
    <s v="Paid"/>
    <d v="2025-02-18T00:00:00"/>
    <n v="12380"/>
    <n v="12380"/>
    <n v="12380"/>
    <n v="12380"/>
    <n v="12380"/>
    <s v=""/>
    <s v="Paid"/>
    <s v="Accelerate Zero-dose learning"/>
    <s v="Immunization"/>
    <s v="Immunization Platforms"/>
    <s v="Immunization Platforms"/>
    <s v="Immunization"/>
    <s v="Immunization Platforms"/>
    <s v="Immunization Platforms"/>
    <s v="Global Development\Immunization"/>
    <s v="Kelsey Vanhee"/>
    <d v="2024-04-09T00:00:00"/>
    <d v="2026-05-31T00:00:00"/>
    <s v="INV-070801"/>
    <s v="PYMTTRXN-163811"/>
    <s v="PYMT-239599"/>
    <s v="B05398"/>
    <s v="Yes"/>
  </r>
  <r>
    <s v="Tove Ryman"/>
    <s v="Jessica Shearer"/>
    <s v="Learn by Doing (LxD) Intervention support and analysis"/>
    <n v="458150"/>
    <s v="Manage"/>
    <s v=""/>
    <x v="1"/>
    <s v=""/>
    <x v="1"/>
    <s v="Paid"/>
    <d v="2025-02-28T00:00:00"/>
    <n v="1081.71"/>
    <n v="1081.71"/>
    <n v="1081.71"/>
    <n v="1081.71"/>
    <n v="1081.71"/>
    <s v=""/>
    <s v="Paid"/>
    <s v="Accelerate Zero-dose learning"/>
    <s v="Immunization"/>
    <s v="Immunization Platforms"/>
    <s v="Immunization Platforms"/>
    <s v="Immunization"/>
    <s v="Immunization Platforms"/>
    <s v="Immunization Platforms"/>
    <s v="Global Development\Immunization"/>
    <s v="Kelsey Vanhee"/>
    <d v="2024-04-09T00:00:00"/>
    <d v="2026-05-31T00:00:00"/>
    <s v="INV-070801"/>
    <s v="PYMTTRXN-164680"/>
    <s v="PYMT-239599"/>
    <s v="B05398"/>
    <s v="Yes"/>
  </r>
  <r>
    <s v="Tove Ryman"/>
    <s v="Jessica Shearer"/>
    <s v="Learn by Doing (LxD) Intervention support and analysis"/>
    <n v="458150"/>
    <s v="Manage"/>
    <s v=""/>
    <x v="1"/>
    <s v=""/>
    <x v="1"/>
    <s v="Paid"/>
    <d v="2025-03-20T00:00:00"/>
    <n v="26504.86"/>
    <n v="26504.86"/>
    <n v="26504.86"/>
    <n v="26504.86"/>
    <n v="26504.86"/>
    <s v=""/>
    <s v="Paid"/>
    <s v="Accelerate Zero-dose learning"/>
    <s v="Immunization"/>
    <s v="Immunization Platforms"/>
    <s v="Immunization Platforms"/>
    <s v="Immunization"/>
    <s v="Immunization Platforms"/>
    <s v="Immunization Platforms"/>
    <s v="Global Development\Immunization"/>
    <s v="Kelsey Vanhee"/>
    <d v="2024-04-09T00:00:00"/>
    <d v="2026-05-31T00:00:00"/>
    <s v="INV-070801"/>
    <s v="PYMTTRXN-166445"/>
    <s v="PYMT-239599"/>
    <s v="B05398"/>
    <s v="Yes"/>
  </r>
  <r>
    <s v="Tove Ryman"/>
    <s v="Katharine E. Bagshaw"/>
    <s v="ZDLA country EAF comparison analysis"/>
    <n v="28160"/>
    <s v="Manage"/>
    <s v=""/>
    <x v="1"/>
    <s v=""/>
    <x v="1"/>
    <s v="Paid"/>
    <d v="2025-05-05T00:00:00"/>
    <n v="6380"/>
    <n v="6380"/>
    <n v="6380"/>
    <n v="6380"/>
    <n v="6380"/>
    <s v=""/>
    <s v="Paid"/>
    <s v="Accelerate Zero-dose learning"/>
    <s v="Immunization"/>
    <s v="Immunization Platforms"/>
    <s v="Immunization Platforms"/>
    <s v="Immunization"/>
    <s v="Immunization Platforms"/>
    <s v="Immunization Platforms"/>
    <s v="Global Development\Immunization"/>
    <s v="Kelsey Vanhee"/>
    <d v="2025-03-27T00:00:00"/>
    <d v="2025-09-30T00:00:00"/>
    <s v="INV-088518"/>
    <s v="PYMTTRXN-169623"/>
    <s v="PYMT-303390"/>
    <s v="B05398"/>
    <s v="Yes"/>
  </r>
  <r>
    <s v="Tove Ryman"/>
    <s v="Katharine E. Bagshaw"/>
    <s v="ZDLA country EAF comparison analysis"/>
    <n v="28160"/>
    <s v="Manage"/>
    <s v=""/>
    <x v="1"/>
    <s v=""/>
    <x v="0"/>
    <s v="Approved"/>
    <d v="2025-12-31T00:00:00"/>
    <n v="21780"/>
    <n v="21780"/>
    <n v="17424"/>
    <n v="18513"/>
    <n v="19602"/>
    <s v=""/>
    <s v="Attrition"/>
    <s v="Accelerate Zero-dose learning"/>
    <s v="Immunization"/>
    <s v="Immunization Platforms"/>
    <s v="Immunization Platforms"/>
    <s v="Immunization"/>
    <s v="Immunization Platforms"/>
    <s v="Immunization Platforms"/>
    <s v="Global Development\Immunization"/>
    <s v="Kelsey Vanhee"/>
    <d v="2025-03-27T00:00:00"/>
    <d v="2025-09-30T00:00:00"/>
    <s v="INV-088518"/>
    <s v="PYMT-303390"/>
    <s v="PYMT-303390"/>
    <s v="B05398"/>
    <s v="Yes"/>
  </r>
  <r>
    <s v="Tove Ryman"/>
    <s v="Logan Brenzel"/>
    <s v="Cross-Cutting Immunization PST Support"/>
    <n v="1196525"/>
    <s v="Request Approval"/>
    <s v="Supplement"/>
    <x v="1"/>
    <s v=""/>
    <x v="2"/>
    <s v="In Process"/>
    <d v="2025-12-31T00:00:00"/>
    <n v="420000"/>
    <n v="94832.05"/>
    <n v="75865.64"/>
    <n v="80607"/>
    <n v="85348.85"/>
    <s v=""/>
    <s v="Attrition"/>
    <s v="Accelerate Zero-dose learning"/>
    <s v="Immunization"/>
    <s v="Immunization Platforms"/>
    <s v="Immunization Platforms"/>
    <s v="Immunization"/>
    <s v="Immunization Platforms"/>
    <s v="Immunization Platforms"/>
    <s v="Global Development\Immunization"/>
    <s v="Kelsey Vanhee"/>
    <d v="2023-05-30T00:00:00"/>
    <d v="2025-05-30T00:00:00"/>
    <s v="INV-058559"/>
    <s v="PYMT-292616"/>
    <s v="PYMT-260024"/>
    <s v="B05398"/>
    <s v="Yes"/>
  </r>
  <r>
    <s v="Tove Ryman"/>
    <s v="Logan Brenzel"/>
    <s v="Cross-Cutting Immunization PST Support"/>
    <n v="1196525"/>
    <s v="Request Approval"/>
    <s v="Supplement"/>
    <x v="1"/>
    <s v=""/>
    <x v="2"/>
    <s v="In Process"/>
    <d v="2025-12-31T00:00:00"/>
    <n v="420000"/>
    <n v="93727.8"/>
    <n v="74982.240000000005"/>
    <n v="79669"/>
    <n v="84355.02"/>
    <s v=""/>
    <s v="Attrition"/>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292616"/>
    <s v="PYMT-260024"/>
    <s v="B04576"/>
    <s v="Yes"/>
  </r>
  <r>
    <s v="Tove Ryman"/>
    <s v="Logan Brenzel"/>
    <s v="Cross-Cutting Immunization PST Support"/>
    <n v="1196525"/>
    <s v="Request Approval"/>
    <s v="Supplement"/>
    <x v="1"/>
    <s v=""/>
    <x v="2"/>
    <s v="In Process"/>
    <d v="2025-12-31T00:00:00"/>
    <n v="420000"/>
    <n v="-5862.09"/>
    <n v="-4689.67"/>
    <n v="-4983"/>
    <n v="-5275.88"/>
    <s v=""/>
    <s v="Attrition"/>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292616"/>
    <s v="PYMT-260024"/>
    <s v="B04031"/>
    <s v="Yes"/>
  </r>
  <r>
    <s v="Tove Ryman"/>
    <s v="Logan Brenzel"/>
    <s v="Cross-Cutting Immunization PST Support"/>
    <n v="1196525"/>
    <s v="Request Approval"/>
    <s v="Supplement"/>
    <x v="1"/>
    <s v=""/>
    <x v="2"/>
    <s v="In Process"/>
    <d v="2025-12-31T00:00:00"/>
    <n v="420000"/>
    <n v="136985.23000000001"/>
    <n v="109588.18"/>
    <n v="116437"/>
    <n v="123286.71"/>
    <s v=""/>
    <s v="Attrition"/>
    <s v="Immunization Impact and Systems Modeling"/>
    <s v="Immunization"/>
    <s v="Immunization Platforms"/>
    <s v="Immunization Platforms"/>
    <s v="Immunization"/>
    <s v="Immunization Platforms"/>
    <s v="Immunization Platforms"/>
    <s v="Global Development\Immunization"/>
    <s v="Kelsey Vanhee"/>
    <d v="2023-05-30T00:00:00"/>
    <d v="2025-05-30T00:00:00"/>
    <s v="INV-058559"/>
    <s v="PYMT-292616"/>
    <s v="PYMT-260024"/>
    <s v="B04687"/>
    <s v="Yes"/>
  </r>
  <r>
    <s v="Tove Ryman"/>
    <s v="Logan Brenzel"/>
    <s v="Cross-Cutting Immunization PST Support"/>
    <n v="1196525"/>
    <s v="Request Approval"/>
    <s v="Supplement"/>
    <x v="1"/>
    <s v=""/>
    <x v="2"/>
    <s v="In Process"/>
    <d v="2025-12-31T00:00:00"/>
    <n v="420000"/>
    <n v="72175"/>
    <n v="57740"/>
    <n v="61349"/>
    <n v="64957.5"/>
    <s v=""/>
    <s v="Attrition"/>
    <s v="Strengthen RI in polio high risk geographies"/>
    <s v="Immunization"/>
    <s v="RISP &amp; RI Learning"/>
    <s v="RISP &amp; RI Learning"/>
    <s v="Immunization"/>
    <s v="RISP &amp; RI Learning"/>
    <s v="RISP &amp; RI Learning"/>
    <s v="Global Development\Immunization"/>
    <s v="Kelsey Vanhee"/>
    <d v="2023-05-30T00:00:00"/>
    <d v="2025-05-30T00:00:00"/>
    <s v="INV-058559"/>
    <s v="PYMT-292616"/>
    <s v="PYMT-260024"/>
    <s v="B01772"/>
    <s v="Yes"/>
  </r>
  <r>
    <s v="Tove Ryman"/>
    <s v="Logan Brenzel"/>
    <s v="Cross-Cutting Immunization PST Support"/>
    <n v="1196525"/>
    <s v="Request Approval"/>
    <s v="Supplement"/>
    <x v="1"/>
    <s v=""/>
    <x v="2"/>
    <s v="In Process"/>
    <d v="2025-12-31T00:00:00"/>
    <n v="420000"/>
    <n v="36125"/>
    <n v="28900"/>
    <n v="30706"/>
    <n v="32512.5"/>
    <s v=""/>
    <s v="Attrition"/>
    <s v="Support the ecosystem to understand vaccine demand"/>
    <s v="Immunization"/>
    <s v="Immunization Platforms"/>
    <s v="Immunization Platforms"/>
    <s v="Immunization"/>
    <s v="Immunization Platforms"/>
    <s v="Immunization Platforms"/>
    <s v="Global Development\Immunization"/>
    <s v="Kelsey Vanhee"/>
    <d v="2023-05-30T00:00:00"/>
    <d v="2025-05-30T00:00:00"/>
    <s v="INV-058559"/>
    <s v="PYMT-292616"/>
    <s v="PYMT-260024"/>
    <s v="B05275"/>
    <s v="Yes"/>
  </r>
  <r>
    <s v="Tove Ryman"/>
    <s v="Logan Brenzel"/>
    <s v="Cross-Cutting Immunization PST Support"/>
    <n v="1196525"/>
    <s v="Request Approval"/>
    <s v="Supplement"/>
    <x v="1"/>
    <s v=""/>
    <x v="2"/>
    <s v="In Process"/>
    <d v="2025-12-31T00:00:00"/>
    <n v="420000"/>
    <n v="-7982.99"/>
    <n v="-6386.39"/>
    <n v="-6786"/>
    <n v="-7184.69"/>
    <s v=""/>
    <s v="Attrition"/>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292616"/>
    <s v="PYMT-260024"/>
    <s v="B04072"/>
    <s v="Yes"/>
  </r>
  <r>
    <s v="Tove Ryman"/>
    <s v="Logan Brenzel"/>
    <s v="Cross-Cutting Immunization PST Support"/>
    <n v="1196525"/>
    <s v="Manage"/>
    <s v=""/>
    <x v="1"/>
    <s v=""/>
    <x v="1"/>
    <s v="Paid"/>
    <d v="2025-01-07T00:00:00"/>
    <n v="-2136.83"/>
    <n v="-534.21"/>
    <n v="-534.21"/>
    <n v="-534.21"/>
    <n v="-534.21"/>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0759"/>
    <s v="PYMT-260024"/>
    <s v="B05398"/>
    <s v="Yes"/>
  </r>
  <r>
    <s v="Tove Ryman"/>
    <s v="Logan Brenzel"/>
    <s v="Cross-Cutting Immunization PST Support"/>
    <n v="1196525"/>
    <s v="Manage"/>
    <s v=""/>
    <x v="1"/>
    <s v=""/>
    <x v="1"/>
    <s v="Paid"/>
    <d v="2025-01-07T00:00:00"/>
    <n v="764.63"/>
    <n v="191.16"/>
    <n v="191.16"/>
    <n v="191.16"/>
    <n v="191.16"/>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0766"/>
    <s v="PYMT-260024"/>
    <s v="B05398"/>
    <s v="Yes"/>
  </r>
  <r>
    <s v="Tove Ryman"/>
    <s v="Logan Brenzel"/>
    <s v="Cross-Cutting Immunization PST Support"/>
    <n v="1196525"/>
    <s v="Manage"/>
    <s v=""/>
    <x v="1"/>
    <s v=""/>
    <x v="1"/>
    <s v="Paid"/>
    <d v="2025-01-02T00:00:00"/>
    <n v="2136.83"/>
    <n v="534.21"/>
    <n v="534.21"/>
    <n v="534.21"/>
    <n v="534.21"/>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1002"/>
    <s v="PYMT-260024"/>
    <s v="B05398"/>
    <s v="Yes"/>
  </r>
  <r>
    <s v="Tove Ryman"/>
    <s v="Logan Brenzel"/>
    <s v="Cross-Cutting Immunization PST Support"/>
    <n v="1196525"/>
    <s v="Manage"/>
    <s v=""/>
    <x v="1"/>
    <s v=""/>
    <x v="1"/>
    <s v="Paid"/>
    <d v="2025-01-02T00:00:00"/>
    <n v="-764.63"/>
    <n v="-191.16"/>
    <n v="-191.16"/>
    <n v="-191.16"/>
    <n v="-191.16"/>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1005"/>
    <s v="PYMT-260024"/>
    <s v="B05398"/>
    <s v="Yes"/>
  </r>
  <r>
    <s v="Tove Ryman"/>
    <s v="Logan Brenzel"/>
    <s v="Cross-Cutting Immunization PST Support"/>
    <n v="1196525"/>
    <s v="Manage"/>
    <s v=""/>
    <x v="1"/>
    <s v=""/>
    <x v="1"/>
    <s v="Paid"/>
    <d v="2025-01-13T00:00:00"/>
    <n v="16995"/>
    <n v="4248.75"/>
    <n v="4248.75"/>
    <n v="4248.75"/>
    <n v="4248.75"/>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1152"/>
    <s v="PYMT-260024"/>
    <s v="B05398"/>
    <s v="Yes"/>
  </r>
  <r>
    <s v="Tove Ryman"/>
    <s v="Logan Brenzel"/>
    <s v="Cross-Cutting Immunization PST Support"/>
    <n v="1196525"/>
    <s v="Manage"/>
    <s v=""/>
    <x v="1"/>
    <s v=""/>
    <x v="1"/>
    <s v="Paid"/>
    <d v="2025-02-05T00:00:00"/>
    <n v="21067.5"/>
    <n v="5266.88"/>
    <n v="5266.88"/>
    <n v="5266.88"/>
    <n v="5266.88"/>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2910"/>
    <s v="PYMT-260024"/>
    <s v="B05398"/>
    <s v="Yes"/>
  </r>
  <r>
    <s v="Tove Ryman"/>
    <s v="Logan Brenzel"/>
    <s v="Cross-Cutting Immunization PST Support"/>
    <n v="1196525"/>
    <s v="Manage"/>
    <s v=""/>
    <x v="1"/>
    <s v=""/>
    <x v="1"/>
    <s v="Paid"/>
    <d v="2025-02-05T00:00:00"/>
    <n v="375.08"/>
    <n v="93.77"/>
    <n v="93.77"/>
    <n v="93.77"/>
    <n v="93.77"/>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2954"/>
    <s v="PYMT-260024"/>
    <s v="B05398"/>
    <s v="Yes"/>
  </r>
  <r>
    <s v="Tove Ryman"/>
    <s v="Logan Brenzel"/>
    <s v="Cross-Cutting Immunization PST Support"/>
    <n v="1196525"/>
    <s v="Manage"/>
    <s v=""/>
    <x v="1"/>
    <s v=""/>
    <x v="1"/>
    <s v="Paid"/>
    <d v="2025-02-28T00:00:00"/>
    <n v="485.91"/>
    <n v="121.47"/>
    <n v="121.47"/>
    <n v="121.47"/>
    <n v="121.47"/>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4679"/>
    <s v="PYMT-260024"/>
    <s v="B05398"/>
    <s v="Yes"/>
  </r>
  <r>
    <s v="Tove Ryman"/>
    <s v="Logan Brenzel"/>
    <s v="Cross-Cutting Immunization PST Support"/>
    <n v="1196525"/>
    <s v="Manage"/>
    <s v=""/>
    <x v="1"/>
    <s v=""/>
    <x v="1"/>
    <s v="Paid"/>
    <d v="2025-03-11T00:00:00"/>
    <n v="21465"/>
    <n v="5366.25"/>
    <n v="5366.25"/>
    <n v="5366.25"/>
    <n v="5366.25"/>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5485"/>
    <s v="PYMT-260024"/>
    <s v="B05398"/>
    <s v="Yes"/>
  </r>
  <r>
    <s v="Tove Ryman"/>
    <s v="Logan Brenzel"/>
    <s v="Cross-Cutting Immunization PST Support"/>
    <n v="1196525"/>
    <s v="Manage"/>
    <s v=""/>
    <x v="1"/>
    <s v=""/>
    <x v="1"/>
    <s v="Paid"/>
    <d v="2025-03-11T00:00:00"/>
    <n v="558.69000000000005"/>
    <n v="139.66999999999999"/>
    <n v="139.66999999999999"/>
    <n v="139.66999999999999"/>
    <n v="139.66999999999999"/>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5539"/>
    <s v="PYMT-260024"/>
    <s v="B05398"/>
    <s v="Yes"/>
  </r>
  <r>
    <s v="Tove Ryman"/>
    <s v="Logan Brenzel"/>
    <s v="Cross-Cutting Immunization PST Support"/>
    <n v="1196525"/>
    <s v="Manage"/>
    <s v=""/>
    <x v="1"/>
    <s v=""/>
    <x v="1"/>
    <s v="Paid"/>
    <d v="2025-03-28T00:00:00"/>
    <n v="954.3"/>
    <n v="238.58"/>
    <n v="238.58"/>
    <n v="238.58"/>
    <n v="238.58"/>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6997"/>
    <s v="PYMT-260024"/>
    <s v="B05398"/>
    <s v="Yes"/>
  </r>
  <r>
    <s v="Tove Ryman"/>
    <s v="Logan Brenzel"/>
    <s v="Cross-Cutting Immunization PST Support"/>
    <n v="1196525"/>
    <s v="Manage"/>
    <s v=""/>
    <x v="1"/>
    <s v=""/>
    <x v="1"/>
    <s v="Paid"/>
    <d v="2025-03-28T00:00:00"/>
    <n v="454.7"/>
    <n v="113.68"/>
    <n v="113.68"/>
    <n v="113.68"/>
    <n v="113.68"/>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7007"/>
    <s v="PYMT-260024"/>
    <s v="B05398"/>
    <s v="Yes"/>
  </r>
  <r>
    <s v="Tove Ryman"/>
    <s v="Logan Brenzel"/>
    <s v="Cross-Cutting Immunization PST Support"/>
    <n v="1196525"/>
    <s v="Manage"/>
    <s v=""/>
    <x v="1"/>
    <s v=""/>
    <x v="1"/>
    <s v="Paid"/>
    <d v="2025-04-10T00:00:00"/>
    <n v="22260"/>
    <n v="5565"/>
    <n v="5565"/>
    <n v="5565"/>
    <n v="5565"/>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7960"/>
    <s v="PYMT-260024"/>
    <s v="B05398"/>
    <s v="Yes"/>
  </r>
  <r>
    <s v="Tove Ryman"/>
    <s v="Logan Brenzel"/>
    <s v="Cross-Cutting Immunization PST Support"/>
    <n v="1196525"/>
    <s v="Manage"/>
    <s v=""/>
    <x v="1"/>
    <s v=""/>
    <x v="1"/>
    <s v="Paid"/>
    <d v="2025-04-10T00:00:00"/>
    <n v="800"/>
    <n v="200"/>
    <n v="200"/>
    <n v="200"/>
    <n v="200"/>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7961"/>
    <s v="PYMT-260024"/>
    <s v="B05398"/>
    <s v="Yes"/>
  </r>
  <r>
    <s v="Tove Ryman"/>
    <s v="Logan Brenzel"/>
    <s v="Cross-Cutting Immunization PST Support"/>
    <n v="1196525"/>
    <s v="Manage"/>
    <s v=""/>
    <x v="1"/>
    <s v=""/>
    <x v="1"/>
    <s v="Paid"/>
    <d v="2025-05-05T00:00:00"/>
    <n v="24645"/>
    <n v="7552.5"/>
    <n v="7552.5"/>
    <n v="7552.5"/>
    <n v="7552.5"/>
    <s v=""/>
    <s v="Paid"/>
    <s v="Accelerate Zero-dose learning"/>
    <s v="Immunization"/>
    <s v="Immunization Platforms"/>
    <s v="Immunization Platforms"/>
    <s v="Immunization"/>
    <s v="Immunization Platforms"/>
    <s v="Immunization Platforms"/>
    <s v="Global Development\Immunization"/>
    <s v="Kelsey Vanhee"/>
    <d v="2023-05-30T00:00:00"/>
    <d v="2025-05-30T00:00:00"/>
    <s v="INV-058559"/>
    <s v="PYMTTRXN-169670"/>
    <s v="PYMT-260024"/>
    <s v="B05398"/>
    <s v="Yes"/>
  </r>
  <r>
    <s v="Tove Ryman"/>
    <s v="Logan Brenzel"/>
    <s v="Cross-Cutting Immunization PST Support"/>
    <n v="1196525"/>
    <s v="Manage"/>
    <s v=""/>
    <x v="1"/>
    <s v=""/>
    <x v="1"/>
    <s v="Paid"/>
    <d v="2025-01-07T00:00:00"/>
    <n v="-2136.83"/>
    <n v="-534.21"/>
    <n v="-534.21"/>
    <n v="-534.21"/>
    <n v="-534.21"/>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0759"/>
    <s v="PYMT-260024"/>
    <s v="B04576"/>
    <s v="Yes"/>
  </r>
  <r>
    <s v="Tove Ryman"/>
    <s v="Logan Brenzel"/>
    <s v="Cross-Cutting Immunization PST Support"/>
    <n v="1196525"/>
    <s v="Manage"/>
    <s v=""/>
    <x v="1"/>
    <s v=""/>
    <x v="1"/>
    <s v="Paid"/>
    <d v="2025-01-07T00:00:00"/>
    <n v="764.63"/>
    <n v="191.16"/>
    <n v="191.16"/>
    <n v="191.16"/>
    <n v="191.16"/>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0766"/>
    <s v="PYMT-260024"/>
    <s v="B04576"/>
    <s v="Yes"/>
  </r>
  <r>
    <s v="Tove Ryman"/>
    <s v="Logan Brenzel"/>
    <s v="Cross-Cutting Immunization PST Support"/>
    <n v="1196525"/>
    <s v="Manage"/>
    <s v=""/>
    <x v="1"/>
    <s v=""/>
    <x v="1"/>
    <s v="Paid"/>
    <d v="2025-01-02T00:00:00"/>
    <n v="2136.83"/>
    <n v="534.21"/>
    <n v="534.21"/>
    <n v="534.21"/>
    <n v="534.21"/>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1002"/>
    <s v="PYMT-260024"/>
    <s v="B04576"/>
    <s v="Yes"/>
  </r>
  <r>
    <s v="Tove Ryman"/>
    <s v="Logan Brenzel"/>
    <s v="Cross-Cutting Immunization PST Support"/>
    <n v="1196525"/>
    <s v="Manage"/>
    <s v=""/>
    <x v="1"/>
    <s v=""/>
    <x v="1"/>
    <s v="Paid"/>
    <d v="2025-01-02T00:00:00"/>
    <n v="-764.63"/>
    <n v="-191.16"/>
    <n v="-191.16"/>
    <n v="-191.16"/>
    <n v="-191.16"/>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1005"/>
    <s v="PYMT-260024"/>
    <s v="B04576"/>
    <s v="Yes"/>
  </r>
  <r>
    <s v="Tove Ryman"/>
    <s v="Logan Brenzel"/>
    <s v="Cross-Cutting Immunization PST Support"/>
    <n v="1196525"/>
    <s v="Manage"/>
    <s v=""/>
    <x v="1"/>
    <s v=""/>
    <x v="1"/>
    <s v="Paid"/>
    <d v="2025-01-13T00:00:00"/>
    <n v="16995"/>
    <n v="4248.75"/>
    <n v="4248.75"/>
    <n v="4248.75"/>
    <n v="4248.75"/>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1152"/>
    <s v="PYMT-260024"/>
    <s v="B04576"/>
    <s v="Yes"/>
  </r>
  <r>
    <s v="Tove Ryman"/>
    <s v="Logan Brenzel"/>
    <s v="Cross-Cutting Immunization PST Support"/>
    <n v="1196525"/>
    <s v="Manage"/>
    <s v=""/>
    <x v="1"/>
    <s v=""/>
    <x v="1"/>
    <s v="Paid"/>
    <d v="2025-02-05T00:00:00"/>
    <n v="21067.5"/>
    <n v="5266.88"/>
    <n v="5266.88"/>
    <n v="5266.88"/>
    <n v="5266.88"/>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2910"/>
    <s v="PYMT-260024"/>
    <s v="B04576"/>
    <s v="Yes"/>
  </r>
  <r>
    <s v="Tove Ryman"/>
    <s v="Logan Brenzel"/>
    <s v="Cross-Cutting Immunization PST Support"/>
    <n v="1196525"/>
    <s v="Manage"/>
    <s v=""/>
    <x v="1"/>
    <s v=""/>
    <x v="1"/>
    <s v="Paid"/>
    <d v="2025-02-05T00:00:00"/>
    <n v="375.08"/>
    <n v="93.77"/>
    <n v="93.77"/>
    <n v="93.77"/>
    <n v="93.77"/>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2954"/>
    <s v="PYMT-260024"/>
    <s v="B04576"/>
    <s v="Yes"/>
  </r>
  <r>
    <s v="Tove Ryman"/>
    <s v="Logan Brenzel"/>
    <s v="Cross-Cutting Immunization PST Support"/>
    <n v="1196525"/>
    <s v="Manage"/>
    <s v=""/>
    <x v="1"/>
    <s v=""/>
    <x v="1"/>
    <s v="Paid"/>
    <d v="2025-02-28T00:00:00"/>
    <n v="485.91"/>
    <n v="121.47"/>
    <n v="121.47"/>
    <n v="121.47"/>
    <n v="121.47"/>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4679"/>
    <s v="PYMT-260024"/>
    <s v="B04576"/>
    <s v="Yes"/>
  </r>
  <r>
    <s v="Tove Ryman"/>
    <s v="Logan Brenzel"/>
    <s v="Cross-Cutting Immunization PST Support"/>
    <n v="1196525"/>
    <s v="Manage"/>
    <s v=""/>
    <x v="1"/>
    <s v=""/>
    <x v="1"/>
    <s v="Paid"/>
    <d v="2025-03-11T00:00:00"/>
    <n v="21465"/>
    <n v="5366.25"/>
    <n v="5366.25"/>
    <n v="5366.25"/>
    <n v="5366.25"/>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5485"/>
    <s v="PYMT-260024"/>
    <s v="B04576"/>
    <s v="Yes"/>
  </r>
  <r>
    <s v="Tove Ryman"/>
    <s v="Logan Brenzel"/>
    <s v="Cross-Cutting Immunization PST Support"/>
    <n v="1196525"/>
    <s v="Manage"/>
    <s v=""/>
    <x v="1"/>
    <s v=""/>
    <x v="1"/>
    <s v="Paid"/>
    <d v="2025-03-11T00:00:00"/>
    <n v="558.69000000000005"/>
    <n v="139.66999999999999"/>
    <n v="139.66999999999999"/>
    <n v="139.66999999999999"/>
    <n v="139.66999999999999"/>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5539"/>
    <s v="PYMT-260024"/>
    <s v="B04576"/>
    <s v="Yes"/>
  </r>
  <r>
    <s v="Tove Ryman"/>
    <s v="Logan Brenzel"/>
    <s v="Cross-Cutting Immunization PST Support"/>
    <n v="1196525"/>
    <s v="Manage"/>
    <s v=""/>
    <x v="1"/>
    <s v=""/>
    <x v="1"/>
    <s v="Paid"/>
    <d v="2025-03-28T00:00:00"/>
    <n v="954.3"/>
    <n v="238.58"/>
    <n v="238.58"/>
    <n v="238.58"/>
    <n v="238.58"/>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6997"/>
    <s v="PYMT-260024"/>
    <s v="B04576"/>
    <s v="Yes"/>
  </r>
  <r>
    <s v="Tove Ryman"/>
    <s v="Logan Brenzel"/>
    <s v="Cross-Cutting Immunization PST Support"/>
    <n v="1196525"/>
    <s v="Manage"/>
    <s v=""/>
    <x v="1"/>
    <s v=""/>
    <x v="1"/>
    <s v="Paid"/>
    <d v="2025-03-28T00:00:00"/>
    <n v="454.7"/>
    <n v="113.68"/>
    <n v="113.68"/>
    <n v="113.68"/>
    <n v="113.68"/>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7007"/>
    <s v="PYMT-260024"/>
    <s v="B04576"/>
    <s v="Yes"/>
  </r>
  <r>
    <s v="Tove Ryman"/>
    <s v="Logan Brenzel"/>
    <s v="Cross-Cutting Immunization PST Support"/>
    <n v="1196525"/>
    <s v="Manage"/>
    <s v=""/>
    <x v="1"/>
    <s v=""/>
    <x v="1"/>
    <s v="Paid"/>
    <d v="2025-04-10T00:00:00"/>
    <n v="22260"/>
    <n v="5565"/>
    <n v="5565"/>
    <n v="5565"/>
    <n v="5565"/>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7960"/>
    <s v="PYMT-260024"/>
    <s v="B04576"/>
    <s v="Yes"/>
  </r>
  <r>
    <s v="Tove Ryman"/>
    <s v="Logan Brenzel"/>
    <s v="Cross-Cutting Immunization PST Support"/>
    <n v="1196525"/>
    <s v="Manage"/>
    <s v=""/>
    <x v="1"/>
    <s v=""/>
    <x v="1"/>
    <s v="Paid"/>
    <d v="2025-04-10T00:00:00"/>
    <n v="800"/>
    <n v="200"/>
    <n v="200"/>
    <n v="200"/>
    <n v="200"/>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7961"/>
    <s v="PYMT-260024"/>
    <s v="B04576"/>
    <s v="Yes"/>
  </r>
  <r>
    <s v="Tove Ryman"/>
    <s v="Logan Brenzel"/>
    <s v="Cross-Cutting Immunization PST Support"/>
    <n v="1196525"/>
    <s v="Manage"/>
    <s v=""/>
    <x v="1"/>
    <s v=""/>
    <x v="1"/>
    <s v="Paid"/>
    <d v="2025-05-05T00:00:00"/>
    <n v="24645"/>
    <n v="3577.5"/>
    <n v="3577.5"/>
    <n v="3577.5"/>
    <n v="3577.5"/>
    <s v=""/>
    <s v="Paid"/>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TRXN-169670"/>
    <s v="PYMT-260024"/>
    <s v="B04576"/>
    <s v="Yes"/>
  </r>
  <r>
    <s v="Tove Ryman"/>
    <s v="Logan Brenzel"/>
    <s v="Cross-Cutting Immunization PST Support"/>
    <n v="1196525"/>
    <s v="Manage"/>
    <s v=""/>
    <x v="1"/>
    <s v=""/>
    <x v="1"/>
    <s v="Paid"/>
    <d v="2025-01-07T00:00:00"/>
    <n v="-2136.83"/>
    <n v="-534.21"/>
    <n v="-534.21"/>
    <n v="-534.21"/>
    <n v="-534.21"/>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0759"/>
    <s v="PYMT-260024"/>
    <s v="B04031"/>
    <s v="Yes"/>
  </r>
  <r>
    <s v="Tove Ryman"/>
    <s v="Logan Brenzel"/>
    <s v="Cross-Cutting Immunization PST Support"/>
    <n v="1196525"/>
    <s v="Manage"/>
    <s v=""/>
    <x v="1"/>
    <s v=""/>
    <x v="1"/>
    <s v="Paid"/>
    <d v="2025-01-07T00:00:00"/>
    <n v="764.63"/>
    <n v="191.16"/>
    <n v="191.16"/>
    <n v="191.16"/>
    <n v="191.16"/>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0766"/>
    <s v="PYMT-260024"/>
    <s v="B04031"/>
    <s v="Yes"/>
  </r>
  <r>
    <s v="Tove Ryman"/>
    <s v="Logan Brenzel"/>
    <s v="Cross-Cutting Immunization PST Support"/>
    <n v="1196525"/>
    <s v="Manage"/>
    <s v=""/>
    <x v="1"/>
    <s v=""/>
    <x v="1"/>
    <s v="Paid"/>
    <d v="2025-01-02T00:00:00"/>
    <n v="2136.83"/>
    <n v="534.21"/>
    <n v="534.21"/>
    <n v="534.21"/>
    <n v="534.21"/>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1002"/>
    <s v="PYMT-260024"/>
    <s v="B04031"/>
    <s v="Yes"/>
  </r>
  <r>
    <s v="Tove Ryman"/>
    <s v="Logan Brenzel"/>
    <s v="Cross-Cutting Immunization PST Support"/>
    <n v="1196525"/>
    <s v="Manage"/>
    <s v=""/>
    <x v="1"/>
    <s v=""/>
    <x v="1"/>
    <s v="Paid"/>
    <d v="2025-01-02T00:00:00"/>
    <n v="-764.63"/>
    <n v="-191.16"/>
    <n v="-191.16"/>
    <n v="-191.16"/>
    <n v="-191.16"/>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1005"/>
    <s v="PYMT-260024"/>
    <s v="B04031"/>
    <s v="Yes"/>
  </r>
  <r>
    <s v="Tove Ryman"/>
    <s v="Logan Brenzel"/>
    <s v="Cross-Cutting Immunization PST Support"/>
    <n v="1196525"/>
    <s v="Manage"/>
    <s v=""/>
    <x v="1"/>
    <s v=""/>
    <x v="1"/>
    <s v="Paid"/>
    <d v="2025-01-13T00:00:00"/>
    <n v="16995"/>
    <n v="4248.75"/>
    <n v="4248.75"/>
    <n v="4248.75"/>
    <n v="4248.75"/>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1152"/>
    <s v="PYMT-260024"/>
    <s v="B04031"/>
    <s v="Yes"/>
  </r>
  <r>
    <s v="Tove Ryman"/>
    <s v="Logan Brenzel"/>
    <s v="Cross-Cutting Immunization PST Support"/>
    <n v="1196525"/>
    <s v="Manage"/>
    <s v=""/>
    <x v="1"/>
    <s v=""/>
    <x v="1"/>
    <s v="Paid"/>
    <d v="2025-02-05T00:00:00"/>
    <n v="21067.5"/>
    <n v="5266.88"/>
    <n v="5266.88"/>
    <n v="5266.88"/>
    <n v="5266.88"/>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2910"/>
    <s v="PYMT-260024"/>
    <s v="B04031"/>
    <s v="Yes"/>
  </r>
  <r>
    <s v="Tove Ryman"/>
    <s v="Logan Brenzel"/>
    <s v="Cross-Cutting Immunization PST Support"/>
    <n v="1196525"/>
    <s v="Manage"/>
    <s v=""/>
    <x v="1"/>
    <s v=""/>
    <x v="1"/>
    <s v="Paid"/>
    <d v="2025-02-05T00:00:00"/>
    <n v="375.08"/>
    <n v="93.77"/>
    <n v="93.77"/>
    <n v="93.77"/>
    <n v="93.77"/>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2954"/>
    <s v="PYMT-260024"/>
    <s v="B04031"/>
    <s v="Yes"/>
  </r>
  <r>
    <s v="Tove Ryman"/>
    <s v="Logan Brenzel"/>
    <s v="Cross-Cutting Immunization PST Support"/>
    <n v="1196525"/>
    <s v="Manage"/>
    <s v=""/>
    <x v="1"/>
    <s v=""/>
    <x v="1"/>
    <s v="Paid"/>
    <d v="2025-02-28T00:00:00"/>
    <n v="485.91"/>
    <n v="121.47"/>
    <n v="121.47"/>
    <n v="121.47"/>
    <n v="121.47"/>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4679"/>
    <s v="PYMT-260024"/>
    <s v="B04031"/>
    <s v="Yes"/>
  </r>
  <r>
    <s v="Tove Ryman"/>
    <s v="Logan Brenzel"/>
    <s v="Cross-Cutting Immunization PST Support"/>
    <n v="1196525"/>
    <s v="Manage"/>
    <s v=""/>
    <x v="1"/>
    <s v=""/>
    <x v="1"/>
    <s v="Paid"/>
    <d v="2025-03-11T00:00:00"/>
    <n v="21465"/>
    <n v="5366.25"/>
    <n v="5366.25"/>
    <n v="5366.25"/>
    <n v="5366.25"/>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5485"/>
    <s v="PYMT-260024"/>
    <s v="B04031"/>
    <s v="Yes"/>
  </r>
  <r>
    <s v="Tove Ryman"/>
    <s v="Logan Brenzel"/>
    <s v="Cross-Cutting Immunization PST Support"/>
    <n v="1196525"/>
    <s v="Manage"/>
    <s v=""/>
    <x v="1"/>
    <s v=""/>
    <x v="1"/>
    <s v="Paid"/>
    <d v="2025-03-11T00:00:00"/>
    <n v="558.69000000000005"/>
    <n v="139.66999999999999"/>
    <n v="139.66999999999999"/>
    <n v="139.66999999999999"/>
    <n v="139.66999999999999"/>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5539"/>
    <s v="PYMT-260024"/>
    <s v="B04031"/>
    <s v="Yes"/>
  </r>
  <r>
    <s v="Tove Ryman"/>
    <s v="Logan Brenzel"/>
    <s v="Cross-Cutting Immunization PST Support"/>
    <n v="1196525"/>
    <s v="Manage"/>
    <s v=""/>
    <x v="1"/>
    <s v=""/>
    <x v="1"/>
    <s v="Paid"/>
    <d v="2025-03-28T00:00:00"/>
    <n v="954.3"/>
    <n v="238.58"/>
    <n v="238.58"/>
    <n v="238.58"/>
    <n v="238.58"/>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6997"/>
    <s v="PYMT-260024"/>
    <s v="B04031"/>
    <s v="Yes"/>
  </r>
  <r>
    <s v="Tove Ryman"/>
    <s v="Logan Brenzel"/>
    <s v="Cross-Cutting Immunization PST Support"/>
    <n v="1196525"/>
    <s v="Manage"/>
    <s v=""/>
    <x v="1"/>
    <s v=""/>
    <x v="1"/>
    <s v="Paid"/>
    <d v="2025-03-28T00:00:00"/>
    <n v="454.7"/>
    <n v="113.68"/>
    <n v="113.68"/>
    <n v="113.68"/>
    <n v="113.68"/>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7007"/>
    <s v="PYMT-260024"/>
    <s v="B04031"/>
    <s v="Yes"/>
  </r>
  <r>
    <s v="Tove Ryman"/>
    <s v="Logan Brenzel"/>
    <s v="Cross-Cutting Immunization PST Support"/>
    <n v="1196525"/>
    <s v="Manage"/>
    <s v=""/>
    <x v="1"/>
    <s v=""/>
    <x v="1"/>
    <s v="Paid"/>
    <d v="2025-04-10T00:00:00"/>
    <n v="22260"/>
    <n v="5565"/>
    <n v="5565"/>
    <n v="5565"/>
    <n v="5565"/>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7960"/>
    <s v="PYMT-260024"/>
    <s v="B04031"/>
    <s v="Yes"/>
  </r>
  <r>
    <s v="Tove Ryman"/>
    <s v="Logan Brenzel"/>
    <s v="Cross-Cutting Immunization PST Support"/>
    <n v="1196525"/>
    <s v="Manage"/>
    <s v=""/>
    <x v="1"/>
    <s v=""/>
    <x v="1"/>
    <s v="Paid"/>
    <d v="2025-04-10T00:00:00"/>
    <n v="800"/>
    <n v="200"/>
    <n v="200"/>
    <n v="200"/>
    <n v="200"/>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7961"/>
    <s v="PYMT-260024"/>
    <s v="B04031"/>
    <s v="Yes"/>
  </r>
  <r>
    <s v="Tove Ryman"/>
    <s v="Logan Brenzel"/>
    <s v="Cross-Cutting Immunization PST Support"/>
    <n v="1196525"/>
    <s v="Manage"/>
    <s v=""/>
    <x v="1"/>
    <s v=""/>
    <x v="1"/>
    <s v="Paid"/>
    <d v="2025-05-05T00:00:00"/>
    <n v="24645"/>
    <n v="5565"/>
    <n v="5565"/>
    <n v="5565"/>
    <n v="5565"/>
    <s v=""/>
    <s v="Paid"/>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9670"/>
    <s v="PYMT-260024"/>
    <s v="B04031"/>
    <s v="Yes"/>
  </r>
  <r>
    <s v="Tove Ryman"/>
    <s v="Logan Brenzel"/>
    <s v="Cross-Cutting Immunization PST Support"/>
    <n v="1196525"/>
    <s v="Manage"/>
    <s v=""/>
    <x v="1"/>
    <s v=""/>
    <x v="1"/>
    <s v="Paid"/>
    <d v="2025-01-07T00:00:00"/>
    <n v="-2136.83"/>
    <n v="-534.20000000000005"/>
    <n v="-534.20000000000005"/>
    <n v="-534.20000000000005"/>
    <n v="-534.20000000000005"/>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0759"/>
    <s v="PYMT-260024"/>
    <s v="B04072"/>
    <s v="Yes"/>
  </r>
  <r>
    <s v="Tove Ryman"/>
    <s v="Logan Brenzel"/>
    <s v="Cross-Cutting Immunization PST Support"/>
    <n v="1196525"/>
    <s v="Manage"/>
    <s v=""/>
    <x v="1"/>
    <s v=""/>
    <x v="1"/>
    <s v="Paid"/>
    <d v="2025-01-07T00:00:00"/>
    <n v="764.63"/>
    <n v="191.15"/>
    <n v="191.15"/>
    <n v="191.15"/>
    <n v="191.15"/>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0766"/>
    <s v="PYMT-260024"/>
    <s v="B04072"/>
    <s v="Yes"/>
  </r>
  <r>
    <s v="Tove Ryman"/>
    <s v="Logan Brenzel"/>
    <s v="Cross-Cutting Immunization PST Support"/>
    <n v="1196525"/>
    <s v="Manage"/>
    <s v=""/>
    <x v="1"/>
    <s v=""/>
    <x v="1"/>
    <s v="Paid"/>
    <d v="2025-01-02T00:00:00"/>
    <n v="2136.83"/>
    <n v="534.20000000000005"/>
    <n v="534.20000000000005"/>
    <n v="534.20000000000005"/>
    <n v="534.20000000000005"/>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1002"/>
    <s v="PYMT-260024"/>
    <s v="B04072"/>
    <s v="Yes"/>
  </r>
  <r>
    <s v="Tove Ryman"/>
    <s v="Logan Brenzel"/>
    <s v="Cross-Cutting Immunization PST Support"/>
    <n v="1196525"/>
    <s v="Manage"/>
    <s v=""/>
    <x v="1"/>
    <s v=""/>
    <x v="1"/>
    <s v="Paid"/>
    <d v="2025-01-02T00:00:00"/>
    <n v="-764.63"/>
    <n v="-191.15"/>
    <n v="-191.15"/>
    <n v="-191.15"/>
    <n v="-191.15"/>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1005"/>
    <s v="PYMT-260024"/>
    <s v="B04072"/>
    <s v="Yes"/>
  </r>
  <r>
    <s v="Tove Ryman"/>
    <s v="Logan Brenzel"/>
    <s v="Cross-Cutting Immunization PST Support"/>
    <n v="1196525"/>
    <s v="Manage"/>
    <s v=""/>
    <x v="1"/>
    <s v=""/>
    <x v="1"/>
    <s v="Paid"/>
    <d v="2025-01-13T00:00:00"/>
    <n v="16995"/>
    <n v="4248.75"/>
    <n v="4248.75"/>
    <n v="4248.75"/>
    <n v="4248.75"/>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1152"/>
    <s v="PYMT-260024"/>
    <s v="B04072"/>
    <s v="Yes"/>
  </r>
  <r>
    <s v="Tove Ryman"/>
    <s v="Logan Brenzel"/>
    <s v="Cross-Cutting Immunization PST Support"/>
    <n v="1196525"/>
    <s v="Manage"/>
    <s v=""/>
    <x v="1"/>
    <s v=""/>
    <x v="1"/>
    <s v="Paid"/>
    <d v="2025-02-05T00:00:00"/>
    <n v="21067.5"/>
    <n v="5266.86"/>
    <n v="5266.86"/>
    <n v="5266.86"/>
    <n v="5266.86"/>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2910"/>
    <s v="PYMT-260024"/>
    <s v="B04072"/>
    <s v="Yes"/>
  </r>
  <r>
    <s v="Tove Ryman"/>
    <s v="Logan Brenzel"/>
    <s v="Cross-Cutting Immunization PST Support"/>
    <n v="1196525"/>
    <s v="Manage"/>
    <s v=""/>
    <x v="1"/>
    <s v=""/>
    <x v="1"/>
    <s v="Paid"/>
    <d v="2025-02-05T00:00:00"/>
    <n v="375.08"/>
    <n v="93.77"/>
    <n v="93.77"/>
    <n v="93.77"/>
    <n v="93.77"/>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2954"/>
    <s v="PYMT-260024"/>
    <s v="B04072"/>
    <s v="Yes"/>
  </r>
  <r>
    <s v="Tove Ryman"/>
    <s v="Logan Brenzel"/>
    <s v="Cross-Cutting Immunization PST Support"/>
    <n v="1196525"/>
    <s v="Manage"/>
    <s v=""/>
    <x v="1"/>
    <s v=""/>
    <x v="1"/>
    <s v="Paid"/>
    <d v="2025-02-28T00:00:00"/>
    <n v="485.91"/>
    <n v="121.5"/>
    <n v="121.5"/>
    <n v="121.5"/>
    <n v="121.5"/>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4679"/>
    <s v="PYMT-260024"/>
    <s v="B04072"/>
    <s v="Yes"/>
  </r>
  <r>
    <s v="Tove Ryman"/>
    <s v="Logan Brenzel"/>
    <s v="Cross-Cutting Immunization PST Support"/>
    <n v="1196525"/>
    <s v="Manage"/>
    <s v=""/>
    <x v="1"/>
    <s v=""/>
    <x v="1"/>
    <s v="Paid"/>
    <d v="2025-03-11T00:00:00"/>
    <n v="21465"/>
    <n v="5366.25"/>
    <n v="5366.25"/>
    <n v="5366.25"/>
    <n v="5366.25"/>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5485"/>
    <s v="PYMT-260024"/>
    <s v="B04072"/>
    <s v="Yes"/>
  </r>
  <r>
    <s v="Tove Ryman"/>
    <s v="Logan Brenzel"/>
    <s v="Cross-Cutting Immunization PST Support"/>
    <n v="1196525"/>
    <s v="Manage"/>
    <s v=""/>
    <x v="1"/>
    <s v=""/>
    <x v="1"/>
    <s v="Paid"/>
    <d v="2025-03-11T00:00:00"/>
    <n v="558.69000000000005"/>
    <n v="139.68"/>
    <n v="139.68"/>
    <n v="139.68"/>
    <n v="139.68"/>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5539"/>
    <s v="PYMT-260024"/>
    <s v="B04072"/>
    <s v="Yes"/>
  </r>
  <r>
    <s v="Tove Ryman"/>
    <s v="Logan Brenzel"/>
    <s v="Cross-Cutting Immunization PST Support"/>
    <n v="1196525"/>
    <s v="Manage"/>
    <s v=""/>
    <x v="1"/>
    <s v=""/>
    <x v="1"/>
    <s v="Paid"/>
    <d v="2025-03-28T00:00:00"/>
    <n v="954.3"/>
    <n v="238.56"/>
    <n v="238.56"/>
    <n v="238.56"/>
    <n v="238.56"/>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6997"/>
    <s v="PYMT-260024"/>
    <s v="B04072"/>
    <s v="Yes"/>
  </r>
  <r>
    <s v="Tove Ryman"/>
    <s v="Logan Brenzel"/>
    <s v="Cross-Cutting Immunization PST Support"/>
    <n v="1196525"/>
    <s v="Manage"/>
    <s v=""/>
    <x v="1"/>
    <s v=""/>
    <x v="1"/>
    <s v="Paid"/>
    <d v="2025-03-28T00:00:00"/>
    <n v="454.7"/>
    <n v="113.66"/>
    <n v="113.66"/>
    <n v="113.66"/>
    <n v="113.66"/>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7007"/>
    <s v="PYMT-260024"/>
    <s v="B04072"/>
    <s v="Yes"/>
  </r>
  <r>
    <s v="Tove Ryman"/>
    <s v="Logan Brenzel"/>
    <s v="Cross-Cutting Immunization PST Support"/>
    <n v="1196525"/>
    <s v="Manage"/>
    <s v=""/>
    <x v="1"/>
    <s v=""/>
    <x v="1"/>
    <s v="Paid"/>
    <d v="2025-04-10T00:00:00"/>
    <n v="22260"/>
    <n v="5565"/>
    <n v="5565"/>
    <n v="5565"/>
    <n v="5565"/>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7960"/>
    <s v="PYMT-260024"/>
    <s v="B04072"/>
    <s v="Yes"/>
  </r>
  <r>
    <s v="Tove Ryman"/>
    <s v="Logan Brenzel"/>
    <s v="Cross-Cutting Immunization PST Support"/>
    <n v="1196525"/>
    <s v="Manage"/>
    <s v=""/>
    <x v="1"/>
    <s v=""/>
    <x v="1"/>
    <s v="Paid"/>
    <d v="2025-04-10T00:00:00"/>
    <n v="800"/>
    <n v="200"/>
    <n v="200"/>
    <n v="200"/>
    <n v="200"/>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7961"/>
    <s v="PYMT-260024"/>
    <s v="B04072"/>
    <s v="Yes"/>
  </r>
  <r>
    <s v="Tove Ryman"/>
    <s v="Logan Brenzel"/>
    <s v="Cross-Cutting Immunization PST Support"/>
    <n v="1196525"/>
    <s v="Manage"/>
    <s v=""/>
    <x v="1"/>
    <s v=""/>
    <x v="1"/>
    <s v="Paid"/>
    <d v="2025-05-05T00:00:00"/>
    <n v="24645"/>
    <n v="7950"/>
    <n v="7950"/>
    <n v="7950"/>
    <n v="7950"/>
    <s v=""/>
    <s v="Paid"/>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TRXN-169670"/>
    <s v="PYMT-260024"/>
    <s v="B04072"/>
    <s v="Yes"/>
  </r>
  <r>
    <s v="Tove Ryman"/>
    <s v="Logan Brenzel"/>
    <s v="Cross-Cutting Immunization PST Support"/>
    <n v="1196525"/>
    <s v="Manage"/>
    <s v=""/>
    <x v="1"/>
    <s v=""/>
    <x v="0"/>
    <s v="Approved"/>
    <d v="2025-12-31T00:00:00"/>
    <n v="65735.13"/>
    <n v="21018.45"/>
    <n v="16814.759999999998"/>
    <n v="17866"/>
    <n v="18916.61"/>
    <s v=""/>
    <s v="Attrition"/>
    <s v="Accelerate Zero-dose learning"/>
    <s v="Immunization"/>
    <s v="Immunization Platforms"/>
    <s v="Immunization Platforms"/>
    <s v="Immunization"/>
    <s v="Immunization Platforms"/>
    <s v="Immunization Platforms"/>
    <s v="Global Development\Immunization"/>
    <s v="Kelsey Vanhee"/>
    <d v="2023-05-30T00:00:00"/>
    <d v="2025-05-30T00:00:00"/>
    <s v="INV-058559"/>
    <s v="PYMT-260024"/>
    <s v="PYMT-260024"/>
    <s v="B05398"/>
    <s v="Yes"/>
  </r>
  <r>
    <s v="Tove Ryman"/>
    <s v="Logan Brenzel"/>
    <s v="Cross-Cutting Immunization PST Support"/>
    <n v="1196525"/>
    <s v="Manage"/>
    <s v=""/>
    <x v="1"/>
    <s v=""/>
    <x v="0"/>
    <s v="Approved"/>
    <d v="2025-12-31T00:00:00"/>
    <n v="65735.13"/>
    <n v="26365.65"/>
    <n v="21092.52"/>
    <n v="22411"/>
    <n v="23729.09"/>
    <s v=""/>
    <s v="Attrition"/>
    <s v="Catalytic support to Gavi strategic priorities"/>
    <s v="Immunization"/>
    <s v="GAVI, Partners, Special Initiatives"/>
    <s v="GAVI, Partners, Special Initiatives"/>
    <s v="Immunization"/>
    <s v="GAVI, Partners, Special Initiatives"/>
    <s v="GAVI, Partners, Special Initiatives"/>
    <s v="Global Development\Immunization"/>
    <s v="Kelsey Vanhee"/>
    <d v="2023-05-30T00:00:00"/>
    <d v="2025-05-30T00:00:00"/>
    <s v="INV-058559"/>
    <s v="PYMT-260024"/>
    <s v="PYMT-260024"/>
    <s v="B04576"/>
    <s v="Yes"/>
  </r>
  <r>
    <s v="Tove Ryman"/>
    <s v="Logan Brenzel"/>
    <s v="Cross-Cutting Immunization PST Support"/>
    <n v="1196525"/>
    <s v="Manage"/>
    <s v=""/>
    <x v="1"/>
    <s v=""/>
    <x v="0"/>
    <s v="Approved"/>
    <d v="2025-12-31T00:00:00"/>
    <n v="65735.13"/>
    <n v="10368.040000000001"/>
    <n v="8294.43"/>
    <n v="8813"/>
    <n v="9331.24"/>
    <s v=""/>
    <s v="Attrition"/>
    <s v="Global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260024"/>
    <s v="PYMT-260024"/>
    <s v="B04031"/>
    <s v="Yes"/>
  </r>
  <r>
    <s v="Tove Ryman"/>
    <s v="Logan Brenzel"/>
    <s v="Cross-Cutting Immunization PST Support"/>
    <n v="1196525"/>
    <s v="Manage"/>
    <s v=""/>
    <x v="1"/>
    <s v=""/>
    <x v="0"/>
    <s v="Approved"/>
    <d v="2025-12-31T00:00:00"/>
    <n v="65735.13"/>
    <n v="7982.99"/>
    <n v="6386.39"/>
    <n v="6786"/>
    <n v="7184.69"/>
    <s v=""/>
    <s v="Attrition"/>
    <s v="Targeted Vaccines Program Delivery"/>
    <s v="Immunization"/>
    <s v="Vaccine Programs"/>
    <s v="Global &amp; Regional Vaccine Program Delivery"/>
    <s v="Immunization"/>
    <s v="Vaccine Programs"/>
    <s v="Global &amp; Regional Vaccine Program Delivery"/>
    <s v="Global Development\Immunization"/>
    <s v="Kelsey Vanhee"/>
    <d v="2023-05-30T00:00:00"/>
    <d v="2025-05-30T00:00:00"/>
    <s v="INV-058559"/>
    <s v="PYMT-260024"/>
    <s v="PYMT-260024"/>
    <s v="B04072"/>
    <s v="Yes"/>
  </r>
  <r>
    <s v="Tove Ryman"/>
    <s v="Nancy Fullman"/>
    <s v="Zero Dose Learning Agenda Support"/>
    <n v="311920"/>
    <s v="Create Agreement"/>
    <s v="Supplement"/>
    <x v="1"/>
    <s v=""/>
    <x v="2"/>
    <s v="In Process"/>
    <d v="2025-12-31T00:00:00"/>
    <n v="50000"/>
    <n v="50000"/>
    <n v="40000"/>
    <n v="42500"/>
    <n v="45000"/>
    <s v=""/>
    <s v="Attrition"/>
    <s v="Accelerate Zero-dose learning"/>
    <s v="Immunization"/>
    <s v="Immunization Platforms"/>
    <s v="Immunization Platforms"/>
    <s v="Immunization"/>
    <s v="Immunization Platforms"/>
    <s v="Immunization Platforms"/>
    <s v="Global Development\Immunization"/>
    <s v="Kelsey Vanhee"/>
    <d v="2023-11-07T00:00:00"/>
    <d v="2025-06-13T00:00:00"/>
    <s v="INV-067121"/>
    <s v="PYMT-292612"/>
    <s v="PYMT-219494"/>
    <s v="B05398"/>
    <s v="Yes"/>
  </r>
  <r>
    <s v="Tove Ryman"/>
    <s v="Nancy Fullman"/>
    <s v="Zero Dose Learning Agenda Support"/>
    <n v="311920"/>
    <s v="Manage"/>
    <s v=""/>
    <x v="1"/>
    <s v=""/>
    <x v="1"/>
    <s v="Paid"/>
    <d v="2025-02-13T00:00:00"/>
    <n v="13100"/>
    <n v="13100"/>
    <n v="13100"/>
    <n v="13100"/>
    <n v="13100"/>
    <s v=""/>
    <s v="Paid"/>
    <s v="Accelerate Zero-dose learning"/>
    <s v="Immunization"/>
    <s v="Immunization Platforms"/>
    <s v="Immunization Platforms"/>
    <s v="Immunization"/>
    <s v="Immunization Platforms"/>
    <s v="Immunization Platforms"/>
    <s v="Global Development\Immunization"/>
    <s v="Kelsey Vanhee"/>
    <d v="2023-11-07T00:00:00"/>
    <d v="2025-06-13T00:00:00"/>
    <s v="INV-067121"/>
    <s v="PYMTTRXN-163559"/>
    <s v="PYMT-219494"/>
    <s v="B05398"/>
    <s v="Yes"/>
  </r>
  <r>
    <s v="Tove Ryman"/>
    <s v="Nancy Fullman"/>
    <s v="Zero Dose Learning Agenda Support"/>
    <n v="311920"/>
    <s v="Manage"/>
    <s v=""/>
    <x v="1"/>
    <s v=""/>
    <x v="1"/>
    <s v="Paid"/>
    <d v="2025-02-13T00:00:00"/>
    <n v="10308.86"/>
    <n v="10308.86"/>
    <n v="10308.86"/>
    <n v="10308.86"/>
    <n v="10308.86"/>
    <s v=""/>
    <s v="Paid"/>
    <s v="Accelerate Zero-dose learning"/>
    <s v="Immunization"/>
    <s v="Immunization Platforms"/>
    <s v="Immunization Platforms"/>
    <s v="Immunization"/>
    <s v="Immunization Platforms"/>
    <s v="Immunization Platforms"/>
    <s v="Global Development\Immunization"/>
    <s v="Kelsey Vanhee"/>
    <d v="2023-11-07T00:00:00"/>
    <d v="2025-06-13T00:00:00"/>
    <s v="INV-067121"/>
    <s v="PYMTTRXN-163560"/>
    <s v="PYMT-219494"/>
    <s v="B05398"/>
    <s v="Yes"/>
  </r>
  <r>
    <s v="Tove Ryman"/>
    <s v="Nancy Fullman"/>
    <s v="Zero Dose Learning Agenda Support"/>
    <n v="311920"/>
    <s v="Manage"/>
    <s v=""/>
    <x v="1"/>
    <s v=""/>
    <x v="1"/>
    <s v="Paid"/>
    <d v="2025-02-13T00:00:00"/>
    <n v="6100"/>
    <n v="6100"/>
    <n v="6100"/>
    <n v="6100"/>
    <n v="6100"/>
    <s v=""/>
    <s v="Paid"/>
    <s v="Accelerate Zero-dose learning"/>
    <s v="Immunization"/>
    <s v="Immunization Platforms"/>
    <s v="Immunization Platforms"/>
    <s v="Immunization"/>
    <s v="Immunization Platforms"/>
    <s v="Immunization Platforms"/>
    <s v="Global Development\Immunization"/>
    <s v="Kelsey Vanhee"/>
    <d v="2023-11-07T00:00:00"/>
    <d v="2025-06-13T00:00:00"/>
    <s v="INV-067121"/>
    <s v="PYMTTRXN-163565"/>
    <s v="PYMT-219494"/>
    <s v="B05398"/>
    <s v="Yes"/>
  </r>
  <r>
    <s v="Tove Ryman"/>
    <s v="Nancy Fullman"/>
    <s v="Zero Dose Learning Agenda Support"/>
    <n v="311920"/>
    <s v="Manage"/>
    <s v=""/>
    <x v="1"/>
    <s v=""/>
    <x v="1"/>
    <s v="Paid"/>
    <d v="2025-04-22T00:00:00"/>
    <n v="4800"/>
    <n v="4800"/>
    <n v="4800"/>
    <n v="4800"/>
    <n v="4800"/>
    <s v=""/>
    <s v="Paid"/>
    <s v="Accelerate Zero-dose learning"/>
    <s v="Immunization"/>
    <s v="Immunization Platforms"/>
    <s v="Immunization Platforms"/>
    <s v="Immunization"/>
    <s v="Immunization Platforms"/>
    <s v="Immunization Platforms"/>
    <s v="Global Development\Immunization"/>
    <s v="Kelsey Vanhee"/>
    <d v="2023-11-07T00:00:00"/>
    <d v="2025-06-13T00:00:00"/>
    <s v="INV-067121"/>
    <s v="PYMTTRXN-168802"/>
    <s v="PYMT-219494"/>
    <s v="B05398"/>
    <s v="Yes"/>
  </r>
  <r>
    <s v="Tove Ryman"/>
    <s v="Nancy Fullman"/>
    <s v="Zero Dose Learning Agenda Support"/>
    <n v="311920"/>
    <s v="Manage"/>
    <s v=""/>
    <x v="1"/>
    <s v=""/>
    <x v="1"/>
    <s v="Paid"/>
    <d v="2025-04-22T00:00:00"/>
    <n v="7600"/>
    <n v="7600"/>
    <n v="7600"/>
    <n v="7600"/>
    <n v="7600"/>
    <s v=""/>
    <s v="Paid"/>
    <s v="Accelerate Zero-dose learning"/>
    <s v="Immunization"/>
    <s v="Immunization Platforms"/>
    <s v="Immunization Platforms"/>
    <s v="Immunization"/>
    <s v="Immunization Platforms"/>
    <s v="Immunization Platforms"/>
    <s v="Global Development\Immunization"/>
    <s v="Kelsey Vanhee"/>
    <d v="2023-11-07T00:00:00"/>
    <d v="2025-06-13T00:00:00"/>
    <s v="INV-067121"/>
    <s v="PYMTTRXN-168803"/>
    <s v="PYMT-219494"/>
    <s v="B05398"/>
    <s v="Yes"/>
  </r>
  <r>
    <s v="Tove Ryman"/>
    <s v="Nancy Fullman"/>
    <s v="Zero Dose Learning Agenda Support"/>
    <n v="311920"/>
    <s v="Manage"/>
    <s v=""/>
    <x v="1"/>
    <s v=""/>
    <x v="0"/>
    <s v="Approved"/>
    <d v="2025-12-31T00:00:00"/>
    <n v="94928.77"/>
    <n v="94928.77"/>
    <n v="75943.02"/>
    <n v="80689"/>
    <n v="85435.89"/>
    <s v=""/>
    <s v="Attrition"/>
    <s v="Accelerate Zero-dose learning"/>
    <s v="Immunization"/>
    <s v="Immunization Platforms"/>
    <s v="Immunization Platforms"/>
    <s v="Immunization"/>
    <s v="Immunization Platforms"/>
    <s v="Immunization Platforms"/>
    <s v="Global Development\Immunization"/>
    <s v="Kelsey Vanhee"/>
    <d v="2023-11-07T00:00:00"/>
    <d v="2025-06-13T00:00:00"/>
    <s v="INV-067121"/>
    <s v="PYMT-219494"/>
    <s v="PYMT-219494"/>
    <s v="B05398"/>
    <s v="Yes"/>
  </r>
  <r>
    <s v="Tove Ryman"/>
    <s v="Patrick Liu"/>
    <s v="Zero-Dose Learning Agenda Support from Patrick Liu"/>
    <n v="311920"/>
    <s v="Create Agreement"/>
    <s v="Supplement"/>
    <x v="1"/>
    <s v=""/>
    <x v="2"/>
    <s v="In Process"/>
    <d v="2025-12-31T00:00:00"/>
    <n v="50000"/>
    <n v="50000"/>
    <n v="40000"/>
    <n v="42500"/>
    <n v="45000"/>
    <s v=""/>
    <s v="Attrition"/>
    <s v="Accelerate Zero-dose learning"/>
    <s v="Immunization"/>
    <s v="Immunization Platforms"/>
    <s v="Immunization Platforms"/>
    <s v="Immunization"/>
    <s v="Immunization Platforms"/>
    <s v="Immunization Platforms"/>
    <s v="Global Development\Immunization"/>
    <s v="Kelsey Vanhee"/>
    <d v="2023-11-07T00:00:00"/>
    <d v="2025-06-13T00:00:00"/>
    <s v="INV-067127"/>
    <s v="PYMT-292602"/>
    <s v="PYMT-219497"/>
    <s v="B05398"/>
    <s v="Yes"/>
  </r>
  <r>
    <s v="Tove Ryman"/>
    <s v="Patrick Liu"/>
    <s v="Zero-Dose Learning Agenda Support from Patrick Liu"/>
    <n v="311920"/>
    <s v="Manage"/>
    <s v=""/>
    <x v="1"/>
    <s v=""/>
    <x v="1"/>
    <s v="Paid"/>
    <d v="2025-03-11T00:00:00"/>
    <n v="11500"/>
    <n v="11500"/>
    <n v="11500"/>
    <n v="11500"/>
    <n v="11500"/>
    <s v=""/>
    <s v="Paid"/>
    <s v="Accelerate Zero-dose learning"/>
    <s v="Immunization"/>
    <s v="Immunization Platforms"/>
    <s v="Immunization Platforms"/>
    <s v="Immunization"/>
    <s v="Immunization Platforms"/>
    <s v="Immunization Platforms"/>
    <s v="Global Development\Immunization"/>
    <s v="Kelsey Vanhee"/>
    <d v="2023-11-07T00:00:00"/>
    <d v="2025-06-13T00:00:00"/>
    <s v="INV-067127"/>
    <s v="PYMTTRXN-165482"/>
    <s v="PYMT-219497"/>
    <s v="B05398"/>
    <s v="Yes"/>
  </r>
  <r>
    <s v="Tove Ryman"/>
    <s v="Patrick Liu"/>
    <s v="Zero-Dose Learning Agenda Support from Patrick Liu"/>
    <n v="311920"/>
    <s v="Manage"/>
    <s v=""/>
    <x v="1"/>
    <s v=""/>
    <x v="1"/>
    <s v="Paid"/>
    <d v="2025-03-11T00:00:00"/>
    <n v="12080"/>
    <n v="12080"/>
    <n v="12080"/>
    <n v="12080"/>
    <n v="12080"/>
    <s v=""/>
    <s v="Paid"/>
    <s v="Accelerate Zero-dose learning"/>
    <s v="Immunization"/>
    <s v="Immunization Platforms"/>
    <s v="Immunization Platforms"/>
    <s v="Immunization"/>
    <s v="Immunization Platforms"/>
    <s v="Immunization Platforms"/>
    <s v="Global Development\Immunization"/>
    <s v="Kelsey Vanhee"/>
    <d v="2023-11-07T00:00:00"/>
    <d v="2025-06-13T00:00:00"/>
    <s v="INV-067127"/>
    <s v="PYMTTRXN-165483"/>
    <s v="PYMT-219497"/>
    <s v="B05398"/>
    <s v="Yes"/>
  </r>
  <r>
    <s v="Tove Ryman"/>
    <s v="Patrick Liu"/>
    <s v="Zero-Dose Learning Agenda Support from Patrick Liu"/>
    <n v="311920"/>
    <s v="Manage"/>
    <s v=""/>
    <x v="1"/>
    <s v=""/>
    <x v="1"/>
    <s v="Paid"/>
    <d v="2025-03-11T00:00:00"/>
    <n v="7600"/>
    <n v="7600"/>
    <n v="7600"/>
    <n v="7600"/>
    <n v="7600"/>
    <s v=""/>
    <s v="Paid"/>
    <s v="Accelerate Zero-dose learning"/>
    <s v="Immunization"/>
    <s v="Immunization Platforms"/>
    <s v="Immunization Platforms"/>
    <s v="Immunization"/>
    <s v="Immunization Platforms"/>
    <s v="Immunization Platforms"/>
    <s v="Global Development\Immunization"/>
    <s v="Kelsey Vanhee"/>
    <d v="2023-11-07T00:00:00"/>
    <d v="2025-06-13T00:00:00"/>
    <s v="INV-067127"/>
    <s v="PYMTTRXN-165537"/>
    <s v="PYMT-219497"/>
    <s v="B05398"/>
    <s v="Yes"/>
  </r>
  <r>
    <s v="Tove Ryman"/>
    <s v="Patrick Liu"/>
    <s v="Zero-Dose Learning Agenda Support from Patrick Liu"/>
    <n v="311920"/>
    <s v="Manage"/>
    <s v=""/>
    <x v="1"/>
    <s v=""/>
    <x v="1"/>
    <s v="Paid"/>
    <d v="2025-03-11T00:00:00"/>
    <n v="7500"/>
    <n v="7500"/>
    <n v="7500"/>
    <n v="7500"/>
    <n v="7500"/>
    <s v=""/>
    <s v="Paid"/>
    <s v="Accelerate Zero-dose learning"/>
    <s v="Immunization"/>
    <s v="Immunization Platforms"/>
    <s v="Immunization Platforms"/>
    <s v="Immunization"/>
    <s v="Immunization Platforms"/>
    <s v="Immunization Platforms"/>
    <s v="Global Development\Immunization"/>
    <s v="Kelsey Vanhee"/>
    <d v="2023-11-07T00:00:00"/>
    <d v="2025-06-13T00:00:00"/>
    <s v="INV-067127"/>
    <s v="PYMTTRXN-165541"/>
    <s v="PYMT-219497"/>
    <s v="B05398"/>
    <s v="Yes"/>
  </r>
  <r>
    <s v="Tove Ryman"/>
    <s v="Patrick Liu"/>
    <s v="Zero-Dose Learning Agenda Support from Patrick Liu"/>
    <n v="311920"/>
    <s v="Manage"/>
    <s v=""/>
    <x v="1"/>
    <s v=""/>
    <x v="0"/>
    <s v="Approved"/>
    <d v="2025-12-31T00:00:00"/>
    <n v="82020.94"/>
    <n v="82020.94"/>
    <n v="65616.75"/>
    <n v="69718"/>
    <n v="73818.850000000006"/>
    <s v=""/>
    <s v="Attrition"/>
    <s v="Accelerate Zero-dose learning"/>
    <s v="Immunization"/>
    <s v="Immunization Platforms"/>
    <s v="Immunization Platforms"/>
    <s v="Immunization"/>
    <s v="Immunization Platforms"/>
    <s v="Immunization Platforms"/>
    <s v="Global Development\Immunization"/>
    <s v="Kelsey Vanhee"/>
    <d v="2023-11-07T00:00:00"/>
    <d v="2025-06-13T00:00:00"/>
    <s v="INV-067127"/>
    <s v="PYMT-219497"/>
    <s v="PYMT-219497"/>
    <s v="B05398"/>
    <s v="Yes"/>
  </r>
  <r>
    <s v="Tove Ryman"/>
    <s v="Sabin Vaccine Institute"/>
    <s v="Boost Platform Support"/>
    <n v="1498633"/>
    <s v="Manage"/>
    <s v=""/>
    <x v="0"/>
    <s v="Subsequent"/>
    <x v="1"/>
    <s v="Paid"/>
    <d v="2025-04-18T00:00:00"/>
    <n v="261849"/>
    <n v="261849"/>
    <n v="261849"/>
    <n v="261849"/>
    <n v="261849"/>
    <s v=""/>
    <s v="Paid"/>
    <s v="Strengthen global and regional partner ecosystem"/>
    <s v="Immunization"/>
    <s v="GAVI, Partners, Special Initiatives"/>
    <s v="GAVI, Partners, Special Initiatives"/>
    <s v="Immunization"/>
    <s v="GAVI, Partners, Special Initiatives"/>
    <s v="GAVI, Partners, Special Initiatives"/>
    <s v="Global Development\Immunization"/>
    <s v="Kelsey Vanhee"/>
    <d v="2023-08-14T00:00:00"/>
    <d v="2025-12-31T00:00:00"/>
    <s v="INV-062419"/>
    <s v="PYMT-205358"/>
    <s v="PYMT-205358"/>
    <s v="B04063"/>
    <s v="Yes"/>
  </r>
  <r>
    <s v="Tove Ryman"/>
    <s v="The Difference a2c, LLC"/>
    <s v="Facilitation and Strategy/Alignment Support"/>
    <n v="938500"/>
    <s v="Create Agreement"/>
    <s v=""/>
    <x v="1"/>
    <s v=""/>
    <x v="2"/>
    <s v="In Process"/>
    <d v="2025-12-31T00:00:00"/>
    <n v="695000"/>
    <n v="236500"/>
    <n v="189200"/>
    <n v="201025"/>
    <n v="212850"/>
    <s v=""/>
    <s v="Attrition"/>
    <s v="Accelerate Zero-dose learning"/>
    <s v="Immunization"/>
    <s v="Immunization Platforms"/>
    <s v="Immunization Platforms"/>
    <s v="Immunization"/>
    <s v="Immunization Platforms"/>
    <s v="Immunization Platforms"/>
    <s v="Global Development\Immunization"/>
    <s v="Kelsey Vanhee"/>
    <d v="2025-05-01T00:00:00"/>
    <d v="2026-03-01T00:00:00"/>
    <s v="INV-086074"/>
    <s v="PYMT-300264"/>
    <s v="PYMT-300264"/>
    <s v="B05398"/>
    <s v="Yes"/>
  </r>
  <r>
    <s v="Tove Ryman"/>
    <s v="The Difference a2c, LLC"/>
    <s v="Facilitation and Strategy/Alignment Support"/>
    <n v="938500"/>
    <s v="Create Agreement"/>
    <s v=""/>
    <x v="1"/>
    <s v=""/>
    <x v="2"/>
    <s v="In Process"/>
    <d v="2025-12-31T00:00:00"/>
    <n v="695000"/>
    <n v="70000"/>
    <n v="56000"/>
    <n v="59500"/>
    <n v="63000"/>
    <s v=""/>
    <s v="Attrition"/>
    <s v="Improve Supply Chain Visibility &amp; Performance Mgmt"/>
    <s v="Immunization"/>
    <s v="Vaccine Access"/>
    <s v="Vaccine Access"/>
    <s v="Immunization"/>
    <s v="Vaccine Access"/>
    <s v="Vaccine Access"/>
    <s v="Global Development\Immunization"/>
    <s v="Kelsey Vanhee"/>
    <d v="2025-05-01T00:00:00"/>
    <d v="2026-03-01T00:00:00"/>
    <s v="INV-086074"/>
    <s v="PYMT-300264"/>
    <s v="PYMT-300264"/>
    <s v="B04083"/>
    <s v="Yes"/>
  </r>
  <r>
    <s v="Tove Ryman"/>
    <s v="The Difference a2c, LLC"/>
    <s v="Facilitation and Strategy/Alignment Support"/>
    <n v="938500"/>
    <s v="Create Agreement"/>
    <s v=""/>
    <x v="1"/>
    <s v=""/>
    <x v="2"/>
    <s v="In Process"/>
    <d v="2025-12-31T00:00:00"/>
    <n v="695000"/>
    <n v="46000"/>
    <n v="36800"/>
    <n v="39100"/>
    <n v="41400"/>
    <s v=""/>
    <s v="Attrition"/>
    <s v="Measles Vaccine Program Delivery"/>
    <s v="Immunization"/>
    <s v="Vaccine Programs"/>
    <s v="Global &amp; Regional Vaccine Program Delivery"/>
    <s v="Immunization"/>
    <s v="Vaccine Programs"/>
    <s v="Global &amp; Regional Vaccine Program Delivery"/>
    <s v="Global Development\Immunization"/>
    <s v="Kelsey Vanhee"/>
    <d v="2025-05-01T00:00:00"/>
    <d v="2026-03-01T00:00:00"/>
    <s v="INV-086074"/>
    <s v="PYMT-300264"/>
    <s v="PYMT-300264"/>
    <s v="B04073"/>
    <s v="Yes"/>
  </r>
  <r>
    <s v="Tove Ryman"/>
    <s v="The Difference a2c, LLC"/>
    <s v="Facilitation and Strategy/Alignment Support"/>
    <n v="938500"/>
    <s v="Create Agreement"/>
    <s v=""/>
    <x v="1"/>
    <s v=""/>
    <x v="2"/>
    <s v="In Process"/>
    <d v="2025-12-31T00:00:00"/>
    <n v="695000"/>
    <n v="100000"/>
    <n v="80000"/>
    <n v="85000"/>
    <n v="90000"/>
    <s v=""/>
    <s v="Attrition"/>
    <s v="Priority Country RI support"/>
    <s v="Immunization"/>
    <s v="Immunization Platforms"/>
    <s v="Immunization Platforms"/>
    <s v="Immunization"/>
    <s v="Immunization Platforms"/>
    <s v="Immunization Platforms"/>
    <s v="Global Development\Immunization"/>
    <s v="Kelsey Vanhee"/>
    <d v="2025-05-01T00:00:00"/>
    <d v="2026-03-01T00:00:00"/>
    <s v="INV-086074"/>
    <s v="PYMT-300264"/>
    <s v="PYMT-300264"/>
    <s v="B04067"/>
    <s v="Yes"/>
  </r>
  <r>
    <s v="Tove Ryman"/>
    <s v="The Difference a2c, LLC"/>
    <s v="Facilitation and Strategy/Alignment Support"/>
    <n v="938500"/>
    <s v="Create Agreement"/>
    <s v=""/>
    <x v="1"/>
    <s v=""/>
    <x v="2"/>
    <s v="In Process"/>
    <d v="2025-12-31T00:00:00"/>
    <n v="695000"/>
    <n v="123500"/>
    <n v="98800"/>
    <n v="104975"/>
    <n v="111150"/>
    <s v=""/>
    <s v="Attrition"/>
    <s v="Strengthen global and regional partner ecosystem"/>
    <s v="Immunization"/>
    <s v="GAVI, Partners, Special Initiatives"/>
    <s v="GAVI, Partners, Special Initiatives"/>
    <s v="Immunization"/>
    <s v="GAVI, Partners, Special Initiatives"/>
    <s v="GAVI, Partners, Special Initiatives"/>
    <s v="Global Development\Immunization"/>
    <s v="Kelsey Vanhee"/>
    <d v="2025-05-01T00:00:00"/>
    <d v="2026-03-01T00:00:00"/>
    <s v="INV-086074"/>
    <s v="PYMT-300264"/>
    <s v="PYMT-300264"/>
    <s v="B04063"/>
    <s v="Yes"/>
  </r>
  <r>
    <s v="Tove Ryman"/>
    <s v="The Difference a2c, LLC"/>
    <s v="Facilitation and Strategy/Alignment Support"/>
    <n v="938500"/>
    <s v="Create Agreement"/>
    <s v=""/>
    <x v="1"/>
    <s v=""/>
    <x v="2"/>
    <s v="In Process"/>
    <d v="2025-12-31T00:00:00"/>
    <n v="695000"/>
    <n v="119000"/>
    <n v="95200"/>
    <n v="101150"/>
    <n v="107100"/>
    <s v=""/>
    <s v="Attrition"/>
    <s v="Support the ecosystem to understand vaccine demand"/>
    <s v="Immunization"/>
    <s v="Immunization Platforms"/>
    <s v="Immunization Platforms"/>
    <s v="Immunization"/>
    <s v="Immunization Platforms"/>
    <s v="Immunization Platforms"/>
    <s v="Global Development\Immunization"/>
    <s v="Kelsey Vanhee"/>
    <d v="2025-05-01T00:00:00"/>
    <d v="2026-03-01T00:00:00"/>
    <s v="INV-086074"/>
    <s v="PYMT-300264"/>
    <s v="PYMT-300264"/>
    <s v="B05275"/>
    <s v="Yes"/>
  </r>
  <r>
    <s v="Tove Ryman"/>
    <s v="The Difference a2c, LLC"/>
    <s v="Facilitation and Strategy/Alignment Support for Immunization Partners"/>
    <n v="2134000"/>
    <s v="Manage"/>
    <s v=""/>
    <x v="1"/>
    <s v=""/>
    <x v="1"/>
    <s v="Paid"/>
    <d v="2025-02-26T00:00:00"/>
    <n v="115149.21"/>
    <n v="115149.21"/>
    <n v="115149.21"/>
    <n v="115149.21"/>
    <n v="115149.21"/>
    <s v=""/>
    <s v="Paid"/>
    <s v="Accelerate Zero-dose learning"/>
    <s v="Immunization"/>
    <s v="Immunization Platforms"/>
    <s v="Immunization Platforms"/>
    <s v="Immunization"/>
    <s v="Immunization Platforms"/>
    <s v="Immunization Platforms"/>
    <s v="Global Development\Immunization"/>
    <s v="Kelsey Vanhee"/>
    <d v="2023-01-18T00:00:00"/>
    <d v="2025-09-30T00:00:00"/>
    <s v="INV-053569"/>
    <s v="PYMTTRXN-164389"/>
    <s v="PYMT-260805"/>
    <s v="B05398"/>
    <s v="Yes"/>
  </r>
  <r>
    <s v="Tove Ryman"/>
    <s v="The Difference a2c, LLC"/>
    <s v="Facilitation and Strategy/Alignment Support for Immunization Partners"/>
    <n v="2134000"/>
    <s v="Manage"/>
    <s v=""/>
    <x v="1"/>
    <s v=""/>
    <x v="1"/>
    <s v="Posted"/>
    <d v="2025-05-15T00:00:00"/>
    <n v="25893.88"/>
    <n v="3236.7"/>
    <n v="3236.7"/>
    <n v="3236.7"/>
    <n v="3236.7"/>
    <s v=""/>
    <s v="Paid"/>
    <s v="Accelerate Zero-dose learning"/>
    <s v="Immunization"/>
    <s v="Immunization Platforms"/>
    <s v="Immunization Platforms"/>
    <s v="Immunization"/>
    <s v="Immunization Platforms"/>
    <s v="Immunization Platforms"/>
    <s v="Global Development\Immunization"/>
    <s v="Kelsey Vanhee"/>
    <d v="2023-01-18T00:00:00"/>
    <d v="2025-09-30T00:00:00"/>
    <s v="INV-053569"/>
    <s v="PYMTTRXN-170610"/>
    <s v="PYMT-260805"/>
    <s v="B05398"/>
    <s v="Yes"/>
  </r>
  <r>
    <s v="Tove Ryman"/>
    <s v="The Difference a2c, LLC"/>
    <s v="Facilitation and Strategy/Alignment Support for Immunization Partners"/>
    <n v="2134000"/>
    <s v="Manage"/>
    <s v=""/>
    <x v="1"/>
    <s v=""/>
    <x v="1"/>
    <s v="Posted"/>
    <d v="2025-05-15T00:00:00"/>
    <n v="25893.88"/>
    <n v="3236.74"/>
    <n v="3236.74"/>
    <n v="3236.74"/>
    <n v="3236.74"/>
    <s v=""/>
    <s v="Paid"/>
    <s v="HPV Vaccine Program Delivery"/>
    <s v="Immunization"/>
    <s v="Vaccine Programs"/>
    <s v="Global &amp; Regional Vaccine Program Delivery"/>
    <s v="Immunization"/>
    <s v="Vaccine Programs"/>
    <s v="Global &amp; Regional Vaccine Program Delivery"/>
    <s v="Global Development\Immunization"/>
    <s v="Kelsey Vanhee"/>
    <d v="2023-01-18T00:00:00"/>
    <d v="2025-09-30T00:00:00"/>
    <s v="INV-053569"/>
    <s v="PYMTTRXN-170610"/>
    <s v="PYMT-260805"/>
    <s v="B05374"/>
    <s v="Yes"/>
  </r>
  <r>
    <s v="Tove Ryman"/>
    <s v="The Difference a2c, LLC"/>
    <s v="Facilitation and Strategy/Alignment Support for Immunization Partners"/>
    <n v="2134000"/>
    <s v="Manage"/>
    <s v=""/>
    <x v="1"/>
    <s v=""/>
    <x v="1"/>
    <s v="Posted"/>
    <d v="2025-05-15T00:00:00"/>
    <n v="25893.88"/>
    <n v="3236.74"/>
    <n v="3236.74"/>
    <n v="3236.74"/>
    <n v="3236.74"/>
    <s v=""/>
    <s v="Paid"/>
    <s v="Immunization Impact and Systems Modeling"/>
    <s v="Immunization"/>
    <s v="Immunization Platforms"/>
    <s v="Immunization Platforms"/>
    <s v="Immunization"/>
    <s v="Immunization Platforms"/>
    <s v="Immunization Platforms"/>
    <s v="Global Development\Immunization"/>
    <s v="Kelsey Vanhee"/>
    <d v="2023-01-18T00:00:00"/>
    <d v="2025-09-30T00:00:00"/>
    <s v="INV-053569"/>
    <s v="PYMTTRXN-170610"/>
    <s v="PYMT-260805"/>
    <s v="B04687"/>
    <s v="Yes"/>
  </r>
  <r>
    <s v="Tove Ryman"/>
    <s v="The Difference a2c, LLC"/>
    <s v="Facilitation and Strategy/Alignment Support for Immunization Partners"/>
    <n v="2134000"/>
    <s v="Manage"/>
    <s v=""/>
    <x v="1"/>
    <s v=""/>
    <x v="1"/>
    <s v="Posted"/>
    <d v="2025-05-15T00:00:00"/>
    <n v="25893.88"/>
    <n v="3236.74"/>
    <n v="3236.74"/>
    <n v="3236.74"/>
    <n v="3236.74"/>
    <s v=""/>
    <s v="Paid"/>
    <s v="Immunization Strategy &amp; Business Support"/>
    <s v="Immunization"/>
    <s v="Cross-Cutting"/>
    <s v="Cross-Cutting"/>
    <s v="Immunization"/>
    <s v="Cross-Cutting"/>
    <s v="Cross-Cutting"/>
    <s v="Global Development\Immunization"/>
    <s v="Kelsey Vanhee"/>
    <d v="2023-01-18T00:00:00"/>
    <d v="2025-09-30T00:00:00"/>
    <s v="INV-053569"/>
    <s v="PYMTTRXN-170610"/>
    <s v="PYMT-260805"/>
    <s v="B05274"/>
    <s v="Yes"/>
  </r>
  <r>
    <s v="Tove Ryman"/>
    <s v="The Difference a2c, LLC"/>
    <s v="Facilitation and Strategy/Alignment Support for Immunization Partners"/>
    <n v="2134000"/>
    <s v="Manage"/>
    <s v=""/>
    <x v="1"/>
    <s v=""/>
    <x v="1"/>
    <s v="Posted"/>
    <d v="2025-05-15T00:00:00"/>
    <n v="25893.88"/>
    <n v="3236.74"/>
    <n v="3236.74"/>
    <n v="3236.74"/>
    <n v="3236.74"/>
    <s v=""/>
    <s v="Paid"/>
    <s v="Improve Supply Chain Visibility &amp; Performance Mgmt"/>
    <s v="Immunization"/>
    <s v="Vaccine Access"/>
    <s v="Vaccine Access"/>
    <s v="Immunization"/>
    <s v="Vaccine Access"/>
    <s v="Vaccine Access"/>
    <s v="Global Development\Immunization"/>
    <s v="Kelsey Vanhee"/>
    <d v="2023-01-18T00:00:00"/>
    <d v="2025-09-30T00:00:00"/>
    <s v="INV-053569"/>
    <s v="PYMTTRXN-170610"/>
    <s v="PYMT-260805"/>
    <s v="B04083"/>
    <s v="Yes"/>
  </r>
  <r>
    <s v="Tove Ryman"/>
    <s v="The Difference a2c, LLC"/>
    <s v="Facilitation and Strategy/Alignment Support for Immunization Partners"/>
    <n v="2134000"/>
    <s v="Manage"/>
    <s v=""/>
    <x v="1"/>
    <s v=""/>
    <x v="1"/>
    <s v="Paid"/>
    <d v="2025-05-01T00:00:00"/>
    <n v="52112.66"/>
    <n v="52112.66"/>
    <n v="52112.66"/>
    <n v="52112.66"/>
    <n v="52112.66"/>
    <s v=""/>
    <s v="Paid"/>
    <s v="Measles Vaccine Program Delivery"/>
    <s v="Immunization"/>
    <s v="Vaccine Programs"/>
    <s v="Global &amp; Regional Vaccine Program Delivery"/>
    <s v="Immunization"/>
    <s v="Vaccine Programs"/>
    <s v="Global &amp; Regional Vaccine Program Delivery"/>
    <s v="Global Development\Immunization"/>
    <s v="Kelsey Vanhee"/>
    <d v="2023-01-18T00:00:00"/>
    <d v="2025-09-30T00:00:00"/>
    <s v="INV-053569"/>
    <s v="PYMTTRXN-169363"/>
    <s v="PYMT-260805"/>
    <s v="B04073"/>
    <s v="Yes"/>
  </r>
  <r>
    <s v="Tove Ryman"/>
    <s v="The Difference a2c, LLC"/>
    <s v="Facilitation and Strategy/Alignment Support for Immunization Partners"/>
    <n v="2134000"/>
    <s v="Manage"/>
    <s v=""/>
    <x v="1"/>
    <s v=""/>
    <x v="1"/>
    <s v="Posted"/>
    <d v="2025-05-15T00:00:00"/>
    <n v="25893.88"/>
    <n v="3236.74"/>
    <n v="3236.74"/>
    <n v="3236.74"/>
    <n v="3236.74"/>
    <s v=""/>
    <s v="Paid"/>
    <s v="Measles Vaccine Program Delivery"/>
    <s v="Immunization"/>
    <s v="Vaccine Programs"/>
    <s v="Global &amp; Regional Vaccine Program Delivery"/>
    <s v="Immunization"/>
    <s v="Vaccine Programs"/>
    <s v="Global &amp; Regional Vaccine Program Delivery"/>
    <s v="Global Development\Immunization"/>
    <s v="Kelsey Vanhee"/>
    <d v="2023-01-18T00:00:00"/>
    <d v="2025-09-30T00:00:00"/>
    <s v="INV-053569"/>
    <s v="PYMTTRXN-170610"/>
    <s v="PYMT-260805"/>
    <s v="B04073"/>
    <s v="Yes"/>
  </r>
  <r>
    <s v="Tove Ryman"/>
    <s v="The Difference a2c, LLC"/>
    <s v="Facilitation and Strategy/Alignment Support for Immunization Partners"/>
    <n v="2134000"/>
    <s v="Manage"/>
    <s v=""/>
    <x v="1"/>
    <s v=""/>
    <x v="1"/>
    <s v="Paid"/>
    <d v="2025-01-08T00:00:00"/>
    <n v="52904.46"/>
    <n v="52904.46"/>
    <n v="52904.46"/>
    <n v="52904.46"/>
    <n v="52904.46"/>
    <s v=""/>
    <s v="Paid"/>
    <s v="Strengthen global and regional partner ecosystem"/>
    <s v="Immunization"/>
    <s v="GAVI, Partners, Special Initiatives"/>
    <s v="GAVI, Partners, Special Initiatives"/>
    <s v="Immunization"/>
    <s v="GAVI, Partners, Special Initiatives"/>
    <s v="GAVI, Partners, Special Initiatives"/>
    <s v="Global Development\Immunization"/>
    <s v="Kelsey Vanhee"/>
    <d v="2023-01-18T00:00:00"/>
    <d v="2025-09-30T00:00:00"/>
    <s v="INV-053569"/>
    <s v="PYMTTRXN-160801"/>
    <s v="PYMT-260805"/>
    <s v="B04063"/>
    <s v="Yes"/>
  </r>
  <r>
    <s v="Tove Ryman"/>
    <s v="The Difference a2c, LLC"/>
    <s v="Facilitation and Strategy/Alignment Support for Immunization Partners"/>
    <n v="2134000"/>
    <s v="Manage"/>
    <s v=""/>
    <x v="1"/>
    <s v=""/>
    <x v="1"/>
    <s v="Posted"/>
    <d v="2025-05-15T00:00:00"/>
    <n v="25893.88"/>
    <n v="3236.74"/>
    <n v="3236.74"/>
    <n v="3236.74"/>
    <n v="3236.74"/>
    <s v=""/>
    <s v="Paid"/>
    <s v="Strengthen global and regional partner ecosystem"/>
    <s v="Immunization"/>
    <s v="GAVI, Partners, Special Initiatives"/>
    <s v="GAVI, Partners, Special Initiatives"/>
    <s v="Immunization"/>
    <s v="GAVI, Partners, Special Initiatives"/>
    <s v="GAVI, Partners, Special Initiatives"/>
    <s v="Global Development\Immunization"/>
    <s v="Kelsey Vanhee"/>
    <d v="2023-01-18T00:00:00"/>
    <d v="2025-09-30T00:00:00"/>
    <s v="INV-053569"/>
    <s v="PYMTTRXN-170610"/>
    <s v="PYMT-260805"/>
    <s v="B04063"/>
    <s v="Yes"/>
  </r>
  <r>
    <s v="Tove Ryman"/>
    <s v="The Difference a2c, LLC"/>
    <s v="Facilitation and Strategy/Alignment Support for Immunization Partners"/>
    <n v="2134000"/>
    <s v="Manage"/>
    <s v=""/>
    <x v="1"/>
    <s v=""/>
    <x v="1"/>
    <s v="Posted"/>
    <d v="2025-05-15T00:00:00"/>
    <n v="25893.88"/>
    <n v="3236.74"/>
    <n v="3236.74"/>
    <n v="3236.74"/>
    <n v="3236.74"/>
    <s v=""/>
    <s v="Paid"/>
    <s v="Support the ecosystem to understand vaccine demand"/>
    <s v="Immunization"/>
    <s v="Immunization Platforms"/>
    <s v="Immunization Platforms"/>
    <s v="Immunization"/>
    <s v="Immunization Platforms"/>
    <s v="Immunization Platforms"/>
    <s v="Global Development\Immunization"/>
    <s v="Kelsey Vanhee"/>
    <d v="2023-01-18T00:00:00"/>
    <d v="2025-09-30T00:00:00"/>
    <s v="INV-053569"/>
    <s v="PYMTTRXN-170610"/>
    <s v="PYMT-260805"/>
    <s v="B05275"/>
    <s v="Yes"/>
  </r>
  <r>
    <s v="Tove Ryman"/>
    <s v="The Difference a2c, LLC"/>
    <s v="Facilitation and Strategy/Alignment Support for Immunization Partners"/>
    <n v="2134000"/>
    <s v="Manage"/>
    <s v=""/>
    <x v="1"/>
    <s v=""/>
    <x v="0"/>
    <s v="Approved"/>
    <d v="2025-12-31T00:00:00"/>
    <n v="198849.01"/>
    <n v="46910.65"/>
    <n v="37528.519999999997"/>
    <n v="39874"/>
    <n v="42219.59"/>
    <s v=""/>
    <s v="Attrition"/>
    <s v="Accelerate Zero-dose learning"/>
    <s v="Immunization"/>
    <s v="Immunization Platforms"/>
    <s v="Immunization Platforms"/>
    <s v="Immunization"/>
    <s v="Immunization Platforms"/>
    <s v="Immunization Platforms"/>
    <s v="Global Development\Immunization"/>
    <s v="Kelsey Vanhee"/>
    <d v="2023-01-18T00:00:00"/>
    <d v="2025-09-30T00:00:00"/>
    <s v="INV-053569"/>
    <s v="PYMT-260805"/>
    <s v="PYMT-260805"/>
    <s v="B05398"/>
    <s v="Yes"/>
  </r>
  <r>
    <s v="Tove Ryman"/>
    <s v="The Difference a2c, LLC"/>
    <s v="Facilitation and Strategy/Alignment Support for Immunization Partners"/>
    <n v="2134000"/>
    <s v="Manage"/>
    <s v=""/>
    <x v="1"/>
    <s v=""/>
    <x v="0"/>
    <s v="Approved"/>
    <d v="2025-12-31T00:00:00"/>
    <n v="198849.01"/>
    <n v="-3236.74"/>
    <n v="-2589.39"/>
    <n v="-2751"/>
    <n v="-2913.07"/>
    <s v=""/>
    <s v="Attrition"/>
    <s v="HPV Vaccine Program Delivery"/>
    <s v="Immunization"/>
    <s v="Vaccine Programs"/>
    <s v="Global &amp; Regional Vaccine Program Delivery"/>
    <s v="Immunization"/>
    <s v="Vaccine Programs"/>
    <s v="Global &amp; Regional Vaccine Program Delivery"/>
    <s v="Global Development\Immunization"/>
    <s v="Kelsey Vanhee"/>
    <d v="2023-01-18T00:00:00"/>
    <d v="2025-09-30T00:00:00"/>
    <s v="INV-053569"/>
    <s v="PYMT-260805"/>
    <s v="PYMT-260805"/>
    <s v="B05374"/>
    <s v="Yes"/>
  </r>
  <r>
    <s v="Tove Ryman"/>
    <s v="The Difference a2c, LLC"/>
    <s v="Facilitation and Strategy/Alignment Support for Immunization Partners"/>
    <n v="2134000"/>
    <s v="Manage"/>
    <s v=""/>
    <x v="1"/>
    <s v=""/>
    <x v="0"/>
    <s v="Approved"/>
    <d v="2025-12-31T00:00:00"/>
    <n v="198849.01"/>
    <n v="-3236.74"/>
    <n v="-2589.39"/>
    <n v="-2751"/>
    <n v="-2913.07"/>
    <s v=""/>
    <s v="Attrition"/>
    <s v="Immunization Impact and Systems Modeling"/>
    <s v="Immunization"/>
    <s v="Immunization Platforms"/>
    <s v="Immunization Platforms"/>
    <s v="Immunization"/>
    <s v="Immunization Platforms"/>
    <s v="Immunization Platforms"/>
    <s v="Global Development\Immunization"/>
    <s v="Kelsey Vanhee"/>
    <d v="2023-01-18T00:00:00"/>
    <d v="2025-09-30T00:00:00"/>
    <s v="INV-053569"/>
    <s v="PYMT-260805"/>
    <s v="PYMT-260805"/>
    <s v="B04687"/>
    <s v="Yes"/>
  </r>
  <r>
    <s v="Tove Ryman"/>
    <s v="The Difference a2c, LLC"/>
    <s v="Facilitation and Strategy/Alignment Support for Immunization Partners"/>
    <n v="2134000"/>
    <s v="Manage"/>
    <s v=""/>
    <x v="1"/>
    <s v=""/>
    <x v="0"/>
    <s v="Approved"/>
    <d v="2025-12-31T00:00:00"/>
    <n v="198849.01"/>
    <n v="-3236.74"/>
    <n v="-2589.39"/>
    <n v="-2751"/>
    <n v="-2913.07"/>
    <s v=""/>
    <s v="Attrition"/>
    <s v="Immunization Strategy &amp; Business Support"/>
    <s v="Immunization"/>
    <s v="Cross-Cutting"/>
    <s v="Cross-Cutting"/>
    <s v="Immunization"/>
    <s v="Cross-Cutting"/>
    <s v="Cross-Cutting"/>
    <s v="Global Development\Immunization"/>
    <s v="Kelsey Vanhee"/>
    <d v="2023-01-18T00:00:00"/>
    <d v="2025-09-30T00:00:00"/>
    <s v="INV-053569"/>
    <s v="PYMT-260805"/>
    <s v="PYMT-260805"/>
    <s v="B05274"/>
    <s v="Yes"/>
  </r>
  <r>
    <s v="Tove Ryman"/>
    <s v="The Difference a2c, LLC"/>
    <s v="Facilitation and Strategy/Alignment Support for Immunization Partners"/>
    <n v="2134000"/>
    <s v="Manage"/>
    <s v=""/>
    <x v="1"/>
    <s v=""/>
    <x v="0"/>
    <s v="Approved"/>
    <d v="2025-12-31T00:00:00"/>
    <n v="198849.01"/>
    <n v="-3236.74"/>
    <n v="-2589.39"/>
    <n v="-2751"/>
    <n v="-2913.07"/>
    <s v=""/>
    <s v="Attrition"/>
    <s v="Improve Supply Chain Visibility &amp; Performance Mgmt"/>
    <s v="Immunization"/>
    <s v="Vaccine Access"/>
    <s v="Vaccine Access"/>
    <s v="Immunization"/>
    <s v="Vaccine Access"/>
    <s v="Vaccine Access"/>
    <s v="Global Development\Immunization"/>
    <s v="Kelsey Vanhee"/>
    <d v="2023-01-18T00:00:00"/>
    <d v="2025-09-30T00:00:00"/>
    <s v="INV-053569"/>
    <s v="PYMT-260805"/>
    <s v="PYMT-260805"/>
    <s v="B04083"/>
    <s v="Yes"/>
  </r>
  <r>
    <s v="Tove Ryman"/>
    <s v="The Difference a2c, LLC"/>
    <s v="Facilitation and Strategy/Alignment Support for Immunization Partners"/>
    <n v="2134000"/>
    <s v="Manage"/>
    <s v=""/>
    <x v="1"/>
    <s v=""/>
    <x v="0"/>
    <s v="Approved"/>
    <d v="2025-12-31T00:00:00"/>
    <n v="198849.01"/>
    <n v="-3236.74"/>
    <n v="-2589.39"/>
    <n v="-2751"/>
    <n v="-2913.07"/>
    <s v=""/>
    <s v="Attrition"/>
    <s v="Measles Vaccine Program Delivery"/>
    <s v="Immunization"/>
    <s v="Vaccine Programs"/>
    <s v="Global &amp; Regional Vaccine Program Delivery"/>
    <s v="Immunization"/>
    <s v="Vaccine Programs"/>
    <s v="Global &amp; Regional Vaccine Program Delivery"/>
    <s v="Global Development\Immunization"/>
    <s v="Kelsey Vanhee"/>
    <d v="2023-01-18T00:00:00"/>
    <d v="2025-09-30T00:00:00"/>
    <s v="INV-053569"/>
    <s v="PYMT-260805"/>
    <s v="PYMT-260805"/>
    <s v="B04073"/>
    <s v="Yes"/>
  </r>
  <r>
    <s v="Tove Ryman"/>
    <s v="The Difference a2c, LLC"/>
    <s v="Facilitation and Strategy/Alignment Support for Immunization Partners"/>
    <n v="2134000"/>
    <s v="Manage"/>
    <s v=""/>
    <x v="1"/>
    <s v=""/>
    <x v="0"/>
    <s v="Approved"/>
    <d v="2025-12-31T00:00:00"/>
    <n v="198849.01"/>
    <n v="-3236.74"/>
    <n v="-2589.39"/>
    <n v="-2751"/>
    <n v="-2913.07"/>
    <s v=""/>
    <s v="Attrition"/>
    <s v="Strengthen global and regional partner ecosystem"/>
    <s v="Immunization"/>
    <s v="GAVI, Partners, Special Initiatives"/>
    <s v="GAVI, Partners, Special Initiatives"/>
    <s v="Immunization"/>
    <s v="GAVI, Partners, Special Initiatives"/>
    <s v="GAVI, Partners, Special Initiatives"/>
    <s v="Global Development\Immunization"/>
    <s v="Kelsey Vanhee"/>
    <d v="2023-01-18T00:00:00"/>
    <d v="2025-09-30T00:00:00"/>
    <s v="INV-053569"/>
    <s v="PYMT-260805"/>
    <s v="PYMT-260805"/>
    <s v="B04063"/>
    <s v="Yes"/>
  </r>
  <r>
    <s v="Tove Ryman"/>
    <s v="The Difference a2c, LLC"/>
    <s v="Facilitation and Strategy/Alignment Support for Immunization Partners"/>
    <n v="2134000"/>
    <s v="Manage"/>
    <s v=""/>
    <x v="1"/>
    <s v=""/>
    <x v="0"/>
    <s v="Approved"/>
    <d v="2025-12-31T00:00:00"/>
    <n v="198849.01"/>
    <n v="171358.8"/>
    <n v="137087.04000000001"/>
    <n v="145655"/>
    <n v="154222.92000000001"/>
    <s v=""/>
    <s v="Attrition"/>
    <s v="Support the ecosystem to understand vaccine demand"/>
    <s v="Immunization"/>
    <s v="Immunization Platforms"/>
    <s v="Immunization Platforms"/>
    <s v="Immunization"/>
    <s v="Immunization Platforms"/>
    <s v="Immunization Platforms"/>
    <s v="Global Development\Immunization"/>
    <s v="Kelsey Vanhee"/>
    <d v="2023-01-18T00:00:00"/>
    <d v="2025-09-30T00:00:00"/>
    <s v="INV-053569"/>
    <s v="PYMT-260805"/>
    <s v="PYMT-260805"/>
    <s v="B0527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D00C08-5249-4DC2-9F2C-E889981B10F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1" firstDataRow="2" firstDataCol="1"/>
  <pivotFields count="34">
    <pivotField showAll="0"/>
    <pivotField showAll="0"/>
    <pivotField showAll="0"/>
    <pivotField numFmtId="167" showAll="0"/>
    <pivotField showAll="0"/>
    <pivotField showAll="0"/>
    <pivotField axis="axisRow" showAll="0">
      <items count="4">
        <item x="1"/>
        <item x="0"/>
        <item x="2"/>
        <item t="default"/>
      </items>
    </pivotField>
    <pivotField showAll="0"/>
    <pivotField axis="axisCol" showAll="0">
      <items count="4">
        <item x="1"/>
        <item x="2"/>
        <item x="0"/>
        <item t="default"/>
      </items>
    </pivotField>
    <pivotField showAll="0"/>
    <pivotField numFmtId="168" showAll="0"/>
    <pivotField numFmtId="167" showAll="0"/>
    <pivotField dataField="1"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showAll="0"/>
    <pivotField showAll="0"/>
  </pivotFields>
  <rowFields count="1">
    <field x="6"/>
  </rowFields>
  <rowItems count="4">
    <i>
      <x/>
    </i>
    <i>
      <x v="1"/>
    </i>
    <i>
      <x v="2"/>
    </i>
    <i t="grand">
      <x/>
    </i>
  </rowItems>
  <colFields count="1">
    <field x="8"/>
  </colFields>
  <colItems count="4">
    <i>
      <x/>
    </i>
    <i>
      <x v="1"/>
    </i>
    <i>
      <x v="2"/>
    </i>
    <i t="grand">
      <x/>
    </i>
  </colItems>
  <dataFields count="1">
    <dataField name="Sum of PMT BoW Amount" fld="12" baseField="0" baseItem="0" numFmtId="8"/>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C75A64-216E-491A-AA25-A777786821FB}" name="Table2" displayName="Table2" ref="A3:AH431" totalsRowShown="0">
  <autoFilter ref="A3:AH431" xr:uid="{D6C75A64-216E-491A-AA25-A777786821FB}"/>
  <sortState xmlns:xlrd2="http://schemas.microsoft.com/office/spreadsheetml/2017/richdata2" ref="A4:AH431">
    <sortCondition descending="1" ref="M4:M431"/>
  </sortState>
  <tableColumns count="34">
    <tableColumn id="1" xr3:uid="{F3AF41AD-241D-47F9-B787-080A7A1CED66}" name="INV Owner"/>
    <tableColumn id="2" xr3:uid="{DEAD0BBF-5338-457D-A35E-B6828E610B5B}" name="Grantee/Vendor"/>
    <tableColumn id="3" xr3:uid="{CF0BAAEB-E161-4E5C-B0EE-E107F9708BF5}" name="INV Name"/>
    <tableColumn id="4" xr3:uid="{0E647CBD-90DD-4BFD-8292-F7F53093D1BA}" name="INV Total Amount"/>
    <tableColumn id="5" xr3:uid="{C69DF8DA-1889-49AB-BF8F-9FF3B5853510}" name="Workflow Step"/>
    <tableColumn id="6" xr3:uid="{71141763-C901-414D-AF1B-DA3FF1AB39AC}" name="AMD Type"/>
    <tableColumn id="7" xr3:uid="{F7B04EF9-1D58-451E-9D9D-F6CC51E12A1F}" name="INV Type"/>
    <tableColumn id="8" xr3:uid="{59BD5533-BE13-4852-9278-2E9715416E99}" name="PMT Sequence"/>
    <tableColumn id="9" xr3:uid="{8A9C162D-6B91-4136-8259-6B131FF9E9BF}" name="Payout Status"/>
    <tableColumn id="10" xr3:uid="{6478C5D2-C318-438F-B48A-8B6DE22F8EF3}" name="PMT Status"/>
    <tableColumn id="11" xr3:uid="{1F321ED0-8912-4A02-9746-B28BF486EB86}" name="PMT Date" dataDxfId="5"/>
    <tableColumn id="12" xr3:uid="{91CF782C-C6D0-4186-9C85-308771EACCFF}" name="PMT Total Amount"/>
    <tableColumn id="13" xr3:uid="{0B22EBF9-36A2-442E-9411-C89C47426450}" name="PMT BoW Amount"/>
    <tableColumn id="14" xr3:uid="{F36DE23B-D741-43FD-A352-CC396FDEF529}" name="Low Forecast"/>
    <tableColumn id="15" xr3:uid="{07814925-4CAA-4BC7-A4DA-0B7F1D379FB6}" name="Expected Forecast"/>
    <tableColumn id="16" xr3:uid="{925CE591-D777-4701-A129-5CB728646F7E}" name="High Forecast"/>
    <tableColumn id="17" xr3:uid="{AEFADB9A-BC59-4007-9FE8-B77EECFAF1EC}" name="Forecast Comment"/>
    <tableColumn id="18" xr3:uid="{28ACA2E3-7DB8-49C6-B8AB-4A1BC9F42A43}" name="Forecast Type"/>
    <tableColumn id="19" xr3:uid="{DFDE74B0-F0C9-4A2F-B5F8-C0E6CCB684BA}" name="Body of Work"/>
    <tableColumn id="20" xr3:uid="{3023A2B6-C19B-4A38-8527-9851E791F1C0}" name="BoW Funding Strategy"/>
    <tableColumn id="21" xr3:uid="{496B6782-131D-426C-9D48-C9C9B38BB37B}" name="BoW Funding Group"/>
    <tableColumn id="22" xr3:uid="{45DBE425-1082-4B16-88D4-E8DEF58390F6}" name="BoW Funding Sub-group"/>
    <tableColumn id="23" xr3:uid="{83F37DAF-D917-4F89-A7CC-7F90A1A830DA}" name="BoW Managing Strategy"/>
    <tableColumn id="24" xr3:uid="{68E2F9D7-6173-4077-AB46-60725E74C4D7}" name="BoW Managing Group"/>
    <tableColumn id="25" xr3:uid="{3C44346A-2B47-48F5-91D0-ED16787EAE74}" name="BoW Managing Sub-group"/>
    <tableColumn id="26" xr3:uid="{FFA34A02-2CAC-4AB2-9EC3-118EE17E1BDE}" name="INV Managing Team"/>
    <tableColumn id="27" xr3:uid="{60D02176-5740-4C91-8D9B-A7221AE5E151}" name="INV Coordinator"/>
    <tableColumn id="28" xr3:uid="{E8771454-0BE1-4B20-AED4-A612BD3F2B60}" name="INV Start Date" dataDxfId="4"/>
    <tableColumn id="29" xr3:uid="{92BE4D40-5128-4825-A6CD-61094233AFFF}" name="INV End Date" dataDxfId="3"/>
    <tableColumn id="30" xr3:uid="{E09E2CDB-BEAB-45D8-B33D-3B99A8E3DD98}" name="INV ID"/>
    <tableColumn id="31" xr3:uid="{860F9BBB-B6DB-4F05-8458-72D2C29921D7}" name="PMT ID"/>
    <tableColumn id="32" xr3:uid="{564394AC-3EE2-47E2-BA8D-ADDA2FD063A6}" name="Business PMT ID"/>
    <tableColumn id="33" xr3:uid="{50958CA3-80E8-49A6-995F-2743C851E586}" name="BoW ID"/>
    <tableColumn id="34" xr3:uid="{356480B0-DE9F-4273-AD22-3628832F3599}" name="INV/AMD Show in Repor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5CE54F-6C3E-4AB8-9B19-04634C38B7E0}" name="Table3" displayName="Table3" ref="A3:AH64" totalsRowShown="0">
  <autoFilter ref="A3:AH64" xr:uid="{BA5CE54F-6C3E-4AB8-9B19-04634C38B7E0}"/>
  <tableColumns count="34">
    <tableColumn id="1" xr3:uid="{9F02D800-BF50-4BAD-8A76-4D3B3DE6F0F6}" name="INV Owner"/>
    <tableColumn id="2" xr3:uid="{957E31E5-A1FD-464D-B202-27B8BB1DE742}" name="Grantee/Vendor"/>
    <tableColumn id="3" xr3:uid="{A2B3900C-65E6-4A10-898A-A795B524CE4E}" name="INV Name"/>
    <tableColumn id="4" xr3:uid="{81EB22F8-28C4-45DE-B881-18E0454084E7}" name="INV Total Amount"/>
    <tableColumn id="5" xr3:uid="{6F805049-3642-4E96-9657-205F8C74D681}" name="Workflow Step"/>
    <tableColumn id="6" xr3:uid="{CCB3B6BE-7B32-4CC6-855D-851DBF493082}" name="AMD Type"/>
    <tableColumn id="7" xr3:uid="{ABD00E4E-F6D7-4B8A-8795-E7AF3AF7539D}" name="INV Type"/>
    <tableColumn id="8" xr3:uid="{23B9B41C-F946-4D04-81A8-A7E95DFC53D1}" name="PMT Sequence"/>
    <tableColumn id="9" xr3:uid="{92CE0436-7E11-403C-9A37-AA2EF3A08048}" name="Payout Status"/>
    <tableColumn id="10" xr3:uid="{E4503671-25E0-460A-8C4A-47D21004604B}" name="PMT Status"/>
    <tableColumn id="11" xr3:uid="{ABEAC4EF-1316-4699-84CE-BC802C55192F}" name="PMT Date" dataDxfId="2"/>
    <tableColumn id="12" xr3:uid="{30C4F222-33CC-42C6-B6E0-21CFD1445FFF}" name="PMT Total Amount"/>
    <tableColumn id="13" xr3:uid="{43D8530E-6182-4D55-82B6-94315E9B9CBE}" name="PMT BoW Amount"/>
    <tableColumn id="14" xr3:uid="{6D892D15-ADA5-4757-B6AE-B744B6979563}" name="Low Forecast"/>
    <tableColumn id="15" xr3:uid="{9AD632C1-C1C4-4B56-A126-D6DAD1633FAC}" name="Expected Forecast"/>
    <tableColumn id="16" xr3:uid="{2F0C587D-3B20-4C92-844E-E3F63BF8BDA2}" name="High Forecast"/>
    <tableColumn id="17" xr3:uid="{773D9B22-D489-4B39-A277-C191B9A74033}" name="Forecast Comment"/>
    <tableColumn id="18" xr3:uid="{3BEA0098-37E2-4FCD-9FBE-344BE667E7A0}" name="Forecast Type"/>
    <tableColumn id="19" xr3:uid="{82B19EFD-F6F8-424B-8FDB-EEA48886024F}" name="Body of Work"/>
    <tableColumn id="20" xr3:uid="{7A713E0F-68A2-4E05-A05E-2B0467B26050}" name="BoW Funding Strategy"/>
    <tableColumn id="21" xr3:uid="{979868F9-1E93-4B63-BEC7-E2AD34287A52}" name="BoW Funding Group"/>
    <tableColumn id="22" xr3:uid="{9F3E23B8-71CC-4B55-833D-55029DE4D79F}" name="BoW Funding Sub-group"/>
    <tableColumn id="23" xr3:uid="{2EAB9083-1F12-4575-A1C5-D965A8CCB338}" name="BoW Managing Strategy"/>
    <tableColumn id="24" xr3:uid="{341FB9AD-F4A2-497E-A0F3-7F36A50CFDF0}" name="BoW Managing Group"/>
    <tableColumn id="25" xr3:uid="{BFC51E29-7BEC-4A9A-BC46-80B8E776D627}" name="BoW Managing Sub-group"/>
    <tableColumn id="26" xr3:uid="{29DB7B02-295D-45FD-BE93-3E130C584A60}" name="INV Managing Team"/>
    <tableColumn id="27" xr3:uid="{830B5AE3-DB00-44B0-9625-4619BED77D6E}" name="INV Coordinator"/>
    <tableColumn id="28" xr3:uid="{5158000C-0575-4673-ABE3-FFE14EBA1DBE}" name="INV Start Date" dataDxfId="1"/>
    <tableColumn id="29" xr3:uid="{13CE82A4-DC4F-4D67-AD08-392F3A0D0E0F}" name="INV End Date" dataDxfId="0"/>
    <tableColumn id="30" xr3:uid="{5E55B4B0-87D9-4842-8F37-2C0FDD8CE8D5}" name="INV ID"/>
    <tableColumn id="31" xr3:uid="{E7AAB883-8202-4A94-B6E5-2247890FF361}" name="PMT ID"/>
    <tableColumn id="32" xr3:uid="{70A90D05-7119-410C-A67E-76098777F74E}" name="Business PMT ID"/>
    <tableColumn id="33" xr3:uid="{F4EDE799-81FE-44C9-9ACF-6E85DE0CF610}" name="BoW ID"/>
    <tableColumn id="34" xr3:uid="{688EA3BC-5341-4C28-9ADE-0E54A39942DE}" name="INV/AMD Show in Report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H637">
  <autoFilter ref="A3:AH637" xr:uid="{00000000-0009-0000-0100-000001000000}"/>
  <tableColumns count="34">
    <tableColumn id="1" xr3:uid="{00000000-0010-0000-0000-000001000000}" name="INV Owner"/>
    <tableColumn id="2" xr3:uid="{00000000-0010-0000-0000-000002000000}" name="Grantee/Vendor"/>
    <tableColumn id="3" xr3:uid="{00000000-0010-0000-0000-000003000000}" name="INV Name"/>
    <tableColumn id="4" xr3:uid="{00000000-0010-0000-0000-000004000000}" name="INV Total Amount"/>
    <tableColumn id="5" xr3:uid="{00000000-0010-0000-0000-000005000000}" name="Workflow Step"/>
    <tableColumn id="6" xr3:uid="{00000000-0010-0000-0000-000006000000}" name="AMD Type"/>
    <tableColumn id="7" xr3:uid="{00000000-0010-0000-0000-000007000000}" name="INV Type"/>
    <tableColumn id="8" xr3:uid="{00000000-0010-0000-0000-000008000000}" name="PMT Sequence"/>
    <tableColumn id="9" xr3:uid="{00000000-0010-0000-0000-000009000000}" name="Payout Status"/>
    <tableColumn id="10" xr3:uid="{00000000-0010-0000-0000-00000A000000}" name="PMT Status"/>
    <tableColumn id="11" xr3:uid="{00000000-0010-0000-0000-00000B000000}" name="PMT Date"/>
    <tableColumn id="12" xr3:uid="{00000000-0010-0000-0000-00000C000000}" name="PMT Total Amount"/>
    <tableColumn id="13" xr3:uid="{00000000-0010-0000-0000-00000D000000}" name="PMT BoW Amount"/>
    <tableColumn id="14" xr3:uid="{00000000-0010-0000-0000-00000E000000}" name="Low Forecast"/>
    <tableColumn id="15" xr3:uid="{00000000-0010-0000-0000-00000F000000}" name="Expected Forecast"/>
    <tableColumn id="16" xr3:uid="{00000000-0010-0000-0000-000010000000}" name="High Forecast"/>
    <tableColumn id="17" xr3:uid="{00000000-0010-0000-0000-000011000000}" name="Forecast Comment"/>
    <tableColumn id="18" xr3:uid="{00000000-0010-0000-0000-000012000000}" name="Forecast Type"/>
    <tableColumn id="19" xr3:uid="{00000000-0010-0000-0000-000013000000}" name="Body of Work"/>
    <tableColumn id="20" xr3:uid="{00000000-0010-0000-0000-000014000000}" name="BoW Funding Strategy"/>
    <tableColumn id="21" xr3:uid="{00000000-0010-0000-0000-000015000000}" name="BoW Funding Group"/>
    <tableColumn id="22" xr3:uid="{00000000-0010-0000-0000-000016000000}" name="BoW Funding Sub-group"/>
    <tableColumn id="23" xr3:uid="{00000000-0010-0000-0000-000017000000}" name="BoW Managing Strategy"/>
    <tableColumn id="24" xr3:uid="{00000000-0010-0000-0000-000018000000}" name="BoW Managing Group"/>
    <tableColumn id="25" xr3:uid="{00000000-0010-0000-0000-000019000000}" name="BoW Managing Sub-group"/>
    <tableColumn id="26" xr3:uid="{00000000-0010-0000-0000-00001A000000}" name="INV Managing Team"/>
    <tableColumn id="27" xr3:uid="{00000000-0010-0000-0000-00001B000000}" name="INV Coordinator"/>
    <tableColumn id="28" xr3:uid="{00000000-0010-0000-0000-00001C000000}" name="INV Start Date"/>
    <tableColumn id="29" xr3:uid="{00000000-0010-0000-0000-00001D000000}" name="INV End Date"/>
    <tableColumn id="30" xr3:uid="{00000000-0010-0000-0000-00001E000000}" name="INV ID"/>
    <tableColumn id="31" xr3:uid="{00000000-0010-0000-0000-00001F000000}" name="PMT ID"/>
    <tableColumn id="32" xr3:uid="{00000000-0010-0000-0000-000020000000}" name="Business PMT ID"/>
    <tableColumn id="33" xr3:uid="{00000000-0010-0000-0000-000021000000}" name="BoW ID"/>
    <tableColumn id="34" xr3:uid="{00000000-0010-0000-0000-000022000000}" name="INV/AMD Show in Repor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4059D-8AF4-41B8-ABB6-18D1682A79BF}">
  <dimension ref="A1:AH431"/>
  <sheetViews>
    <sheetView topLeftCell="X1" workbookViewId="0">
      <selection activeCell="X3" sqref="X3"/>
    </sheetView>
  </sheetViews>
  <sheetFormatPr defaultRowHeight="15" x14ac:dyDescent="0.25"/>
  <cols>
    <col min="1" max="1" width="44.28515625" bestFit="1" customWidth="1"/>
    <col min="2" max="2" width="61.85546875" bestFit="1" customWidth="1"/>
    <col min="3" max="3" width="70.42578125" bestFit="1" customWidth="1"/>
    <col min="4" max="4" width="19.140625" bestFit="1" customWidth="1"/>
    <col min="5" max="5" width="17.5703125" bestFit="1" customWidth="1"/>
    <col min="6" max="6" width="12.42578125" bestFit="1" customWidth="1"/>
    <col min="7" max="7" width="11.28515625" bestFit="1" customWidth="1"/>
    <col min="8" max="8" width="16.5703125" bestFit="1" customWidth="1"/>
    <col min="9" max="9" width="15.42578125" bestFit="1" customWidth="1"/>
    <col min="10" max="10" width="13.140625" bestFit="1" customWidth="1"/>
    <col min="11" max="11" width="11.85546875" bestFit="1" customWidth="1"/>
    <col min="12" max="12" width="20" bestFit="1" customWidth="1"/>
    <col min="13" max="13" width="19.85546875" bestFit="1" customWidth="1"/>
    <col min="14" max="14" width="14.7109375" bestFit="1" customWidth="1"/>
    <col min="15" max="15" width="19.5703125" bestFit="1" customWidth="1"/>
    <col min="16" max="16" width="15.140625" bestFit="1" customWidth="1"/>
    <col min="17" max="17" width="102.42578125" bestFit="1" customWidth="1"/>
    <col min="18" max="18" width="15.5703125" bestFit="1" customWidth="1"/>
    <col min="19" max="19" width="50.140625" bestFit="1" customWidth="1"/>
    <col min="20" max="20" width="23.140625" bestFit="1" customWidth="1"/>
    <col min="21" max="21" width="31.140625" bestFit="1" customWidth="1"/>
    <col min="22" max="22" width="40.7109375" bestFit="1" customWidth="1"/>
    <col min="23" max="23" width="26.5703125" bestFit="1" customWidth="1"/>
    <col min="24" max="24" width="31.140625" bestFit="1" customWidth="1"/>
    <col min="25" max="25" width="73.140625" bestFit="1" customWidth="1"/>
    <col min="26" max="26" width="73.85546875" bestFit="1" customWidth="1"/>
    <col min="27" max="27" width="22.85546875" bestFit="1" customWidth="1"/>
    <col min="28" max="28" width="15.85546875" bestFit="1" customWidth="1"/>
    <col min="29" max="29" width="14.85546875" bestFit="1" customWidth="1"/>
    <col min="30" max="30" width="11" bestFit="1" customWidth="1"/>
    <col min="31" max="31" width="17.5703125" bestFit="1" customWidth="1"/>
    <col min="32" max="32" width="17.85546875" bestFit="1" customWidth="1"/>
    <col min="33" max="33" width="9.85546875" bestFit="1" customWidth="1"/>
    <col min="34" max="34" width="29" bestFit="1" customWidth="1"/>
  </cols>
  <sheetData>
    <row r="1" spans="1:34" x14ac:dyDescent="0.25">
      <c r="A1" s="7" t="s">
        <v>1519</v>
      </c>
    </row>
    <row r="3" spans="1:34" x14ac:dyDescent="0.25">
      <c r="A3" t="s">
        <v>1</v>
      </c>
      <c r="B3" t="s">
        <v>2</v>
      </c>
      <c r="C3" t="s">
        <v>3</v>
      </c>
      <c r="D3" t="s">
        <v>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c r="W3" t="s">
        <v>23</v>
      </c>
      <c r="X3" t="s">
        <v>24</v>
      </c>
      <c r="Y3" t="s">
        <v>25</v>
      </c>
      <c r="Z3" t="s">
        <v>26</v>
      </c>
      <c r="AA3" t="s">
        <v>27</v>
      </c>
      <c r="AB3" t="s">
        <v>28</v>
      </c>
      <c r="AC3" t="s">
        <v>29</v>
      </c>
      <c r="AD3" t="s">
        <v>30</v>
      </c>
      <c r="AE3" t="s">
        <v>31</v>
      </c>
      <c r="AF3" t="s">
        <v>32</v>
      </c>
      <c r="AG3" t="s">
        <v>33</v>
      </c>
      <c r="AH3" t="s">
        <v>34</v>
      </c>
    </row>
    <row r="4" spans="1:34" x14ac:dyDescent="0.25">
      <c r="A4" t="s">
        <v>719</v>
      </c>
      <c r="B4" t="s">
        <v>724</v>
      </c>
      <c r="C4" t="s">
        <v>725</v>
      </c>
      <c r="D4">
        <v>2331497.19</v>
      </c>
      <c r="E4" t="s">
        <v>38</v>
      </c>
      <c r="F4" t="s">
        <v>39</v>
      </c>
      <c r="G4" t="s">
        <v>69</v>
      </c>
      <c r="H4" t="s">
        <v>39</v>
      </c>
      <c r="I4" t="s">
        <v>42</v>
      </c>
      <c r="J4" t="s">
        <v>70</v>
      </c>
      <c r="K4" s="1">
        <v>46022</v>
      </c>
      <c r="L4">
        <v>2314068.5299999998</v>
      </c>
      <c r="M4">
        <v>2314068.5299999998</v>
      </c>
      <c r="N4">
        <v>1851254.82</v>
      </c>
      <c r="O4">
        <v>1966958</v>
      </c>
      <c r="P4">
        <v>2082661.68</v>
      </c>
      <c r="Q4" t="s">
        <v>39</v>
      </c>
      <c r="R4" t="s">
        <v>44</v>
      </c>
      <c r="S4" t="s">
        <v>94</v>
      </c>
      <c r="T4" t="s">
        <v>46</v>
      </c>
      <c r="U4" t="s">
        <v>95</v>
      </c>
      <c r="V4" t="s">
        <v>95</v>
      </c>
      <c r="W4" t="s">
        <v>46</v>
      </c>
      <c r="X4" t="s">
        <v>95</v>
      </c>
      <c r="Y4" t="s">
        <v>95</v>
      </c>
      <c r="Z4" t="s">
        <v>74</v>
      </c>
      <c r="AA4" t="s">
        <v>116</v>
      </c>
      <c r="AB4" s="1">
        <v>45717</v>
      </c>
      <c r="AC4" s="1">
        <v>46053</v>
      </c>
      <c r="AD4" t="s">
        <v>726</v>
      </c>
      <c r="AE4" t="s">
        <v>728</v>
      </c>
      <c r="AF4" t="s">
        <v>728</v>
      </c>
      <c r="AG4" t="s">
        <v>96</v>
      </c>
      <c r="AH4" t="s">
        <v>55</v>
      </c>
    </row>
    <row r="5" spans="1:34" x14ac:dyDescent="0.25">
      <c r="A5" t="s">
        <v>190</v>
      </c>
      <c r="B5" t="s">
        <v>111</v>
      </c>
      <c r="C5" t="s">
        <v>191</v>
      </c>
      <c r="D5">
        <v>3484987</v>
      </c>
      <c r="E5" t="s">
        <v>38</v>
      </c>
      <c r="F5" t="s">
        <v>39</v>
      </c>
      <c r="G5" t="s">
        <v>69</v>
      </c>
      <c r="H5" t="s">
        <v>39</v>
      </c>
      <c r="I5" t="s">
        <v>42</v>
      </c>
      <c r="J5" t="s">
        <v>70</v>
      </c>
      <c r="K5" s="1">
        <v>46022</v>
      </c>
      <c r="L5">
        <v>1554922</v>
      </c>
      <c r="M5">
        <v>1750207</v>
      </c>
      <c r="N5">
        <v>1400165.6</v>
      </c>
      <c r="O5">
        <v>1487676</v>
      </c>
      <c r="P5">
        <v>1575186.3</v>
      </c>
      <c r="Q5" t="s">
        <v>206</v>
      </c>
      <c r="R5" t="s">
        <v>44</v>
      </c>
      <c r="S5" t="s">
        <v>203</v>
      </c>
      <c r="T5" t="s">
        <v>46</v>
      </c>
      <c r="U5" t="s">
        <v>150</v>
      </c>
      <c r="V5" t="s">
        <v>204</v>
      </c>
      <c r="W5" t="s">
        <v>46</v>
      </c>
      <c r="X5" t="s">
        <v>150</v>
      </c>
      <c r="Y5" t="s">
        <v>204</v>
      </c>
      <c r="Z5" t="s">
        <v>74</v>
      </c>
      <c r="AA5" t="s">
        <v>75</v>
      </c>
      <c r="AB5" s="1">
        <v>45151</v>
      </c>
      <c r="AC5" s="1">
        <v>45808</v>
      </c>
      <c r="AD5" t="s">
        <v>196</v>
      </c>
      <c r="AE5" t="s">
        <v>198</v>
      </c>
      <c r="AF5" t="s">
        <v>198</v>
      </c>
      <c r="AG5" t="s">
        <v>205</v>
      </c>
      <c r="AH5" t="s">
        <v>55</v>
      </c>
    </row>
    <row r="6" spans="1:34" x14ac:dyDescent="0.25">
      <c r="A6" t="s">
        <v>493</v>
      </c>
      <c r="B6" t="s">
        <v>111</v>
      </c>
      <c r="C6" t="s">
        <v>494</v>
      </c>
      <c r="D6">
        <v>7350000</v>
      </c>
      <c r="E6" t="s">
        <v>317</v>
      </c>
      <c r="F6" t="s">
        <v>39</v>
      </c>
      <c r="G6" t="s">
        <v>69</v>
      </c>
      <c r="H6" t="s">
        <v>39</v>
      </c>
      <c r="I6" t="s">
        <v>114</v>
      </c>
      <c r="J6" t="s">
        <v>115</v>
      </c>
      <c r="K6" s="1">
        <v>46022</v>
      </c>
      <c r="L6">
        <v>1225000</v>
      </c>
      <c r="M6">
        <v>1225000</v>
      </c>
      <c r="N6">
        <v>980000</v>
      </c>
      <c r="O6">
        <v>1041250</v>
      </c>
      <c r="P6">
        <v>1102500</v>
      </c>
      <c r="Q6" t="s">
        <v>495</v>
      </c>
      <c r="R6" t="s">
        <v>44</v>
      </c>
      <c r="S6" t="s">
        <v>120</v>
      </c>
      <c r="T6" t="s">
        <v>46</v>
      </c>
      <c r="U6" t="s">
        <v>101</v>
      </c>
      <c r="V6" t="s">
        <v>101</v>
      </c>
      <c r="W6" t="s">
        <v>46</v>
      </c>
      <c r="X6" t="s">
        <v>101</v>
      </c>
      <c r="Y6" t="s">
        <v>101</v>
      </c>
      <c r="Z6" t="s">
        <v>496</v>
      </c>
      <c r="AA6" t="s">
        <v>497</v>
      </c>
      <c r="AB6" s="1">
        <v>45839</v>
      </c>
      <c r="AC6" s="1">
        <v>46934</v>
      </c>
      <c r="AD6" t="s">
        <v>498</v>
      </c>
      <c r="AE6" t="s">
        <v>499</v>
      </c>
      <c r="AF6" t="s">
        <v>499</v>
      </c>
      <c r="AG6" t="s">
        <v>124</v>
      </c>
      <c r="AH6" t="s">
        <v>55</v>
      </c>
    </row>
    <row r="7" spans="1:34" x14ac:dyDescent="0.25">
      <c r="A7" t="s">
        <v>879</v>
      </c>
      <c r="B7" t="s">
        <v>724</v>
      </c>
      <c r="C7" t="s">
        <v>893</v>
      </c>
      <c r="D7">
        <v>7479107.46</v>
      </c>
      <c r="E7" t="s">
        <v>38</v>
      </c>
      <c r="F7" t="s">
        <v>39</v>
      </c>
      <c r="G7" t="s">
        <v>69</v>
      </c>
      <c r="H7" t="s">
        <v>39</v>
      </c>
      <c r="I7" t="s">
        <v>42</v>
      </c>
      <c r="J7" t="s">
        <v>70</v>
      </c>
      <c r="K7" s="1">
        <v>46022</v>
      </c>
      <c r="L7">
        <v>1464268.33</v>
      </c>
      <c r="M7">
        <v>1024867.47</v>
      </c>
      <c r="N7">
        <v>267058</v>
      </c>
      <c r="O7">
        <v>567058</v>
      </c>
      <c r="P7">
        <v>767058</v>
      </c>
      <c r="Q7" t="s">
        <v>903</v>
      </c>
      <c r="R7" t="s">
        <v>107</v>
      </c>
      <c r="S7" t="s">
        <v>900</v>
      </c>
      <c r="T7" t="s">
        <v>46</v>
      </c>
      <c r="U7" t="s">
        <v>101</v>
      </c>
      <c r="V7" t="s">
        <v>101</v>
      </c>
      <c r="W7" t="s">
        <v>46</v>
      </c>
      <c r="X7" t="s">
        <v>101</v>
      </c>
      <c r="Y7" t="s">
        <v>101</v>
      </c>
      <c r="Z7" t="s">
        <v>74</v>
      </c>
      <c r="AA7" t="s">
        <v>437</v>
      </c>
      <c r="AB7" s="1">
        <v>44911</v>
      </c>
      <c r="AC7" s="1">
        <v>46022</v>
      </c>
      <c r="AD7" t="s">
        <v>894</v>
      </c>
      <c r="AE7" t="s">
        <v>896</v>
      </c>
      <c r="AF7" t="s">
        <v>896</v>
      </c>
      <c r="AG7" t="s">
        <v>901</v>
      </c>
      <c r="AH7" t="s">
        <v>55</v>
      </c>
    </row>
    <row r="8" spans="1:34" x14ac:dyDescent="0.25">
      <c r="A8" t="s">
        <v>948</v>
      </c>
      <c r="B8" t="s">
        <v>957</v>
      </c>
      <c r="C8" t="s">
        <v>958</v>
      </c>
      <c r="D8">
        <v>2200000</v>
      </c>
      <c r="E8" t="s">
        <v>146</v>
      </c>
      <c r="F8" t="s">
        <v>39</v>
      </c>
      <c r="G8" t="s">
        <v>69</v>
      </c>
      <c r="H8" t="s">
        <v>39</v>
      </c>
      <c r="I8" t="s">
        <v>114</v>
      </c>
      <c r="J8" t="s">
        <v>115</v>
      </c>
      <c r="K8" s="1">
        <v>46022</v>
      </c>
      <c r="L8">
        <v>900000</v>
      </c>
      <c r="M8">
        <v>900000</v>
      </c>
      <c r="N8">
        <v>720000</v>
      </c>
      <c r="O8">
        <v>765000</v>
      </c>
      <c r="P8">
        <v>810000</v>
      </c>
      <c r="Q8" t="s">
        <v>39</v>
      </c>
      <c r="R8" t="s">
        <v>44</v>
      </c>
      <c r="S8" t="s">
        <v>94</v>
      </c>
      <c r="T8" t="s">
        <v>46</v>
      </c>
      <c r="U8" t="s">
        <v>95</v>
      </c>
      <c r="V8" t="s">
        <v>95</v>
      </c>
      <c r="W8" t="s">
        <v>46</v>
      </c>
      <c r="X8" t="s">
        <v>95</v>
      </c>
      <c r="Y8" t="s">
        <v>95</v>
      </c>
      <c r="Z8" t="s">
        <v>39</v>
      </c>
      <c r="AA8" t="s">
        <v>116</v>
      </c>
      <c r="AB8" s="1">
        <v>45658</v>
      </c>
      <c r="AC8" s="1">
        <v>46752</v>
      </c>
      <c r="AD8" t="s">
        <v>959</v>
      </c>
      <c r="AE8" t="s">
        <v>960</v>
      </c>
      <c r="AF8" t="s">
        <v>960</v>
      </c>
      <c r="AG8" t="s">
        <v>96</v>
      </c>
      <c r="AH8" t="s">
        <v>55</v>
      </c>
    </row>
    <row r="9" spans="1:34" x14ac:dyDescent="0.25">
      <c r="A9" t="s">
        <v>1261</v>
      </c>
      <c r="B9" t="s">
        <v>1270</v>
      </c>
      <c r="C9" t="s">
        <v>1271</v>
      </c>
      <c r="D9">
        <v>999105</v>
      </c>
      <c r="E9" t="s">
        <v>38</v>
      </c>
      <c r="F9" t="s">
        <v>39</v>
      </c>
      <c r="G9" t="s">
        <v>69</v>
      </c>
      <c r="H9" t="s">
        <v>39</v>
      </c>
      <c r="I9" t="s">
        <v>42</v>
      </c>
      <c r="J9" t="s">
        <v>70</v>
      </c>
      <c r="K9" s="1">
        <v>46022</v>
      </c>
      <c r="L9">
        <v>884577.5</v>
      </c>
      <c r="M9">
        <v>884577.5</v>
      </c>
      <c r="N9">
        <v>707662</v>
      </c>
      <c r="O9">
        <v>751891</v>
      </c>
      <c r="P9">
        <v>796119.75</v>
      </c>
      <c r="Q9" t="s">
        <v>206</v>
      </c>
      <c r="R9" t="s">
        <v>44</v>
      </c>
      <c r="S9" t="s">
        <v>528</v>
      </c>
      <c r="T9" t="s">
        <v>46</v>
      </c>
      <c r="U9" t="s">
        <v>150</v>
      </c>
      <c r="V9" t="s">
        <v>204</v>
      </c>
      <c r="W9" t="s">
        <v>46</v>
      </c>
      <c r="X9" t="s">
        <v>150</v>
      </c>
      <c r="Y9" t="s">
        <v>204</v>
      </c>
      <c r="Z9" t="s">
        <v>74</v>
      </c>
      <c r="AA9" t="s">
        <v>75</v>
      </c>
      <c r="AB9" s="1">
        <v>45587</v>
      </c>
      <c r="AC9" s="1">
        <v>46022</v>
      </c>
      <c r="AD9" t="s">
        <v>1272</v>
      </c>
      <c r="AE9" t="s">
        <v>1274</v>
      </c>
      <c r="AF9" t="s">
        <v>1274</v>
      </c>
      <c r="AG9" t="s">
        <v>531</v>
      </c>
      <c r="AH9" t="s">
        <v>55</v>
      </c>
    </row>
    <row r="10" spans="1:34" x14ac:dyDescent="0.25">
      <c r="A10" t="s">
        <v>879</v>
      </c>
      <c r="B10" t="s">
        <v>909</v>
      </c>
      <c r="C10" t="s">
        <v>910</v>
      </c>
      <c r="D10">
        <v>1900000</v>
      </c>
      <c r="E10" t="s">
        <v>38</v>
      </c>
      <c r="F10" t="s">
        <v>39</v>
      </c>
      <c r="G10" t="s">
        <v>69</v>
      </c>
      <c r="H10" t="s">
        <v>39</v>
      </c>
      <c r="I10" t="s">
        <v>80</v>
      </c>
      <c r="J10" t="s">
        <v>80</v>
      </c>
      <c r="K10" s="1">
        <v>45751</v>
      </c>
      <c r="L10">
        <v>700000</v>
      </c>
      <c r="M10">
        <v>700000</v>
      </c>
      <c r="N10">
        <v>700000</v>
      </c>
      <c r="O10">
        <v>700000</v>
      </c>
      <c r="P10">
        <v>700000</v>
      </c>
      <c r="Q10" t="s">
        <v>39</v>
      </c>
      <c r="R10" t="s">
        <v>80</v>
      </c>
      <c r="S10" t="s">
        <v>911</v>
      </c>
      <c r="T10" t="s">
        <v>46</v>
      </c>
      <c r="U10" t="s">
        <v>101</v>
      </c>
      <c r="V10" t="s">
        <v>101</v>
      </c>
      <c r="W10" t="s">
        <v>46</v>
      </c>
      <c r="X10" t="s">
        <v>101</v>
      </c>
      <c r="Y10" t="s">
        <v>101</v>
      </c>
      <c r="Z10" t="s">
        <v>74</v>
      </c>
      <c r="AA10" t="s">
        <v>437</v>
      </c>
      <c r="AB10" s="1">
        <v>45593</v>
      </c>
      <c r="AC10" s="1">
        <v>45838</v>
      </c>
      <c r="AD10" t="s">
        <v>912</v>
      </c>
      <c r="AE10" t="s">
        <v>916</v>
      </c>
      <c r="AF10" t="s">
        <v>914</v>
      </c>
      <c r="AG10" t="s">
        <v>915</v>
      </c>
      <c r="AH10" t="s">
        <v>55</v>
      </c>
    </row>
    <row r="11" spans="1:34" x14ac:dyDescent="0.25">
      <c r="A11" t="s">
        <v>1344</v>
      </c>
      <c r="B11" t="s">
        <v>1376</v>
      </c>
      <c r="C11" t="s">
        <v>1377</v>
      </c>
      <c r="D11">
        <v>1200000</v>
      </c>
      <c r="E11" t="s">
        <v>317</v>
      </c>
      <c r="F11" t="s">
        <v>39</v>
      </c>
      <c r="G11" t="s">
        <v>69</v>
      </c>
      <c r="H11" t="s">
        <v>39</v>
      </c>
      <c r="I11" t="s">
        <v>114</v>
      </c>
      <c r="J11" t="s">
        <v>115</v>
      </c>
      <c r="K11" s="1">
        <v>46022</v>
      </c>
      <c r="L11">
        <v>600000</v>
      </c>
      <c r="M11">
        <v>600000</v>
      </c>
      <c r="N11">
        <v>480000</v>
      </c>
      <c r="O11">
        <v>510000</v>
      </c>
      <c r="P11">
        <v>540000</v>
      </c>
      <c r="Q11" t="s">
        <v>71</v>
      </c>
      <c r="R11" t="s">
        <v>44</v>
      </c>
      <c r="S11" t="s">
        <v>864</v>
      </c>
      <c r="T11" t="s">
        <v>46</v>
      </c>
      <c r="U11" t="s">
        <v>256</v>
      </c>
      <c r="V11" t="s">
        <v>256</v>
      </c>
      <c r="W11" t="s">
        <v>46</v>
      </c>
      <c r="X11" t="s">
        <v>256</v>
      </c>
      <c r="Y11" t="s">
        <v>256</v>
      </c>
      <c r="Z11" t="s">
        <v>74</v>
      </c>
      <c r="AA11" t="s">
        <v>437</v>
      </c>
      <c r="AB11" s="1">
        <v>45826</v>
      </c>
      <c r="AC11" s="1">
        <v>46188</v>
      </c>
      <c r="AD11" t="s">
        <v>1378</v>
      </c>
      <c r="AE11" t="s">
        <v>1379</v>
      </c>
      <c r="AF11" t="s">
        <v>1379</v>
      </c>
      <c r="AG11" t="s">
        <v>869</v>
      </c>
      <c r="AH11" t="s">
        <v>55</v>
      </c>
    </row>
    <row r="12" spans="1:34" x14ac:dyDescent="0.25">
      <c r="A12" t="s">
        <v>879</v>
      </c>
      <c r="B12" t="s">
        <v>724</v>
      </c>
      <c r="C12" t="s">
        <v>904</v>
      </c>
      <c r="D12">
        <v>1356926.96</v>
      </c>
      <c r="E12" t="s">
        <v>38</v>
      </c>
      <c r="F12" t="s">
        <v>39</v>
      </c>
      <c r="G12" t="s">
        <v>69</v>
      </c>
      <c r="H12" t="s">
        <v>39</v>
      </c>
      <c r="I12" t="s">
        <v>42</v>
      </c>
      <c r="J12" t="s">
        <v>70</v>
      </c>
      <c r="K12" s="1">
        <v>46022</v>
      </c>
      <c r="L12">
        <v>1143240.27</v>
      </c>
      <c r="M12">
        <v>514905.98</v>
      </c>
      <c r="N12">
        <v>411924.78</v>
      </c>
      <c r="O12">
        <v>437670</v>
      </c>
      <c r="P12">
        <v>463415.38</v>
      </c>
      <c r="Q12" t="s">
        <v>39</v>
      </c>
      <c r="R12" t="s">
        <v>44</v>
      </c>
      <c r="S12" t="s">
        <v>900</v>
      </c>
      <c r="T12" t="s">
        <v>46</v>
      </c>
      <c r="U12" t="s">
        <v>101</v>
      </c>
      <c r="V12" t="s">
        <v>101</v>
      </c>
      <c r="W12" t="s">
        <v>46</v>
      </c>
      <c r="X12" t="s">
        <v>101</v>
      </c>
      <c r="Y12" t="s">
        <v>101</v>
      </c>
      <c r="Z12" t="s">
        <v>74</v>
      </c>
      <c r="AA12" t="s">
        <v>437</v>
      </c>
      <c r="AB12" s="1">
        <v>45666</v>
      </c>
      <c r="AC12" s="1">
        <v>46022</v>
      </c>
      <c r="AD12" t="s">
        <v>905</v>
      </c>
      <c r="AE12" t="s">
        <v>907</v>
      </c>
      <c r="AF12" t="s">
        <v>907</v>
      </c>
      <c r="AG12" t="s">
        <v>901</v>
      </c>
      <c r="AH12" t="s">
        <v>55</v>
      </c>
    </row>
    <row r="13" spans="1:34" x14ac:dyDescent="0.25">
      <c r="A13" t="s">
        <v>1245</v>
      </c>
      <c r="B13" t="s">
        <v>1246</v>
      </c>
      <c r="C13" t="s">
        <v>1247</v>
      </c>
      <c r="D13">
        <v>3013890</v>
      </c>
      <c r="E13" t="s">
        <v>38</v>
      </c>
      <c r="F13" t="s">
        <v>39</v>
      </c>
      <c r="G13" t="s">
        <v>69</v>
      </c>
      <c r="H13" t="s">
        <v>39</v>
      </c>
      <c r="I13" t="s">
        <v>42</v>
      </c>
      <c r="J13" t="s">
        <v>70</v>
      </c>
      <c r="K13" s="1">
        <v>46022</v>
      </c>
      <c r="L13">
        <v>1014285</v>
      </c>
      <c r="M13">
        <v>510675.97</v>
      </c>
      <c r="N13">
        <v>408540.78</v>
      </c>
      <c r="O13">
        <v>434075</v>
      </c>
      <c r="P13">
        <v>459608.37</v>
      </c>
      <c r="Q13" t="s">
        <v>39</v>
      </c>
      <c r="R13" t="s">
        <v>44</v>
      </c>
      <c r="S13" t="s">
        <v>120</v>
      </c>
      <c r="T13" t="s">
        <v>46</v>
      </c>
      <c r="U13" t="s">
        <v>101</v>
      </c>
      <c r="V13" t="s">
        <v>101</v>
      </c>
      <c r="W13" t="s">
        <v>46</v>
      </c>
      <c r="X13" t="s">
        <v>101</v>
      </c>
      <c r="Y13" t="s">
        <v>101</v>
      </c>
      <c r="Z13" t="s">
        <v>74</v>
      </c>
      <c r="AA13" t="s">
        <v>437</v>
      </c>
      <c r="AB13" s="1">
        <v>45139</v>
      </c>
      <c r="AC13" s="1">
        <v>46022</v>
      </c>
      <c r="AD13" t="s">
        <v>1248</v>
      </c>
      <c r="AE13" t="s">
        <v>1250</v>
      </c>
      <c r="AF13" t="s">
        <v>1250</v>
      </c>
      <c r="AG13" t="s">
        <v>124</v>
      </c>
      <c r="AH13" t="s">
        <v>55</v>
      </c>
    </row>
    <row r="14" spans="1:34" x14ac:dyDescent="0.25">
      <c r="A14" t="s">
        <v>1124</v>
      </c>
      <c r="B14" t="s">
        <v>111</v>
      </c>
      <c r="C14" t="s">
        <v>1133</v>
      </c>
      <c r="D14">
        <v>500000</v>
      </c>
      <c r="E14" t="s">
        <v>162</v>
      </c>
      <c r="F14" t="s">
        <v>39</v>
      </c>
      <c r="G14" t="s">
        <v>69</v>
      </c>
      <c r="H14" t="s">
        <v>39</v>
      </c>
      <c r="I14" t="s">
        <v>114</v>
      </c>
      <c r="J14" t="s">
        <v>115</v>
      </c>
      <c r="K14" s="1">
        <v>46022</v>
      </c>
      <c r="L14">
        <v>500000</v>
      </c>
      <c r="M14">
        <v>500000</v>
      </c>
      <c r="N14">
        <v>500000</v>
      </c>
      <c r="O14">
        <v>500000</v>
      </c>
      <c r="P14">
        <v>500000</v>
      </c>
      <c r="Q14" t="s">
        <v>1134</v>
      </c>
      <c r="R14" t="s">
        <v>107</v>
      </c>
      <c r="S14" t="s">
        <v>192</v>
      </c>
      <c r="T14" t="s">
        <v>46</v>
      </c>
      <c r="U14" t="s">
        <v>150</v>
      </c>
      <c r="V14" t="s">
        <v>151</v>
      </c>
      <c r="W14" t="s">
        <v>193</v>
      </c>
      <c r="X14" t="s">
        <v>194</v>
      </c>
      <c r="Y14" t="s">
        <v>195</v>
      </c>
      <c r="Z14" t="s">
        <v>467</v>
      </c>
      <c r="AA14" t="s">
        <v>468</v>
      </c>
      <c r="AB14" s="1">
        <v>45839</v>
      </c>
      <c r="AC14" s="1">
        <v>46022</v>
      </c>
      <c r="AD14" t="s">
        <v>1135</v>
      </c>
      <c r="AE14" t="s">
        <v>1136</v>
      </c>
      <c r="AF14" t="s">
        <v>1136</v>
      </c>
      <c r="AG14" t="s">
        <v>199</v>
      </c>
      <c r="AH14" t="s">
        <v>55</v>
      </c>
    </row>
    <row r="15" spans="1:34" x14ac:dyDescent="0.25">
      <c r="A15" t="s">
        <v>991</v>
      </c>
      <c r="B15" t="s">
        <v>996</v>
      </c>
      <c r="C15" t="s">
        <v>1000</v>
      </c>
      <c r="D15">
        <v>963900</v>
      </c>
      <c r="E15" t="s">
        <v>38</v>
      </c>
      <c r="F15" t="s">
        <v>39</v>
      </c>
      <c r="G15" t="s">
        <v>69</v>
      </c>
      <c r="H15" t="s">
        <v>39</v>
      </c>
      <c r="I15" t="s">
        <v>42</v>
      </c>
      <c r="J15" t="s">
        <v>70</v>
      </c>
      <c r="K15" s="1">
        <v>46022</v>
      </c>
      <c r="L15">
        <v>487650</v>
      </c>
      <c r="M15">
        <v>487650</v>
      </c>
      <c r="N15">
        <v>390120</v>
      </c>
      <c r="O15">
        <v>414503</v>
      </c>
      <c r="P15">
        <v>438885</v>
      </c>
      <c r="Q15" t="s">
        <v>39</v>
      </c>
      <c r="R15" t="s">
        <v>44</v>
      </c>
      <c r="S15" t="s">
        <v>262</v>
      </c>
      <c r="T15" t="s">
        <v>46</v>
      </c>
      <c r="U15" t="s">
        <v>256</v>
      </c>
      <c r="V15" t="s">
        <v>256</v>
      </c>
      <c r="W15" t="s">
        <v>46</v>
      </c>
      <c r="X15" t="s">
        <v>256</v>
      </c>
      <c r="Y15" t="s">
        <v>256</v>
      </c>
      <c r="Z15" t="s">
        <v>74</v>
      </c>
      <c r="AA15" t="s">
        <v>437</v>
      </c>
      <c r="AB15" s="1">
        <v>45791</v>
      </c>
      <c r="AC15" s="1">
        <v>46522</v>
      </c>
      <c r="AD15" t="s">
        <v>1001</v>
      </c>
      <c r="AE15" t="s">
        <v>1002</v>
      </c>
      <c r="AF15" t="s">
        <v>1002</v>
      </c>
      <c r="AG15" t="s">
        <v>263</v>
      </c>
      <c r="AH15" t="s">
        <v>55</v>
      </c>
    </row>
    <row r="16" spans="1:34" x14ac:dyDescent="0.25">
      <c r="A16" t="s">
        <v>879</v>
      </c>
      <c r="B16" t="s">
        <v>111</v>
      </c>
      <c r="C16" t="s">
        <v>880</v>
      </c>
      <c r="D16">
        <v>2428350</v>
      </c>
      <c r="E16" t="s">
        <v>38</v>
      </c>
      <c r="F16" t="s">
        <v>39</v>
      </c>
      <c r="G16" t="s">
        <v>69</v>
      </c>
      <c r="H16" t="s">
        <v>39</v>
      </c>
      <c r="I16" t="s">
        <v>42</v>
      </c>
      <c r="J16" t="s">
        <v>70</v>
      </c>
      <c r="K16" s="1">
        <v>46022</v>
      </c>
      <c r="L16">
        <v>808115</v>
      </c>
      <c r="M16">
        <v>463038.29</v>
      </c>
      <c r="N16">
        <v>370430.63</v>
      </c>
      <c r="O16">
        <v>393583</v>
      </c>
      <c r="P16">
        <v>416734.46</v>
      </c>
      <c r="Q16" t="s">
        <v>39</v>
      </c>
      <c r="R16" t="s">
        <v>44</v>
      </c>
      <c r="S16" t="s">
        <v>369</v>
      </c>
      <c r="T16" t="s">
        <v>46</v>
      </c>
      <c r="U16" t="s">
        <v>150</v>
      </c>
      <c r="V16" t="s">
        <v>151</v>
      </c>
      <c r="W16" t="s">
        <v>193</v>
      </c>
      <c r="X16" t="s">
        <v>370</v>
      </c>
      <c r="Y16" t="s">
        <v>371</v>
      </c>
      <c r="Z16" t="s">
        <v>74</v>
      </c>
      <c r="AA16" t="s">
        <v>437</v>
      </c>
      <c r="AB16" s="1">
        <v>45637</v>
      </c>
      <c r="AC16" s="1">
        <v>46357</v>
      </c>
      <c r="AD16" t="s">
        <v>881</v>
      </c>
      <c r="AE16" t="s">
        <v>883</v>
      </c>
      <c r="AF16" t="s">
        <v>883</v>
      </c>
      <c r="AG16" t="s">
        <v>376</v>
      </c>
      <c r="AH16" t="s">
        <v>55</v>
      </c>
    </row>
    <row r="17" spans="1:34" x14ac:dyDescent="0.25">
      <c r="A17" t="s">
        <v>879</v>
      </c>
      <c r="B17" t="s">
        <v>724</v>
      </c>
      <c r="C17" t="s">
        <v>893</v>
      </c>
      <c r="D17">
        <v>7479107.46</v>
      </c>
      <c r="E17" t="s">
        <v>38</v>
      </c>
      <c r="F17" t="s">
        <v>39</v>
      </c>
      <c r="G17" t="s">
        <v>69</v>
      </c>
      <c r="H17" t="s">
        <v>39</v>
      </c>
      <c r="I17" t="s">
        <v>42</v>
      </c>
      <c r="J17" t="s">
        <v>70</v>
      </c>
      <c r="K17" s="1">
        <v>46022</v>
      </c>
      <c r="L17">
        <v>1464268.33</v>
      </c>
      <c r="M17">
        <v>439400.86</v>
      </c>
      <c r="N17">
        <v>328612.09999999998</v>
      </c>
      <c r="O17">
        <v>328612</v>
      </c>
      <c r="P17">
        <v>328612.09999999998</v>
      </c>
      <c r="Q17" t="s">
        <v>902</v>
      </c>
      <c r="R17" t="s">
        <v>107</v>
      </c>
      <c r="S17" t="s">
        <v>203</v>
      </c>
      <c r="T17" t="s">
        <v>46</v>
      </c>
      <c r="U17" t="s">
        <v>150</v>
      </c>
      <c r="V17" t="s">
        <v>204</v>
      </c>
      <c r="W17" t="s">
        <v>46</v>
      </c>
      <c r="X17" t="s">
        <v>150</v>
      </c>
      <c r="Y17" t="s">
        <v>204</v>
      </c>
      <c r="Z17" t="s">
        <v>74</v>
      </c>
      <c r="AA17" t="s">
        <v>437</v>
      </c>
      <c r="AB17" s="1">
        <v>44911</v>
      </c>
      <c r="AC17" s="1">
        <v>46022</v>
      </c>
      <c r="AD17" t="s">
        <v>894</v>
      </c>
      <c r="AE17" t="s">
        <v>896</v>
      </c>
      <c r="AF17" t="s">
        <v>896</v>
      </c>
      <c r="AG17" t="s">
        <v>205</v>
      </c>
      <c r="AH17" t="s">
        <v>55</v>
      </c>
    </row>
    <row r="18" spans="1:34" x14ac:dyDescent="0.25">
      <c r="A18" t="s">
        <v>1050</v>
      </c>
      <c r="B18" t="s">
        <v>670</v>
      </c>
      <c r="C18" t="s">
        <v>1059</v>
      </c>
      <c r="D18">
        <v>747598</v>
      </c>
      <c r="E18" t="s">
        <v>1060</v>
      </c>
      <c r="F18" t="s">
        <v>39</v>
      </c>
      <c r="G18" t="s">
        <v>69</v>
      </c>
      <c r="H18" t="s">
        <v>39</v>
      </c>
      <c r="I18" t="s">
        <v>114</v>
      </c>
      <c r="J18" t="s">
        <v>115</v>
      </c>
      <c r="K18" s="1">
        <v>46022</v>
      </c>
      <c r="L18">
        <v>428599</v>
      </c>
      <c r="M18">
        <v>428599</v>
      </c>
      <c r="N18">
        <v>342879.2</v>
      </c>
      <c r="O18">
        <v>364309</v>
      </c>
      <c r="P18">
        <v>385739.1</v>
      </c>
      <c r="Q18" t="s">
        <v>39</v>
      </c>
      <c r="R18" t="s">
        <v>44</v>
      </c>
      <c r="S18" t="s">
        <v>203</v>
      </c>
      <c r="T18" t="s">
        <v>46</v>
      </c>
      <c r="U18" t="s">
        <v>150</v>
      </c>
      <c r="V18" t="s">
        <v>204</v>
      </c>
      <c r="W18" t="s">
        <v>46</v>
      </c>
      <c r="X18" t="s">
        <v>150</v>
      </c>
      <c r="Y18" t="s">
        <v>204</v>
      </c>
      <c r="Z18" t="s">
        <v>74</v>
      </c>
      <c r="AA18" t="s">
        <v>75</v>
      </c>
      <c r="AB18" s="1">
        <v>45776</v>
      </c>
      <c r="AC18" s="1">
        <v>46173</v>
      </c>
      <c r="AD18" t="s">
        <v>1061</v>
      </c>
      <c r="AE18" t="s">
        <v>1062</v>
      </c>
      <c r="AF18" t="s">
        <v>1062</v>
      </c>
      <c r="AG18" t="s">
        <v>205</v>
      </c>
      <c r="AH18" t="s">
        <v>55</v>
      </c>
    </row>
    <row r="19" spans="1:34" x14ac:dyDescent="0.25">
      <c r="A19" t="s">
        <v>1155</v>
      </c>
      <c r="B19" t="s">
        <v>980</v>
      </c>
      <c r="C19" t="s">
        <v>1160</v>
      </c>
      <c r="D19">
        <v>19102572</v>
      </c>
      <c r="E19" t="s">
        <v>38</v>
      </c>
      <c r="F19" t="s">
        <v>39</v>
      </c>
      <c r="G19" t="s">
        <v>69</v>
      </c>
      <c r="H19" t="s">
        <v>39</v>
      </c>
      <c r="I19" t="s">
        <v>42</v>
      </c>
      <c r="J19" t="s">
        <v>70</v>
      </c>
      <c r="K19" s="1">
        <v>46022</v>
      </c>
      <c r="L19">
        <v>5044019.53</v>
      </c>
      <c r="M19">
        <v>414704.03</v>
      </c>
      <c r="N19">
        <v>446893.27</v>
      </c>
      <c r="O19">
        <v>446893</v>
      </c>
      <c r="P19">
        <v>446893.27</v>
      </c>
      <c r="Q19" t="s">
        <v>311</v>
      </c>
      <c r="R19" t="s">
        <v>107</v>
      </c>
      <c r="S19" t="s">
        <v>171</v>
      </c>
      <c r="T19" t="s">
        <v>46</v>
      </c>
      <c r="U19" t="s">
        <v>47</v>
      </c>
      <c r="V19" t="s">
        <v>47</v>
      </c>
      <c r="W19" t="s">
        <v>48</v>
      </c>
      <c r="X19" t="s">
        <v>49</v>
      </c>
      <c r="Y19" t="s">
        <v>46</v>
      </c>
      <c r="Z19" t="s">
        <v>50</v>
      </c>
      <c r="AA19" t="s">
        <v>51</v>
      </c>
      <c r="AB19" s="1">
        <v>45611</v>
      </c>
      <c r="AC19" s="1">
        <v>46783</v>
      </c>
      <c r="AD19" t="s">
        <v>1161</v>
      </c>
      <c r="AE19" t="s">
        <v>1163</v>
      </c>
      <c r="AF19" t="s">
        <v>1163</v>
      </c>
      <c r="AG19" t="s">
        <v>175</v>
      </c>
      <c r="AH19" t="s">
        <v>55</v>
      </c>
    </row>
    <row r="20" spans="1:34" x14ac:dyDescent="0.25">
      <c r="A20" t="s">
        <v>1312</v>
      </c>
      <c r="B20" t="s">
        <v>111</v>
      </c>
      <c r="C20" t="s">
        <v>1313</v>
      </c>
      <c r="D20">
        <v>700000</v>
      </c>
      <c r="E20" t="s">
        <v>162</v>
      </c>
      <c r="F20" t="s">
        <v>39</v>
      </c>
      <c r="G20" t="s">
        <v>69</v>
      </c>
      <c r="H20" t="s">
        <v>39</v>
      </c>
      <c r="I20" t="s">
        <v>114</v>
      </c>
      <c r="J20" t="s">
        <v>115</v>
      </c>
      <c r="K20" s="1">
        <v>46022</v>
      </c>
      <c r="L20">
        <v>410000</v>
      </c>
      <c r="M20">
        <v>410000</v>
      </c>
      <c r="N20">
        <v>328000</v>
      </c>
      <c r="O20">
        <v>348500</v>
      </c>
      <c r="P20">
        <v>369000</v>
      </c>
      <c r="Q20" t="s">
        <v>39</v>
      </c>
      <c r="R20" t="s">
        <v>44</v>
      </c>
      <c r="S20" t="s">
        <v>1199</v>
      </c>
      <c r="T20" t="s">
        <v>46</v>
      </c>
      <c r="U20" t="s">
        <v>150</v>
      </c>
      <c r="V20" t="s">
        <v>151</v>
      </c>
      <c r="W20" t="s">
        <v>193</v>
      </c>
      <c r="X20" t="s">
        <v>370</v>
      </c>
      <c r="Y20" t="s">
        <v>371</v>
      </c>
      <c r="Z20" t="s">
        <v>372</v>
      </c>
      <c r="AA20" t="s">
        <v>1314</v>
      </c>
      <c r="AB20" s="1">
        <v>45778</v>
      </c>
      <c r="AC20" s="1">
        <v>46142</v>
      </c>
      <c r="AD20" t="s">
        <v>1315</v>
      </c>
      <c r="AE20" t="s">
        <v>1316</v>
      </c>
      <c r="AF20" t="s">
        <v>1316</v>
      </c>
      <c r="AG20" t="s">
        <v>1202</v>
      </c>
      <c r="AH20" t="s">
        <v>55</v>
      </c>
    </row>
    <row r="21" spans="1:34" x14ac:dyDescent="0.25">
      <c r="A21" t="s">
        <v>879</v>
      </c>
      <c r="B21" t="s">
        <v>909</v>
      </c>
      <c r="C21" t="s">
        <v>910</v>
      </c>
      <c r="D21">
        <v>1900000</v>
      </c>
      <c r="E21" t="s">
        <v>113</v>
      </c>
      <c r="F21" t="s">
        <v>246</v>
      </c>
      <c r="G21" t="s">
        <v>69</v>
      </c>
      <c r="H21" t="s">
        <v>39</v>
      </c>
      <c r="I21" t="s">
        <v>114</v>
      </c>
      <c r="J21" t="s">
        <v>115</v>
      </c>
      <c r="K21" s="1">
        <v>46022</v>
      </c>
      <c r="L21">
        <v>700000</v>
      </c>
      <c r="M21">
        <v>400000</v>
      </c>
      <c r="N21">
        <v>320000</v>
      </c>
      <c r="O21">
        <v>340000</v>
      </c>
      <c r="P21">
        <v>360000</v>
      </c>
      <c r="Q21" t="s">
        <v>39</v>
      </c>
      <c r="R21" t="s">
        <v>44</v>
      </c>
      <c r="S21" t="s">
        <v>72</v>
      </c>
      <c r="T21" t="s">
        <v>46</v>
      </c>
      <c r="U21" t="s">
        <v>73</v>
      </c>
      <c r="V21" t="s">
        <v>73</v>
      </c>
      <c r="W21" t="s">
        <v>46</v>
      </c>
      <c r="X21" t="s">
        <v>73</v>
      </c>
      <c r="Y21" t="s">
        <v>73</v>
      </c>
      <c r="Z21" t="s">
        <v>74</v>
      </c>
      <c r="AA21" t="s">
        <v>437</v>
      </c>
      <c r="AB21" s="1">
        <v>45593</v>
      </c>
      <c r="AC21" s="1">
        <v>45838</v>
      </c>
      <c r="AD21" t="s">
        <v>912</v>
      </c>
      <c r="AE21" t="s">
        <v>913</v>
      </c>
      <c r="AF21" t="s">
        <v>914</v>
      </c>
      <c r="AG21" t="s">
        <v>78</v>
      </c>
      <c r="AH21" t="s">
        <v>55</v>
      </c>
    </row>
    <row r="22" spans="1:34" x14ac:dyDescent="0.25">
      <c r="A22" t="s">
        <v>110</v>
      </c>
      <c r="B22" t="s">
        <v>111</v>
      </c>
      <c r="C22" t="s">
        <v>112</v>
      </c>
      <c r="D22">
        <v>399995</v>
      </c>
      <c r="E22" t="s">
        <v>113</v>
      </c>
      <c r="F22" t="s">
        <v>39</v>
      </c>
      <c r="G22" t="s">
        <v>69</v>
      </c>
      <c r="H22" t="s">
        <v>39</v>
      </c>
      <c r="I22" t="s">
        <v>114</v>
      </c>
      <c r="J22" t="s">
        <v>115</v>
      </c>
      <c r="K22" s="1">
        <v>46022</v>
      </c>
      <c r="L22">
        <v>399995</v>
      </c>
      <c r="M22">
        <v>399995</v>
      </c>
      <c r="N22">
        <v>319996</v>
      </c>
      <c r="O22">
        <v>339996</v>
      </c>
      <c r="P22">
        <v>359995.5</v>
      </c>
      <c r="Q22" t="s">
        <v>39</v>
      </c>
      <c r="R22" t="s">
        <v>44</v>
      </c>
      <c r="S22" t="s">
        <v>94</v>
      </c>
      <c r="T22" t="s">
        <v>46</v>
      </c>
      <c r="U22" t="s">
        <v>95</v>
      </c>
      <c r="V22" t="s">
        <v>95</v>
      </c>
      <c r="W22" t="s">
        <v>46</v>
      </c>
      <c r="X22" t="s">
        <v>95</v>
      </c>
      <c r="Y22" t="s">
        <v>95</v>
      </c>
      <c r="Z22" t="s">
        <v>74</v>
      </c>
      <c r="AA22" t="s">
        <v>116</v>
      </c>
      <c r="AB22" s="1">
        <v>45804</v>
      </c>
      <c r="AC22" s="1">
        <v>46022</v>
      </c>
      <c r="AD22" t="s">
        <v>117</v>
      </c>
      <c r="AE22" t="s">
        <v>118</v>
      </c>
      <c r="AF22" t="s">
        <v>118</v>
      </c>
      <c r="AG22" t="s">
        <v>96</v>
      </c>
      <c r="AH22" t="s">
        <v>55</v>
      </c>
    </row>
    <row r="23" spans="1:34" x14ac:dyDescent="0.25">
      <c r="A23" t="s">
        <v>634</v>
      </c>
      <c r="B23" t="s">
        <v>584</v>
      </c>
      <c r="C23" t="s">
        <v>658</v>
      </c>
      <c r="D23">
        <v>1627450.9</v>
      </c>
      <c r="E23" t="s">
        <v>38</v>
      </c>
      <c r="F23" t="s">
        <v>39</v>
      </c>
      <c r="G23" t="s">
        <v>69</v>
      </c>
      <c r="H23" t="s">
        <v>39</v>
      </c>
      <c r="I23" t="s">
        <v>42</v>
      </c>
      <c r="J23" t="s">
        <v>70</v>
      </c>
      <c r="K23" s="1">
        <v>46022</v>
      </c>
      <c r="L23">
        <v>340818.01</v>
      </c>
      <c r="M23">
        <v>340818.01</v>
      </c>
      <c r="N23">
        <v>272654.40999999997</v>
      </c>
      <c r="O23">
        <v>289695</v>
      </c>
      <c r="P23">
        <v>306736.21000000002</v>
      </c>
      <c r="Q23" t="s">
        <v>666</v>
      </c>
      <c r="R23" t="s">
        <v>44</v>
      </c>
      <c r="S23" t="s">
        <v>452</v>
      </c>
      <c r="T23" t="s">
        <v>46</v>
      </c>
      <c r="U23" t="s">
        <v>256</v>
      </c>
      <c r="V23" t="s">
        <v>256</v>
      </c>
      <c r="W23" t="s">
        <v>46</v>
      </c>
      <c r="X23" t="s">
        <v>256</v>
      </c>
      <c r="Y23" t="s">
        <v>256</v>
      </c>
      <c r="Z23" t="s">
        <v>74</v>
      </c>
      <c r="AA23" t="s">
        <v>437</v>
      </c>
      <c r="AB23" s="1">
        <v>45048</v>
      </c>
      <c r="AC23" s="1">
        <v>46095</v>
      </c>
      <c r="AD23" t="s">
        <v>659</v>
      </c>
      <c r="AE23" t="s">
        <v>661</v>
      </c>
      <c r="AF23" t="s">
        <v>661</v>
      </c>
      <c r="AG23" t="s">
        <v>454</v>
      </c>
      <c r="AH23" t="s">
        <v>55</v>
      </c>
    </row>
    <row r="24" spans="1:34" x14ac:dyDescent="0.25">
      <c r="A24" t="s">
        <v>440</v>
      </c>
      <c r="B24" t="s">
        <v>441</v>
      </c>
      <c r="C24" t="s">
        <v>442</v>
      </c>
      <c r="D24">
        <v>1610000</v>
      </c>
      <c r="E24" t="s">
        <v>38</v>
      </c>
      <c r="F24" t="s">
        <v>39</v>
      </c>
      <c r="G24" t="s">
        <v>69</v>
      </c>
      <c r="H24" t="s">
        <v>39</v>
      </c>
      <c r="I24" t="s">
        <v>42</v>
      </c>
      <c r="J24" t="s">
        <v>70</v>
      </c>
      <c r="K24" s="1">
        <v>46022</v>
      </c>
      <c r="L24">
        <v>496845.06</v>
      </c>
      <c r="M24">
        <v>337250</v>
      </c>
      <c r="N24">
        <v>269800</v>
      </c>
      <c r="O24">
        <v>286663</v>
      </c>
      <c r="P24">
        <v>303525</v>
      </c>
      <c r="Q24" t="s">
        <v>39</v>
      </c>
      <c r="R24" t="s">
        <v>44</v>
      </c>
      <c r="S24" t="s">
        <v>452</v>
      </c>
      <c r="T24" t="s">
        <v>46</v>
      </c>
      <c r="U24" t="s">
        <v>256</v>
      </c>
      <c r="V24" t="s">
        <v>256</v>
      </c>
      <c r="W24" t="s">
        <v>46</v>
      </c>
      <c r="X24" t="s">
        <v>256</v>
      </c>
      <c r="Y24" t="s">
        <v>256</v>
      </c>
      <c r="Z24" t="s">
        <v>444</v>
      </c>
      <c r="AA24" t="s">
        <v>445</v>
      </c>
      <c r="AB24" s="1">
        <v>43941</v>
      </c>
      <c r="AC24" s="1">
        <v>46022</v>
      </c>
      <c r="AD24" t="s">
        <v>446</v>
      </c>
      <c r="AE24" t="s">
        <v>448</v>
      </c>
      <c r="AF24" t="s">
        <v>448</v>
      </c>
      <c r="AG24" t="s">
        <v>454</v>
      </c>
      <c r="AH24" t="s">
        <v>55</v>
      </c>
    </row>
    <row r="25" spans="1:34" x14ac:dyDescent="0.25">
      <c r="A25" t="s">
        <v>634</v>
      </c>
      <c r="B25" t="s">
        <v>647</v>
      </c>
      <c r="C25" t="s">
        <v>648</v>
      </c>
      <c r="D25">
        <v>2827145</v>
      </c>
      <c r="E25" t="s">
        <v>38</v>
      </c>
      <c r="F25" t="s">
        <v>39</v>
      </c>
      <c r="G25" t="s">
        <v>69</v>
      </c>
      <c r="H25" t="s">
        <v>39</v>
      </c>
      <c r="I25" t="s">
        <v>42</v>
      </c>
      <c r="J25" t="s">
        <v>70</v>
      </c>
      <c r="K25" s="1">
        <v>46022</v>
      </c>
      <c r="L25">
        <v>1382134.52</v>
      </c>
      <c r="M25">
        <v>330796.03000000003</v>
      </c>
      <c r="N25">
        <v>264636.82</v>
      </c>
      <c r="O25">
        <v>281177</v>
      </c>
      <c r="P25">
        <v>297716.43</v>
      </c>
      <c r="Q25" t="s">
        <v>71</v>
      </c>
      <c r="R25" t="s">
        <v>44</v>
      </c>
      <c r="S25" t="s">
        <v>452</v>
      </c>
      <c r="T25" t="s">
        <v>46</v>
      </c>
      <c r="U25" t="s">
        <v>256</v>
      </c>
      <c r="V25" t="s">
        <v>256</v>
      </c>
      <c r="W25" t="s">
        <v>46</v>
      </c>
      <c r="X25" t="s">
        <v>256</v>
      </c>
      <c r="Y25" t="s">
        <v>256</v>
      </c>
      <c r="Z25" t="s">
        <v>74</v>
      </c>
      <c r="AA25" t="s">
        <v>437</v>
      </c>
      <c r="AB25" s="1">
        <v>44621</v>
      </c>
      <c r="AC25" s="1">
        <v>45961</v>
      </c>
      <c r="AD25" t="s">
        <v>649</v>
      </c>
      <c r="AE25" t="s">
        <v>651</v>
      </c>
      <c r="AF25" t="s">
        <v>651</v>
      </c>
      <c r="AG25" t="s">
        <v>454</v>
      </c>
      <c r="AH25" t="s">
        <v>55</v>
      </c>
    </row>
    <row r="26" spans="1:34" x14ac:dyDescent="0.25">
      <c r="A26" t="s">
        <v>634</v>
      </c>
      <c r="B26" t="s">
        <v>635</v>
      </c>
      <c r="C26" t="s">
        <v>636</v>
      </c>
      <c r="D26">
        <v>2906710</v>
      </c>
      <c r="E26" t="s">
        <v>38</v>
      </c>
      <c r="F26" t="s">
        <v>39</v>
      </c>
      <c r="G26" t="s">
        <v>69</v>
      </c>
      <c r="H26" t="s">
        <v>39</v>
      </c>
      <c r="I26" t="s">
        <v>42</v>
      </c>
      <c r="J26" t="s">
        <v>70</v>
      </c>
      <c r="K26" s="1">
        <v>46022</v>
      </c>
      <c r="L26">
        <v>1046231.49</v>
      </c>
      <c r="M26">
        <v>328290.7</v>
      </c>
      <c r="N26">
        <v>262632.56</v>
      </c>
      <c r="O26">
        <v>279047</v>
      </c>
      <c r="P26">
        <v>295461.63</v>
      </c>
      <c r="Q26" t="s">
        <v>71</v>
      </c>
      <c r="R26" t="s">
        <v>44</v>
      </c>
      <c r="S26" t="s">
        <v>452</v>
      </c>
      <c r="T26" t="s">
        <v>46</v>
      </c>
      <c r="U26" t="s">
        <v>256</v>
      </c>
      <c r="V26" t="s">
        <v>256</v>
      </c>
      <c r="W26" t="s">
        <v>46</v>
      </c>
      <c r="X26" t="s">
        <v>256</v>
      </c>
      <c r="Y26" t="s">
        <v>256</v>
      </c>
      <c r="Z26" t="s">
        <v>74</v>
      </c>
      <c r="AA26" t="s">
        <v>437</v>
      </c>
      <c r="AB26" s="1">
        <v>44622</v>
      </c>
      <c r="AC26" s="1">
        <v>45961</v>
      </c>
      <c r="AD26" t="s">
        <v>637</v>
      </c>
      <c r="AE26" t="s">
        <v>639</v>
      </c>
      <c r="AF26" t="s">
        <v>639</v>
      </c>
      <c r="AG26" t="s">
        <v>454</v>
      </c>
      <c r="AH26" t="s">
        <v>55</v>
      </c>
    </row>
    <row r="27" spans="1:34" x14ac:dyDescent="0.25">
      <c r="A27" t="s">
        <v>571</v>
      </c>
      <c r="B27" t="s">
        <v>588</v>
      </c>
      <c r="C27" t="s">
        <v>589</v>
      </c>
      <c r="D27">
        <v>320465</v>
      </c>
      <c r="E27" t="s">
        <v>38</v>
      </c>
      <c r="F27" t="s">
        <v>39</v>
      </c>
      <c r="G27" t="s">
        <v>69</v>
      </c>
      <c r="H27" t="s">
        <v>39</v>
      </c>
      <c r="I27" t="s">
        <v>42</v>
      </c>
      <c r="J27" t="s">
        <v>70</v>
      </c>
      <c r="K27" s="1">
        <v>46022</v>
      </c>
      <c r="L27">
        <v>320465</v>
      </c>
      <c r="M27">
        <v>320465</v>
      </c>
      <c r="N27">
        <v>256372</v>
      </c>
      <c r="O27">
        <v>272395</v>
      </c>
      <c r="P27">
        <v>288418.5</v>
      </c>
      <c r="Q27" t="s">
        <v>39</v>
      </c>
      <c r="R27" t="s">
        <v>44</v>
      </c>
      <c r="S27" t="s">
        <v>559</v>
      </c>
      <c r="T27" t="s">
        <v>46</v>
      </c>
      <c r="U27" t="s">
        <v>150</v>
      </c>
      <c r="V27" t="s">
        <v>204</v>
      </c>
      <c r="W27" t="s">
        <v>46</v>
      </c>
      <c r="X27" t="s">
        <v>150</v>
      </c>
      <c r="Y27" t="s">
        <v>204</v>
      </c>
      <c r="Z27" t="s">
        <v>74</v>
      </c>
      <c r="AA27" t="s">
        <v>75</v>
      </c>
      <c r="AB27" s="1">
        <v>45785</v>
      </c>
      <c r="AC27" s="1">
        <v>45814</v>
      </c>
      <c r="AD27" t="s">
        <v>590</v>
      </c>
      <c r="AE27" t="s">
        <v>591</v>
      </c>
      <c r="AF27" t="s">
        <v>591</v>
      </c>
      <c r="AG27" t="s">
        <v>562</v>
      </c>
      <c r="AH27" t="s">
        <v>55</v>
      </c>
    </row>
    <row r="28" spans="1:34" x14ac:dyDescent="0.25">
      <c r="A28" t="s">
        <v>1035</v>
      </c>
      <c r="B28" t="s">
        <v>1042</v>
      </c>
      <c r="C28" t="s">
        <v>1043</v>
      </c>
      <c r="D28">
        <v>618550</v>
      </c>
      <c r="E28" t="s">
        <v>38</v>
      </c>
      <c r="F28" t="s">
        <v>39</v>
      </c>
      <c r="G28" t="s">
        <v>69</v>
      </c>
      <c r="H28" t="s">
        <v>39</v>
      </c>
      <c r="I28" t="s">
        <v>42</v>
      </c>
      <c r="J28" t="s">
        <v>70</v>
      </c>
      <c r="K28" s="1">
        <v>46022</v>
      </c>
      <c r="L28">
        <v>303394.09999999998</v>
      </c>
      <c r="M28">
        <v>303394.09999999998</v>
      </c>
      <c r="N28">
        <v>242715.28</v>
      </c>
      <c r="O28">
        <v>257885</v>
      </c>
      <c r="P28">
        <v>273054.69</v>
      </c>
      <c r="Q28" t="s">
        <v>39</v>
      </c>
      <c r="R28" t="s">
        <v>44</v>
      </c>
      <c r="S28" t="s">
        <v>806</v>
      </c>
      <c r="T28" t="s">
        <v>46</v>
      </c>
      <c r="U28" t="s">
        <v>60</v>
      </c>
      <c r="V28" t="s">
        <v>60</v>
      </c>
      <c r="W28" t="s">
        <v>46</v>
      </c>
      <c r="X28" t="s">
        <v>60</v>
      </c>
      <c r="Y28" t="s">
        <v>60</v>
      </c>
      <c r="Z28" t="s">
        <v>74</v>
      </c>
      <c r="AA28" t="s">
        <v>437</v>
      </c>
      <c r="AB28" s="1">
        <v>45565</v>
      </c>
      <c r="AC28" s="1">
        <v>45930</v>
      </c>
      <c r="AD28" t="s">
        <v>1044</v>
      </c>
      <c r="AE28" t="s">
        <v>1046</v>
      </c>
      <c r="AF28" t="s">
        <v>1046</v>
      </c>
      <c r="AG28" t="s">
        <v>811</v>
      </c>
      <c r="AH28" t="s">
        <v>55</v>
      </c>
    </row>
    <row r="29" spans="1:34" x14ac:dyDescent="0.25">
      <c r="A29" t="s">
        <v>525</v>
      </c>
      <c r="B29" t="s">
        <v>535</v>
      </c>
      <c r="C29" t="s">
        <v>536</v>
      </c>
      <c r="D29">
        <v>791565</v>
      </c>
      <c r="E29" t="s">
        <v>38</v>
      </c>
      <c r="F29" t="s">
        <v>39</v>
      </c>
      <c r="G29" t="s">
        <v>69</v>
      </c>
      <c r="H29" t="s">
        <v>39</v>
      </c>
      <c r="I29" t="s">
        <v>42</v>
      </c>
      <c r="J29" t="s">
        <v>70</v>
      </c>
      <c r="K29" s="1">
        <v>46022</v>
      </c>
      <c r="L29">
        <v>300222.31</v>
      </c>
      <c r="M29">
        <v>300222.31</v>
      </c>
      <c r="N29">
        <v>240177.85</v>
      </c>
      <c r="O29">
        <v>255189</v>
      </c>
      <c r="P29">
        <v>270200.08</v>
      </c>
      <c r="Q29" t="s">
        <v>39</v>
      </c>
      <c r="R29" t="s">
        <v>44</v>
      </c>
      <c r="S29" t="s">
        <v>100</v>
      </c>
      <c r="T29" t="s">
        <v>46</v>
      </c>
      <c r="U29" t="s">
        <v>101</v>
      </c>
      <c r="V29" t="s">
        <v>101</v>
      </c>
      <c r="W29" t="s">
        <v>46</v>
      </c>
      <c r="X29" t="s">
        <v>101</v>
      </c>
      <c r="Y29" t="s">
        <v>101</v>
      </c>
      <c r="Z29" t="s">
        <v>74</v>
      </c>
      <c r="AA29" t="s">
        <v>437</v>
      </c>
      <c r="AB29" s="1">
        <v>45005</v>
      </c>
      <c r="AC29" s="1">
        <v>46112</v>
      </c>
      <c r="AD29" t="s">
        <v>537</v>
      </c>
      <c r="AE29" t="s">
        <v>539</v>
      </c>
      <c r="AF29" t="s">
        <v>539</v>
      </c>
      <c r="AG29" t="s">
        <v>104</v>
      </c>
      <c r="AH29" t="s">
        <v>55</v>
      </c>
    </row>
    <row r="30" spans="1:34" x14ac:dyDescent="0.25">
      <c r="A30" t="s">
        <v>264</v>
      </c>
      <c r="B30" t="s">
        <v>282</v>
      </c>
      <c r="C30" t="s">
        <v>283</v>
      </c>
      <c r="D30">
        <v>1010250</v>
      </c>
      <c r="E30" t="s">
        <v>245</v>
      </c>
      <c r="F30" t="s">
        <v>246</v>
      </c>
      <c r="G30" t="s">
        <v>69</v>
      </c>
      <c r="H30" t="s">
        <v>39</v>
      </c>
      <c r="I30" t="s">
        <v>114</v>
      </c>
      <c r="J30" t="s">
        <v>115</v>
      </c>
      <c r="K30" s="1">
        <v>46022</v>
      </c>
      <c r="L30">
        <v>300000</v>
      </c>
      <c r="M30">
        <v>300000</v>
      </c>
      <c r="N30">
        <v>255000</v>
      </c>
      <c r="O30">
        <v>300000</v>
      </c>
      <c r="P30">
        <v>300000</v>
      </c>
      <c r="Q30" t="s">
        <v>267</v>
      </c>
      <c r="R30" t="s">
        <v>107</v>
      </c>
      <c r="S30" t="s">
        <v>268</v>
      </c>
      <c r="T30" t="s">
        <v>46</v>
      </c>
      <c r="U30" t="s">
        <v>150</v>
      </c>
      <c r="V30" t="s">
        <v>151</v>
      </c>
      <c r="W30" t="s">
        <v>269</v>
      </c>
      <c r="X30" t="s">
        <v>270</v>
      </c>
      <c r="Y30" t="s">
        <v>271</v>
      </c>
      <c r="Z30" t="s">
        <v>272</v>
      </c>
      <c r="AA30" t="s">
        <v>273</v>
      </c>
      <c r="AB30" s="1">
        <v>45474</v>
      </c>
      <c r="AC30" s="1">
        <v>46203</v>
      </c>
      <c r="AD30" t="s">
        <v>284</v>
      </c>
      <c r="AE30" t="s">
        <v>285</v>
      </c>
      <c r="AF30" t="s">
        <v>286</v>
      </c>
      <c r="AG30" t="s">
        <v>276</v>
      </c>
      <c r="AH30" t="s">
        <v>55</v>
      </c>
    </row>
    <row r="31" spans="1:34" x14ac:dyDescent="0.25">
      <c r="A31" t="s">
        <v>879</v>
      </c>
      <c r="B31" t="s">
        <v>909</v>
      </c>
      <c r="C31" t="s">
        <v>910</v>
      </c>
      <c r="D31">
        <v>1900000</v>
      </c>
      <c r="E31" t="s">
        <v>113</v>
      </c>
      <c r="F31" t="s">
        <v>246</v>
      </c>
      <c r="G31" t="s">
        <v>69</v>
      </c>
      <c r="H31" t="s">
        <v>39</v>
      </c>
      <c r="I31" t="s">
        <v>114</v>
      </c>
      <c r="J31" t="s">
        <v>115</v>
      </c>
      <c r="K31" s="1">
        <v>46022</v>
      </c>
      <c r="L31">
        <v>700000</v>
      </c>
      <c r="M31">
        <v>300000</v>
      </c>
      <c r="N31">
        <v>240000</v>
      </c>
      <c r="O31">
        <v>255000</v>
      </c>
      <c r="P31">
        <v>270000</v>
      </c>
      <c r="Q31" t="s">
        <v>39</v>
      </c>
      <c r="R31" t="s">
        <v>44</v>
      </c>
      <c r="S31" t="s">
        <v>911</v>
      </c>
      <c r="T31" t="s">
        <v>46</v>
      </c>
      <c r="U31" t="s">
        <v>101</v>
      </c>
      <c r="V31" t="s">
        <v>101</v>
      </c>
      <c r="W31" t="s">
        <v>46</v>
      </c>
      <c r="X31" t="s">
        <v>101</v>
      </c>
      <c r="Y31" t="s">
        <v>101</v>
      </c>
      <c r="Z31" t="s">
        <v>74</v>
      </c>
      <c r="AA31" t="s">
        <v>437</v>
      </c>
      <c r="AB31" s="1">
        <v>45593</v>
      </c>
      <c r="AC31" s="1">
        <v>45838</v>
      </c>
      <c r="AD31" t="s">
        <v>912</v>
      </c>
      <c r="AE31" t="s">
        <v>913</v>
      </c>
      <c r="AF31" t="s">
        <v>914</v>
      </c>
      <c r="AG31" t="s">
        <v>915</v>
      </c>
      <c r="AH31" t="s">
        <v>55</v>
      </c>
    </row>
    <row r="32" spans="1:34" x14ac:dyDescent="0.25">
      <c r="A32" t="s">
        <v>1035</v>
      </c>
      <c r="B32" t="s">
        <v>378</v>
      </c>
      <c r="C32" t="s">
        <v>1036</v>
      </c>
      <c r="D32">
        <v>361000</v>
      </c>
      <c r="E32" t="s">
        <v>38</v>
      </c>
      <c r="F32" t="s">
        <v>39</v>
      </c>
      <c r="G32" t="s">
        <v>69</v>
      </c>
      <c r="H32" t="s">
        <v>39</v>
      </c>
      <c r="I32" t="s">
        <v>42</v>
      </c>
      <c r="J32" t="s">
        <v>70</v>
      </c>
      <c r="K32" s="1">
        <v>46022</v>
      </c>
      <c r="L32">
        <v>291565.33</v>
      </c>
      <c r="M32">
        <v>291565.33</v>
      </c>
      <c r="N32">
        <v>233252.26</v>
      </c>
      <c r="O32">
        <v>247831</v>
      </c>
      <c r="P32">
        <v>262408.8</v>
      </c>
      <c r="Q32" t="s">
        <v>39</v>
      </c>
      <c r="R32" t="s">
        <v>44</v>
      </c>
      <c r="S32" t="s">
        <v>806</v>
      </c>
      <c r="T32" t="s">
        <v>46</v>
      </c>
      <c r="U32" t="s">
        <v>60</v>
      </c>
      <c r="V32" t="s">
        <v>60</v>
      </c>
      <c r="W32" t="s">
        <v>46</v>
      </c>
      <c r="X32" t="s">
        <v>60</v>
      </c>
      <c r="Y32" t="s">
        <v>60</v>
      </c>
      <c r="Z32" t="s">
        <v>74</v>
      </c>
      <c r="AA32" t="s">
        <v>437</v>
      </c>
      <c r="AB32" s="1">
        <v>45689</v>
      </c>
      <c r="AC32" s="1">
        <v>46022</v>
      </c>
      <c r="AD32" t="s">
        <v>1037</v>
      </c>
      <c r="AE32" t="s">
        <v>1039</v>
      </c>
      <c r="AF32" t="s">
        <v>1039</v>
      </c>
      <c r="AG32" t="s">
        <v>811</v>
      </c>
      <c r="AH32" t="s">
        <v>55</v>
      </c>
    </row>
    <row r="33" spans="1:34" x14ac:dyDescent="0.25">
      <c r="A33" t="s">
        <v>712</v>
      </c>
      <c r="B33" t="s">
        <v>713</v>
      </c>
      <c r="C33" t="s">
        <v>714</v>
      </c>
      <c r="D33">
        <v>1846793.76</v>
      </c>
      <c r="E33" t="s">
        <v>38</v>
      </c>
      <c r="F33" t="s">
        <v>39</v>
      </c>
      <c r="G33" t="s">
        <v>69</v>
      </c>
      <c r="H33" t="s">
        <v>39</v>
      </c>
      <c r="I33" t="s">
        <v>42</v>
      </c>
      <c r="J33" t="s">
        <v>70</v>
      </c>
      <c r="K33" s="1">
        <v>46022</v>
      </c>
      <c r="L33">
        <v>1688387</v>
      </c>
      <c r="M33">
        <v>271100</v>
      </c>
      <c r="N33">
        <v>216880</v>
      </c>
      <c r="O33">
        <v>230435</v>
      </c>
      <c r="P33">
        <v>243990</v>
      </c>
      <c r="Q33" t="s">
        <v>39</v>
      </c>
      <c r="R33" t="s">
        <v>44</v>
      </c>
      <c r="S33" t="s">
        <v>171</v>
      </c>
      <c r="T33" t="s">
        <v>46</v>
      </c>
      <c r="U33" t="s">
        <v>47</v>
      </c>
      <c r="V33" t="s">
        <v>47</v>
      </c>
      <c r="W33" t="s">
        <v>48</v>
      </c>
      <c r="X33" t="s">
        <v>49</v>
      </c>
      <c r="Y33" t="s">
        <v>46</v>
      </c>
      <c r="Z33" t="s">
        <v>715</v>
      </c>
      <c r="AA33" t="s">
        <v>716</v>
      </c>
      <c r="AB33" s="1">
        <v>45658</v>
      </c>
      <c r="AC33" s="1">
        <v>46022</v>
      </c>
      <c r="AD33" t="s">
        <v>717</v>
      </c>
      <c r="AE33" t="s">
        <v>718</v>
      </c>
      <c r="AF33" t="s">
        <v>718</v>
      </c>
      <c r="AG33" t="s">
        <v>175</v>
      </c>
      <c r="AH33" t="s">
        <v>55</v>
      </c>
    </row>
    <row r="34" spans="1:34" x14ac:dyDescent="0.25">
      <c r="A34" t="s">
        <v>190</v>
      </c>
      <c r="B34" t="s">
        <v>212</v>
      </c>
      <c r="C34" t="s">
        <v>213</v>
      </c>
      <c r="D34">
        <v>250000</v>
      </c>
      <c r="E34" t="s">
        <v>38</v>
      </c>
      <c r="F34" t="s">
        <v>39</v>
      </c>
      <c r="G34" t="s">
        <v>69</v>
      </c>
      <c r="H34" t="s">
        <v>39</v>
      </c>
      <c r="I34" t="s">
        <v>42</v>
      </c>
      <c r="J34" t="s">
        <v>70</v>
      </c>
      <c r="K34" s="1">
        <v>46022</v>
      </c>
      <c r="L34">
        <v>250000</v>
      </c>
      <c r="M34">
        <v>250000</v>
      </c>
      <c r="N34">
        <v>200000</v>
      </c>
      <c r="O34">
        <v>212500</v>
      </c>
      <c r="P34">
        <v>225000</v>
      </c>
      <c r="Q34" t="s">
        <v>39</v>
      </c>
      <c r="R34" t="s">
        <v>44</v>
      </c>
      <c r="S34" t="s">
        <v>203</v>
      </c>
      <c r="T34" t="s">
        <v>46</v>
      </c>
      <c r="U34" t="s">
        <v>150</v>
      </c>
      <c r="V34" t="s">
        <v>204</v>
      </c>
      <c r="W34" t="s">
        <v>46</v>
      </c>
      <c r="X34" t="s">
        <v>150</v>
      </c>
      <c r="Y34" t="s">
        <v>204</v>
      </c>
      <c r="Z34" t="s">
        <v>74</v>
      </c>
      <c r="AA34" t="s">
        <v>75</v>
      </c>
      <c r="AB34" s="1">
        <v>45742</v>
      </c>
      <c r="AC34" s="1">
        <v>46053</v>
      </c>
      <c r="AD34" t="s">
        <v>214</v>
      </c>
      <c r="AE34" t="s">
        <v>215</v>
      </c>
      <c r="AF34" t="s">
        <v>215</v>
      </c>
      <c r="AG34" t="s">
        <v>205</v>
      </c>
      <c r="AH34" t="s">
        <v>55</v>
      </c>
    </row>
    <row r="35" spans="1:34" x14ac:dyDescent="0.25">
      <c r="A35" t="s">
        <v>1429</v>
      </c>
      <c r="B35" t="s">
        <v>1504</v>
      </c>
      <c r="C35" t="s">
        <v>1505</v>
      </c>
      <c r="D35">
        <v>938500</v>
      </c>
      <c r="E35" t="s">
        <v>113</v>
      </c>
      <c r="F35" t="s">
        <v>39</v>
      </c>
      <c r="G35" t="s">
        <v>69</v>
      </c>
      <c r="H35" t="s">
        <v>39</v>
      </c>
      <c r="I35" t="s">
        <v>114</v>
      </c>
      <c r="J35" t="s">
        <v>115</v>
      </c>
      <c r="K35" s="1">
        <v>46022</v>
      </c>
      <c r="L35">
        <v>695000</v>
      </c>
      <c r="M35">
        <v>236500</v>
      </c>
      <c r="N35">
        <v>189200</v>
      </c>
      <c r="O35">
        <v>201025</v>
      </c>
      <c r="P35">
        <v>212850</v>
      </c>
      <c r="Q35" t="s">
        <v>39</v>
      </c>
      <c r="R35" t="s">
        <v>44</v>
      </c>
      <c r="S35" t="s">
        <v>120</v>
      </c>
      <c r="T35" t="s">
        <v>46</v>
      </c>
      <c r="U35" t="s">
        <v>101</v>
      </c>
      <c r="V35" t="s">
        <v>101</v>
      </c>
      <c r="W35" t="s">
        <v>46</v>
      </c>
      <c r="X35" t="s">
        <v>101</v>
      </c>
      <c r="Y35" t="s">
        <v>101</v>
      </c>
      <c r="Z35" t="s">
        <v>74</v>
      </c>
      <c r="AA35" t="s">
        <v>437</v>
      </c>
      <c r="AB35" s="1">
        <v>45778</v>
      </c>
      <c r="AC35" s="1">
        <v>46082</v>
      </c>
      <c r="AD35" t="s">
        <v>1506</v>
      </c>
      <c r="AE35" t="s">
        <v>1507</v>
      </c>
      <c r="AF35" t="s">
        <v>1507</v>
      </c>
      <c r="AG35" t="s">
        <v>124</v>
      </c>
      <c r="AH35" t="s">
        <v>55</v>
      </c>
    </row>
    <row r="36" spans="1:34" x14ac:dyDescent="0.25">
      <c r="A36" t="s">
        <v>719</v>
      </c>
      <c r="B36" t="s">
        <v>724</v>
      </c>
      <c r="C36" t="s">
        <v>725</v>
      </c>
      <c r="D36">
        <v>3758564.02</v>
      </c>
      <c r="E36" t="s">
        <v>38</v>
      </c>
      <c r="F36" t="s">
        <v>39</v>
      </c>
      <c r="G36" t="s">
        <v>69</v>
      </c>
      <c r="H36" t="s">
        <v>39</v>
      </c>
      <c r="I36" t="s">
        <v>80</v>
      </c>
      <c r="J36" t="s">
        <v>80</v>
      </c>
      <c r="K36" s="1">
        <v>45723</v>
      </c>
      <c r="L36">
        <v>203834.79</v>
      </c>
      <c r="M36">
        <v>203834.79</v>
      </c>
      <c r="N36">
        <v>203834.79</v>
      </c>
      <c r="O36">
        <v>203834.79</v>
      </c>
      <c r="P36">
        <v>203834.79</v>
      </c>
      <c r="Q36" t="s">
        <v>39</v>
      </c>
      <c r="R36" t="s">
        <v>80</v>
      </c>
      <c r="S36" t="s">
        <v>94</v>
      </c>
      <c r="T36" t="s">
        <v>46</v>
      </c>
      <c r="U36" t="s">
        <v>95</v>
      </c>
      <c r="V36" t="s">
        <v>95</v>
      </c>
      <c r="W36" t="s">
        <v>46</v>
      </c>
      <c r="X36" t="s">
        <v>95</v>
      </c>
      <c r="Y36" t="s">
        <v>95</v>
      </c>
      <c r="Z36" t="s">
        <v>74</v>
      </c>
      <c r="AA36" t="s">
        <v>116</v>
      </c>
      <c r="AB36" s="1">
        <v>45257</v>
      </c>
      <c r="AC36" s="1">
        <v>45747</v>
      </c>
      <c r="AD36" t="s">
        <v>729</v>
      </c>
      <c r="AE36" t="s">
        <v>732</v>
      </c>
      <c r="AF36" t="s">
        <v>731</v>
      </c>
      <c r="AG36" t="s">
        <v>96</v>
      </c>
      <c r="AH36" t="s">
        <v>55</v>
      </c>
    </row>
    <row r="37" spans="1:34" x14ac:dyDescent="0.25">
      <c r="A37" t="s">
        <v>1124</v>
      </c>
      <c r="B37" t="s">
        <v>111</v>
      </c>
      <c r="C37" t="s">
        <v>1125</v>
      </c>
      <c r="D37">
        <v>2766250</v>
      </c>
      <c r="E37" t="s">
        <v>38</v>
      </c>
      <c r="F37" t="s">
        <v>39</v>
      </c>
      <c r="G37" t="s">
        <v>69</v>
      </c>
      <c r="H37" t="s">
        <v>39</v>
      </c>
      <c r="I37" t="s">
        <v>80</v>
      </c>
      <c r="J37" t="s">
        <v>80</v>
      </c>
      <c r="K37" s="1">
        <v>45679</v>
      </c>
      <c r="L37">
        <v>200885</v>
      </c>
      <c r="M37">
        <v>200885</v>
      </c>
      <c r="N37">
        <v>200885</v>
      </c>
      <c r="O37">
        <v>200885</v>
      </c>
      <c r="P37">
        <v>200885</v>
      </c>
      <c r="Q37" t="s">
        <v>39</v>
      </c>
      <c r="R37" t="s">
        <v>80</v>
      </c>
      <c r="S37" t="s">
        <v>628</v>
      </c>
      <c r="T37" t="s">
        <v>46</v>
      </c>
      <c r="U37" t="s">
        <v>150</v>
      </c>
      <c r="V37" t="s">
        <v>151</v>
      </c>
      <c r="W37" t="s">
        <v>193</v>
      </c>
      <c r="X37" t="s">
        <v>194</v>
      </c>
      <c r="Y37" t="s">
        <v>195</v>
      </c>
      <c r="Z37" t="s">
        <v>467</v>
      </c>
      <c r="AA37" t="s">
        <v>468</v>
      </c>
      <c r="AB37" s="1">
        <v>45253</v>
      </c>
      <c r="AC37" s="1">
        <v>45747</v>
      </c>
      <c r="AD37" t="s">
        <v>1126</v>
      </c>
      <c r="AE37" t="s">
        <v>1127</v>
      </c>
      <c r="AF37" t="s">
        <v>1128</v>
      </c>
      <c r="AG37" t="s">
        <v>629</v>
      </c>
      <c r="AH37" t="s">
        <v>55</v>
      </c>
    </row>
    <row r="38" spans="1:34" x14ac:dyDescent="0.25">
      <c r="A38" t="s">
        <v>719</v>
      </c>
      <c r="B38" t="s">
        <v>724</v>
      </c>
      <c r="C38" t="s">
        <v>725</v>
      </c>
      <c r="D38">
        <v>3758564.02</v>
      </c>
      <c r="E38" t="s">
        <v>38</v>
      </c>
      <c r="F38" t="s">
        <v>39</v>
      </c>
      <c r="G38" t="s">
        <v>69</v>
      </c>
      <c r="H38" t="s">
        <v>39</v>
      </c>
      <c r="I38" t="s">
        <v>80</v>
      </c>
      <c r="J38" t="s">
        <v>80</v>
      </c>
      <c r="K38" s="1">
        <v>45723</v>
      </c>
      <c r="L38">
        <v>200553.9</v>
      </c>
      <c r="M38">
        <v>200553.9</v>
      </c>
      <c r="N38">
        <v>200553.9</v>
      </c>
      <c r="O38">
        <v>200553.9</v>
      </c>
      <c r="P38">
        <v>200553.9</v>
      </c>
      <c r="Q38" t="s">
        <v>39</v>
      </c>
      <c r="R38" t="s">
        <v>80</v>
      </c>
      <c r="S38" t="s">
        <v>94</v>
      </c>
      <c r="T38" t="s">
        <v>46</v>
      </c>
      <c r="U38" t="s">
        <v>95</v>
      </c>
      <c r="V38" t="s">
        <v>95</v>
      </c>
      <c r="W38" t="s">
        <v>46</v>
      </c>
      <c r="X38" t="s">
        <v>95</v>
      </c>
      <c r="Y38" t="s">
        <v>95</v>
      </c>
      <c r="Z38" t="s">
        <v>74</v>
      </c>
      <c r="AA38" t="s">
        <v>116</v>
      </c>
      <c r="AB38" s="1">
        <v>45257</v>
      </c>
      <c r="AC38" s="1">
        <v>45747</v>
      </c>
      <c r="AD38" t="s">
        <v>729</v>
      </c>
      <c r="AE38" t="s">
        <v>730</v>
      </c>
      <c r="AF38" t="s">
        <v>731</v>
      </c>
      <c r="AG38" t="s">
        <v>96</v>
      </c>
      <c r="AH38" t="s">
        <v>55</v>
      </c>
    </row>
    <row r="39" spans="1:34" x14ac:dyDescent="0.25">
      <c r="A39" t="s">
        <v>948</v>
      </c>
      <c r="B39" t="s">
        <v>957</v>
      </c>
      <c r="C39" t="s">
        <v>961</v>
      </c>
      <c r="D39">
        <v>4778406</v>
      </c>
      <c r="E39" t="s">
        <v>38</v>
      </c>
      <c r="F39" t="s">
        <v>39</v>
      </c>
      <c r="G39" t="s">
        <v>69</v>
      </c>
      <c r="H39" t="s">
        <v>39</v>
      </c>
      <c r="I39" t="s">
        <v>42</v>
      </c>
      <c r="J39" t="s">
        <v>70</v>
      </c>
      <c r="K39" s="1">
        <v>46022</v>
      </c>
      <c r="L39">
        <v>199935.29</v>
      </c>
      <c r="M39">
        <v>199935.29</v>
      </c>
      <c r="N39">
        <v>159948.23000000001</v>
      </c>
      <c r="O39">
        <v>169945</v>
      </c>
      <c r="P39">
        <v>179941.76000000001</v>
      </c>
      <c r="Q39" t="s">
        <v>39</v>
      </c>
      <c r="R39" t="s">
        <v>44</v>
      </c>
      <c r="S39" t="s">
        <v>94</v>
      </c>
      <c r="T39" t="s">
        <v>46</v>
      </c>
      <c r="U39" t="s">
        <v>95</v>
      </c>
      <c r="V39" t="s">
        <v>95</v>
      </c>
      <c r="W39" t="s">
        <v>46</v>
      </c>
      <c r="X39" t="s">
        <v>95</v>
      </c>
      <c r="Y39" t="s">
        <v>95</v>
      </c>
      <c r="Z39" t="s">
        <v>74</v>
      </c>
      <c r="AA39" t="s">
        <v>116</v>
      </c>
      <c r="AB39" s="1">
        <v>45495</v>
      </c>
      <c r="AC39" s="1">
        <v>46387</v>
      </c>
      <c r="AD39" t="s">
        <v>962</v>
      </c>
      <c r="AE39" t="s">
        <v>964</v>
      </c>
      <c r="AF39" t="s">
        <v>964</v>
      </c>
      <c r="AG39" t="s">
        <v>96</v>
      </c>
      <c r="AH39" t="s">
        <v>55</v>
      </c>
    </row>
    <row r="40" spans="1:34" x14ac:dyDescent="0.25">
      <c r="A40" t="s">
        <v>719</v>
      </c>
      <c r="B40" t="s">
        <v>724</v>
      </c>
      <c r="C40" t="s">
        <v>725</v>
      </c>
      <c r="D40">
        <v>3758564.02</v>
      </c>
      <c r="E40" t="s">
        <v>38</v>
      </c>
      <c r="F40" t="s">
        <v>39</v>
      </c>
      <c r="G40" t="s">
        <v>69</v>
      </c>
      <c r="H40" t="s">
        <v>39</v>
      </c>
      <c r="I40" t="s">
        <v>80</v>
      </c>
      <c r="J40" t="s">
        <v>80</v>
      </c>
      <c r="K40" s="1">
        <v>45755</v>
      </c>
      <c r="L40">
        <v>197878.84</v>
      </c>
      <c r="M40">
        <v>197878.84</v>
      </c>
      <c r="N40">
        <v>197878.84</v>
      </c>
      <c r="O40">
        <v>197878.84</v>
      </c>
      <c r="P40">
        <v>197878.84</v>
      </c>
      <c r="Q40" t="s">
        <v>39</v>
      </c>
      <c r="R40" t="s">
        <v>80</v>
      </c>
      <c r="S40" t="s">
        <v>94</v>
      </c>
      <c r="T40" t="s">
        <v>46</v>
      </c>
      <c r="U40" t="s">
        <v>95</v>
      </c>
      <c r="V40" t="s">
        <v>95</v>
      </c>
      <c r="W40" t="s">
        <v>46</v>
      </c>
      <c r="X40" t="s">
        <v>95</v>
      </c>
      <c r="Y40" t="s">
        <v>95</v>
      </c>
      <c r="Z40" t="s">
        <v>74</v>
      </c>
      <c r="AA40" t="s">
        <v>116</v>
      </c>
      <c r="AB40" s="1">
        <v>45257</v>
      </c>
      <c r="AC40" s="1">
        <v>45747</v>
      </c>
      <c r="AD40" t="s">
        <v>729</v>
      </c>
      <c r="AE40" t="s">
        <v>733</v>
      </c>
      <c r="AF40" t="s">
        <v>731</v>
      </c>
      <c r="AG40" t="s">
        <v>96</v>
      </c>
      <c r="AH40" t="s">
        <v>55</v>
      </c>
    </row>
    <row r="41" spans="1:34" x14ac:dyDescent="0.25">
      <c r="A41" t="s">
        <v>634</v>
      </c>
      <c r="B41" t="s">
        <v>670</v>
      </c>
      <c r="C41" t="s">
        <v>671</v>
      </c>
      <c r="D41">
        <v>1739482.32</v>
      </c>
      <c r="E41" t="s">
        <v>38</v>
      </c>
      <c r="F41" t="s">
        <v>39</v>
      </c>
      <c r="G41" t="s">
        <v>69</v>
      </c>
      <c r="H41" t="s">
        <v>39</v>
      </c>
      <c r="I41" t="s">
        <v>42</v>
      </c>
      <c r="J41" t="s">
        <v>70</v>
      </c>
      <c r="K41" s="1">
        <v>46022</v>
      </c>
      <c r="L41">
        <v>178106.19</v>
      </c>
      <c r="M41">
        <v>178106.19</v>
      </c>
      <c r="N41">
        <v>142484.95000000001</v>
      </c>
      <c r="O41">
        <v>151390</v>
      </c>
      <c r="P41">
        <v>160295.57</v>
      </c>
      <c r="Q41" t="s">
        <v>71</v>
      </c>
      <c r="R41" t="s">
        <v>44</v>
      </c>
      <c r="S41" t="s">
        <v>452</v>
      </c>
      <c r="T41" t="s">
        <v>46</v>
      </c>
      <c r="U41" t="s">
        <v>256</v>
      </c>
      <c r="V41" t="s">
        <v>256</v>
      </c>
      <c r="W41" t="s">
        <v>46</v>
      </c>
      <c r="X41" t="s">
        <v>256</v>
      </c>
      <c r="Y41" t="s">
        <v>256</v>
      </c>
      <c r="Z41" t="s">
        <v>74</v>
      </c>
      <c r="AA41" t="s">
        <v>437</v>
      </c>
      <c r="AB41" s="1">
        <v>44228</v>
      </c>
      <c r="AC41" s="1">
        <v>46068</v>
      </c>
      <c r="AD41" t="s">
        <v>672</v>
      </c>
      <c r="AE41" t="s">
        <v>674</v>
      </c>
      <c r="AF41" t="s">
        <v>674</v>
      </c>
      <c r="AG41" t="s">
        <v>454</v>
      </c>
      <c r="AH41" t="s">
        <v>55</v>
      </c>
    </row>
    <row r="42" spans="1:34" x14ac:dyDescent="0.25">
      <c r="A42" t="s">
        <v>719</v>
      </c>
      <c r="B42" t="s">
        <v>724</v>
      </c>
      <c r="C42" t="s">
        <v>725</v>
      </c>
      <c r="D42">
        <v>3758564.02</v>
      </c>
      <c r="E42" t="s">
        <v>38</v>
      </c>
      <c r="F42" t="s">
        <v>39</v>
      </c>
      <c r="G42" t="s">
        <v>69</v>
      </c>
      <c r="H42" t="s">
        <v>39</v>
      </c>
      <c r="I42" t="s">
        <v>80</v>
      </c>
      <c r="J42" t="s">
        <v>80</v>
      </c>
      <c r="K42" s="1">
        <v>45783</v>
      </c>
      <c r="L42">
        <v>177567.53</v>
      </c>
      <c r="M42">
        <v>177567.53</v>
      </c>
      <c r="N42">
        <v>177567.53</v>
      </c>
      <c r="O42">
        <v>177567.53</v>
      </c>
      <c r="P42">
        <v>177567.53</v>
      </c>
      <c r="Q42" t="s">
        <v>39</v>
      </c>
      <c r="R42" t="s">
        <v>80</v>
      </c>
      <c r="S42" t="s">
        <v>94</v>
      </c>
      <c r="T42" t="s">
        <v>46</v>
      </c>
      <c r="U42" t="s">
        <v>95</v>
      </c>
      <c r="V42" t="s">
        <v>95</v>
      </c>
      <c r="W42" t="s">
        <v>46</v>
      </c>
      <c r="X42" t="s">
        <v>95</v>
      </c>
      <c r="Y42" t="s">
        <v>95</v>
      </c>
      <c r="Z42" t="s">
        <v>74</v>
      </c>
      <c r="AA42" t="s">
        <v>116</v>
      </c>
      <c r="AB42" s="1">
        <v>45257</v>
      </c>
      <c r="AC42" s="1">
        <v>45747</v>
      </c>
      <c r="AD42" t="s">
        <v>729</v>
      </c>
      <c r="AE42" t="s">
        <v>734</v>
      </c>
      <c r="AF42" t="s">
        <v>731</v>
      </c>
      <c r="AG42" t="s">
        <v>96</v>
      </c>
      <c r="AH42" t="s">
        <v>55</v>
      </c>
    </row>
    <row r="43" spans="1:34" x14ac:dyDescent="0.25">
      <c r="A43" t="s">
        <v>748</v>
      </c>
      <c r="B43" t="s">
        <v>749</v>
      </c>
      <c r="C43" t="s">
        <v>750</v>
      </c>
      <c r="D43">
        <v>1499500</v>
      </c>
      <c r="E43" t="s">
        <v>38</v>
      </c>
      <c r="F43" t="s">
        <v>39</v>
      </c>
      <c r="G43" t="s">
        <v>69</v>
      </c>
      <c r="H43" t="s">
        <v>39</v>
      </c>
      <c r="I43" t="s">
        <v>42</v>
      </c>
      <c r="J43" t="s">
        <v>70</v>
      </c>
      <c r="K43" s="1">
        <v>46022</v>
      </c>
      <c r="L43">
        <v>407416.25</v>
      </c>
      <c r="M43">
        <v>176175.77</v>
      </c>
      <c r="N43">
        <v>140940.62</v>
      </c>
      <c r="O43">
        <v>149749</v>
      </c>
      <c r="P43">
        <v>158558.19</v>
      </c>
      <c r="Q43" t="s">
        <v>39</v>
      </c>
      <c r="R43" t="s">
        <v>44</v>
      </c>
      <c r="S43" t="s">
        <v>59</v>
      </c>
      <c r="T43" t="s">
        <v>46</v>
      </c>
      <c r="U43" t="s">
        <v>60</v>
      </c>
      <c r="V43" t="s">
        <v>60</v>
      </c>
      <c r="W43" t="s">
        <v>46</v>
      </c>
      <c r="X43" t="s">
        <v>60</v>
      </c>
      <c r="Y43" t="s">
        <v>60</v>
      </c>
      <c r="Z43" t="s">
        <v>751</v>
      </c>
      <c r="AA43" t="s">
        <v>752</v>
      </c>
      <c r="AB43" s="1">
        <v>45635</v>
      </c>
      <c r="AC43" s="1">
        <v>46812</v>
      </c>
      <c r="AD43" t="s">
        <v>753</v>
      </c>
      <c r="AE43" t="s">
        <v>755</v>
      </c>
      <c r="AF43" t="s">
        <v>755</v>
      </c>
      <c r="AG43" t="s">
        <v>65</v>
      </c>
      <c r="AH43" t="s">
        <v>55</v>
      </c>
    </row>
    <row r="44" spans="1:34" x14ac:dyDescent="0.25">
      <c r="A44" t="s">
        <v>525</v>
      </c>
      <c r="B44" t="s">
        <v>39</v>
      </c>
      <c r="C44" t="s">
        <v>555</v>
      </c>
      <c r="D44">
        <v>175000</v>
      </c>
      <c r="E44" t="s">
        <v>146</v>
      </c>
      <c r="F44" t="s">
        <v>39</v>
      </c>
      <c r="G44" t="s">
        <v>69</v>
      </c>
      <c r="H44" t="s">
        <v>39</v>
      </c>
      <c r="I44" t="s">
        <v>114</v>
      </c>
      <c r="J44" t="s">
        <v>115</v>
      </c>
      <c r="K44" s="1">
        <v>46022</v>
      </c>
      <c r="L44">
        <v>175000</v>
      </c>
      <c r="M44">
        <v>175000</v>
      </c>
      <c r="N44">
        <v>140000</v>
      </c>
      <c r="O44">
        <v>148750</v>
      </c>
      <c r="P44">
        <v>157500</v>
      </c>
      <c r="Q44" t="s">
        <v>39</v>
      </c>
      <c r="R44" t="s">
        <v>44</v>
      </c>
      <c r="S44" t="s">
        <v>100</v>
      </c>
      <c r="T44" t="s">
        <v>46</v>
      </c>
      <c r="U44" t="s">
        <v>101</v>
      </c>
      <c r="V44" t="s">
        <v>101</v>
      </c>
      <c r="W44" t="s">
        <v>46</v>
      </c>
      <c r="X44" t="s">
        <v>101</v>
      </c>
      <c r="Y44" t="s">
        <v>101</v>
      </c>
      <c r="Z44" t="s">
        <v>74</v>
      </c>
      <c r="AA44" t="s">
        <v>437</v>
      </c>
      <c r="AB44" s="1">
        <v>45839</v>
      </c>
      <c r="AC44" s="1">
        <v>46017</v>
      </c>
      <c r="AD44" t="s">
        <v>556</v>
      </c>
      <c r="AE44" t="s">
        <v>557</v>
      </c>
      <c r="AF44" t="s">
        <v>557</v>
      </c>
      <c r="AG44" t="s">
        <v>104</v>
      </c>
      <c r="AH44" t="s">
        <v>55</v>
      </c>
    </row>
    <row r="45" spans="1:34" x14ac:dyDescent="0.25">
      <c r="A45" t="s">
        <v>1429</v>
      </c>
      <c r="B45" t="s">
        <v>1504</v>
      </c>
      <c r="C45" t="s">
        <v>1508</v>
      </c>
      <c r="D45">
        <v>2134000</v>
      </c>
      <c r="E45" t="s">
        <v>38</v>
      </c>
      <c r="F45" t="s">
        <v>39</v>
      </c>
      <c r="G45" t="s">
        <v>69</v>
      </c>
      <c r="H45" t="s">
        <v>39</v>
      </c>
      <c r="I45" t="s">
        <v>42</v>
      </c>
      <c r="J45" t="s">
        <v>70</v>
      </c>
      <c r="K45" s="1">
        <v>46022</v>
      </c>
      <c r="L45">
        <v>198849.01</v>
      </c>
      <c r="M45">
        <v>171358.8</v>
      </c>
      <c r="N45">
        <v>137087.04000000001</v>
      </c>
      <c r="O45">
        <v>145655</v>
      </c>
      <c r="P45">
        <v>154222.92000000001</v>
      </c>
      <c r="Q45" t="s">
        <v>39</v>
      </c>
      <c r="R45" t="s">
        <v>44</v>
      </c>
      <c r="S45" t="s">
        <v>480</v>
      </c>
      <c r="T45" t="s">
        <v>46</v>
      </c>
      <c r="U45" t="s">
        <v>101</v>
      </c>
      <c r="V45" t="s">
        <v>101</v>
      </c>
      <c r="W45" t="s">
        <v>46</v>
      </c>
      <c r="X45" t="s">
        <v>101</v>
      </c>
      <c r="Y45" t="s">
        <v>101</v>
      </c>
      <c r="Z45" t="s">
        <v>74</v>
      </c>
      <c r="AA45" t="s">
        <v>437</v>
      </c>
      <c r="AB45" s="1">
        <v>44944</v>
      </c>
      <c r="AC45" s="1">
        <v>45930</v>
      </c>
      <c r="AD45" t="s">
        <v>1509</v>
      </c>
      <c r="AE45" t="s">
        <v>1511</v>
      </c>
      <c r="AF45" t="s">
        <v>1511</v>
      </c>
      <c r="AG45" t="s">
        <v>483</v>
      </c>
      <c r="AH45" t="s">
        <v>55</v>
      </c>
    </row>
    <row r="46" spans="1:34" x14ac:dyDescent="0.25">
      <c r="A46" t="s">
        <v>948</v>
      </c>
      <c r="B46" t="s">
        <v>957</v>
      </c>
      <c r="C46" t="s">
        <v>961</v>
      </c>
      <c r="D46">
        <v>4778406</v>
      </c>
      <c r="E46" t="s">
        <v>38</v>
      </c>
      <c r="F46" t="s">
        <v>39</v>
      </c>
      <c r="G46" t="s">
        <v>69</v>
      </c>
      <c r="H46" t="s">
        <v>39</v>
      </c>
      <c r="I46" t="s">
        <v>80</v>
      </c>
      <c r="J46" t="s">
        <v>80</v>
      </c>
      <c r="K46" s="1">
        <v>45768</v>
      </c>
      <c r="L46">
        <v>170989</v>
      </c>
      <c r="M46">
        <v>170989</v>
      </c>
      <c r="N46">
        <v>170989</v>
      </c>
      <c r="O46">
        <v>170989</v>
      </c>
      <c r="P46">
        <v>170989</v>
      </c>
      <c r="Q46" t="s">
        <v>39</v>
      </c>
      <c r="R46" t="s">
        <v>80</v>
      </c>
      <c r="S46" t="s">
        <v>94</v>
      </c>
      <c r="T46" t="s">
        <v>46</v>
      </c>
      <c r="U46" t="s">
        <v>95</v>
      </c>
      <c r="V46" t="s">
        <v>95</v>
      </c>
      <c r="W46" t="s">
        <v>46</v>
      </c>
      <c r="X46" t="s">
        <v>95</v>
      </c>
      <c r="Y46" t="s">
        <v>95</v>
      </c>
      <c r="Z46" t="s">
        <v>74</v>
      </c>
      <c r="AA46" t="s">
        <v>116</v>
      </c>
      <c r="AB46" s="1">
        <v>45495</v>
      </c>
      <c r="AC46" s="1">
        <v>46387</v>
      </c>
      <c r="AD46" t="s">
        <v>962</v>
      </c>
      <c r="AE46" t="s">
        <v>966</v>
      </c>
      <c r="AF46" t="s">
        <v>964</v>
      </c>
      <c r="AG46" t="s">
        <v>96</v>
      </c>
      <c r="AH46" t="s">
        <v>55</v>
      </c>
    </row>
    <row r="47" spans="1:34" x14ac:dyDescent="0.25">
      <c r="A47" t="s">
        <v>1344</v>
      </c>
      <c r="B47" t="s">
        <v>764</v>
      </c>
      <c r="C47" t="s">
        <v>1353</v>
      </c>
      <c r="D47">
        <v>330000</v>
      </c>
      <c r="E47" t="s">
        <v>146</v>
      </c>
      <c r="F47" t="s">
        <v>39</v>
      </c>
      <c r="G47" t="s">
        <v>69</v>
      </c>
      <c r="H47" t="s">
        <v>39</v>
      </c>
      <c r="I47" t="s">
        <v>114</v>
      </c>
      <c r="J47" t="s">
        <v>115</v>
      </c>
      <c r="K47" s="1">
        <v>46022</v>
      </c>
      <c r="L47">
        <v>165000</v>
      </c>
      <c r="M47">
        <v>165000</v>
      </c>
      <c r="N47">
        <v>132000</v>
      </c>
      <c r="O47">
        <v>140250</v>
      </c>
      <c r="P47">
        <v>148500</v>
      </c>
      <c r="Q47" t="s">
        <v>71</v>
      </c>
      <c r="R47" t="s">
        <v>44</v>
      </c>
      <c r="S47" t="s">
        <v>864</v>
      </c>
      <c r="T47" t="s">
        <v>46</v>
      </c>
      <c r="U47" t="s">
        <v>256</v>
      </c>
      <c r="V47" t="s">
        <v>256</v>
      </c>
      <c r="W47" t="s">
        <v>46</v>
      </c>
      <c r="X47" t="s">
        <v>256</v>
      </c>
      <c r="Y47" t="s">
        <v>256</v>
      </c>
      <c r="Z47" t="s">
        <v>74</v>
      </c>
      <c r="AA47" t="s">
        <v>437</v>
      </c>
      <c r="AB47" s="1">
        <v>45930</v>
      </c>
      <c r="AC47" s="1">
        <v>46295</v>
      </c>
      <c r="AD47" t="s">
        <v>1354</v>
      </c>
      <c r="AE47" t="s">
        <v>1355</v>
      </c>
      <c r="AF47" t="s">
        <v>1355</v>
      </c>
      <c r="AG47" t="s">
        <v>869</v>
      </c>
      <c r="AH47" t="s">
        <v>55</v>
      </c>
    </row>
    <row r="48" spans="1:34" x14ac:dyDescent="0.25">
      <c r="A48" t="s">
        <v>1155</v>
      </c>
      <c r="B48" t="s">
        <v>980</v>
      </c>
      <c r="C48" t="s">
        <v>1160</v>
      </c>
      <c r="D48">
        <v>19102572</v>
      </c>
      <c r="E48" t="s">
        <v>38</v>
      </c>
      <c r="F48" t="s">
        <v>39</v>
      </c>
      <c r="G48" t="s">
        <v>69</v>
      </c>
      <c r="H48" t="s">
        <v>39</v>
      </c>
      <c r="I48" t="s">
        <v>42</v>
      </c>
      <c r="J48" t="s">
        <v>70</v>
      </c>
      <c r="K48" s="1">
        <v>46022</v>
      </c>
      <c r="L48">
        <v>5044019.53</v>
      </c>
      <c r="M48">
        <v>164851.69</v>
      </c>
      <c r="N48">
        <v>177738.39</v>
      </c>
      <c r="O48">
        <v>177738</v>
      </c>
      <c r="P48">
        <v>177738.39</v>
      </c>
      <c r="Q48" t="s">
        <v>311</v>
      </c>
      <c r="R48" t="s">
        <v>107</v>
      </c>
      <c r="S48" t="s">
        <v>312</v>
      </c>
      <c r="T48" t="s">
        <v>46</v>
      </c>
      <c r="U48" t="s">
        <v>47</v>
      </c>
      <c r="V48" t="s">
        <v>47</v>
      </c>
      <c r="W48" t="s">
        <v>48</v>
      </c>
      <c r="X48" t="s">
        <v>49</v>
      </c>
      <c r="Y48" t="s">
        <v>46</v>
      </c>
      <c r="Z48" t="s">
        <v>50</v>
      </c>
      <c r="AA48" t="s">
        <v>51</v>
      </c>
      <c r="AB48" s="1">
        <v>45611</v>
      </c>
      <c r="AC48" s="1">
        <v>46783</v>
      </c>
      <c r="AD48" t="s">
        <v>1161</v>
      </c>
      <c r="AE48" t="s">
        <v>1163</v>
      </c>
      <c r="AF48" t="s">
        <v>1163</v>
      </c>
      <c r="AG48" t="s">
        <v>313</v>
      </c>
      <c r="AH48" t="s">
        <v>55</v>
      </c>
    </row>
    <row r="49" spans="1:34" x14ac:dyDescent="0.25">
      <c r="A49" t="s">
        <v>948</v>
      </c>
      <c r="B49" t="s">
        <v>957</v>
      </c>
      <c r="C49" t="s">
        <v>961</v>
      </c>
      <c r="D49">
        <v>4778406</v>
      </c>
      <c r="E49" t="s">
        <v>38</v>
      </c>
      <c r="F49" t="s">
        <v>39</v>
      </c>
      <c r="G49" t="s">
        <v>69</v>
      </c>
      <c r="H49" t="s">
        <v>39</v>
      </c>
      <c r="I49" t="s">
        <v>80</v>
      </c>
      <c r="J49" t="s">
        <v>80</v>
      </c>
      <c r="K49" s="1">
        <v>45726</v>
      </c>
      <c r="L49">
        <v>162486</v>
      </c>
      <c r="M49">
        <v>162486</v>
      </c>
      <c r="N49">
        <v>162486</v>
      </c>
      <c r="O49">
        <v>162486</v>
      </c>
      <c r="P49">
        <v>162486</v>
      </c>
      <c r="Q49" t="s">
        <v>39</v>
      </c>
      <c r="R49" t="s">
        <v>80</v>
      </c>
      <c r="S49" t="s">
        <v>94</v>
      </c>
      <c r="T49" t="s">
        <v>46</v>
      </c>
      <c r="U49" t="s">
        <v>95</v>
      </c>
      <c r="V49" t="s">
        <v>95</v>
      </c>
      <c r="W49" t="s">
        <v>46</v>
      </c>
      <c r="X49" t="s">
        <v>95</v>
      </c>
      <c r="Y49" t="s">
        <v>95</v>
      </c>
      <c r="Z49" t="s">
        <v>74</v>
      </c>
      <c r="AA49" t="s">
        <v>116</v>
      </c>
      <c r="AB49" s="1">
        <v>45495</v>
      </c>
      <c r="AC49" s="1">
        <v>46387</v>
      </c>
      <c r="AD49" t="s">
        <v>962</v>
      </c>
      <c r="AE49" t="s">
        <v>965</v>
      </c>
      <c r="AF49" t="s">
        <v>964</v>
      </c>
      <c r="AG49" t="s">
        <v>96</v>
      </c>
      <c r="AH49" t="s">
        <v>55</v>
      </c>
    </row>
    <row r="50" spans="1:34" x14ac:dyDescent="0.25">
      <c r="A50" t="s">
        <v>1344</v>
      </c>
      <c r="B50" t="s">
        <v>1376</v>
      </c>
      <c r="C50" t="s">
        <v>1380</v>
      </c>
      <c r="D50">
        <v>811162</v>
      </c>
      <c r="E50" t="s">
        <v>38</v>
      </c>
      <c r="F50" t="s">
        <v>39</v>
      </c>
      <c r="G50" t="s">
        <v>69</v>
      </c>
      <c r="H50" t="s">
        <v>39</v>
      </c>
      <c r="I50" t="s">
        <v>80</v>
      </c>
      <c r="J50" t="s">
        <v>80</v>
      </c>
      <c r="K50" s="1">
        <v>45671</v>
      </c>
      <c r="L50">
        <v>159669</v>
      </c>
      <c r="M50">
        <v>159669</v>
      </c>
      <c r="N50">
        <v>159669</v>
      </c>
      <c r="O50">
        <v>159669</v>
      </c>
      <c r="P50">
        <v>159669</v>
      </c>
      <c r="Q50" t="s">
        <v>39</v>
      </c>
      <c r="R50" t="s">
        <v>80</v>
      </c>
      <c r="S50" t="s">
        <v>864</v>
      </c>
      <c r="T50" t="s">
        <v>46</v>
      </c>
      <c r="U50" t="s">
        <v>256</v>
      </c>
      <c r="V50" t="s">
        <v>256</v>
      </c>
      <c r="W50" t="s">
        <v>46</v>
      </c>
      <c r="X50" t="s">
        <v>256</v>
      </c>
      <c r="Y50" t="s">
        <v>256</v>
      </c>
      <c r="Z50" t="s">
        <v>74</v>
      </c>
      <c r="AA50" t="s">
        <v>437</v>
      </c>
      <c r="AB50" s="1">
        <v>45485</v>
      </c>
      <c r="AC50" s="1">
        <v>45838</v>
      </c>
      <c r="AD50" t="s">
        <v>1381</v>
      </c>
      <c r="AE50" t="s">
        <v>1384</v>
      </c>
      <c r="AF50" t="s">
        <v>1383</v>
      </c>
      <c r="AG50" t="s">
        <v>869</v>
      </c>
      <c r="AH50" t="s">
        <v>55</v>
      </c>
    </row>
    <row r="51" spans="1:34" x14ac:dyDescent="0.25">
      <c r="A51" t="s">
        <v>879</v>
      </c>
      <c r="B51" t="s">
        <v>111</v>
      </c>
      <c r="C51" t="s">
        <v>880</v>
      </c>
      <c r="D51">
        <v>2428350</v>
      </c>
      <c r="E51" t="s">
        <v>38</v>
      </c>
      <c r="F51" t="s">
        <v>39</v>
      </c>
      <c r="G51" t="s">
        <v>69</v>
      </c>
      <c r="H51" t="s">
        <v>39</v>
      </c>
      <c r="I51" t="s">
        <v>42</v>
      </c>
      <c r="J51" t="s">
        <v>70</v>
      </c>
      <c r="K51" s="1">
        <v>46022</v>
      </c>
      <c r="L51">
        <v>808115</v>
      </c>
      <c r="M51">
        <v>159495.29</v>
      </c>
      <c r="N51">
        <v>127596.23</v>
      </c>
      <c r="O51">
        <v>135571</v>
      </c>
      <c r="P51">
        <v>143545.76</v>
      </c>
      <c r="Q51" t="s">
        <v>39</v>
      </c>
      <c r="R51" t="s">
        <v>44</v>
      </c>
      <c r="S51" t="s">
        <v>887</v>
      </c>
      <c r="T51" t="s">
        <v>46</v>
      </c>
      <c r="U51" t="s">
        <v>101</v>
      </c>
      <c r="V51" t="s">
        <v>101</v>
      </c>
      <c r="W51" t="s">
        <v>193</v>
      </c>
      <c r="X51" t="s">
        <v>370</v>
      </c>
      <c r="Y51" t="s">
        <v>371</v>
      </c>
      <c r="Z51" t="s">
        <v>74</v>
      </c>
      <c r="AA51" t="s">
        <v>437</v>
      </c>
      <c r="AB51" s="1">
        <v>45637</v>
      </c>
      <c r="AC51" s="1">
        <v>46357</v>
      </c>
      <c r="AD51" t="s">
        <v>881</v>
      </c>
      <c r="AE51" t="s">
        <v>883</v>
      </c>
      <c r="AF51" t="s">
        <v>883</v>
      </c>
      <c r="AG51" t="s">
        <v>888</v>
      </c>
      <c r="AH51" t="s">
        <v>55</v>
      </c>
    </row>
    <row r="52" spans="1:34" x14ac:dyDescent="0.25">
      <c r="A52" t="s">
        <v>975</v>
      </c>
      <c r="B52" t="s">
        <v>984</v>
      </c>
      <c r="C52" t="s">
        <v>985</v>
      </c>
      <c r="D52">
        <v>156240</v>
      </c>
      <c r="E52" t="s">
        <v>113</v>
      </c>
      <c r="F52" t="s">
        <v>39</v>
      </c>
      <c r="G52" t="s">
        <v>69</v>
      </c>
      <c r="H52" t="s">
        <v>39</v>
      </c>
      <c r="I52" t="s">
        <v>114</v>
      </c>
      <c r="J52" t="s">
        <v>115</v>
      </c>
      <c r="K52" s="1">
        <v>46022</v>
      </c>
      <c r="L52">
        <v>156240</v>
      </c>
      <c r="M52">
        <v>156240</v>
      </c>
      <c r="N52">
        <v>124992</v>
      </c>
      <c r="O52">
        <v>132804</v>
      </c>
      <c r="P52">
        <v>140616</v>
      </c>
      <c r="Q52" t="s">
        <v>39</v>
      </c>
      <c r="R52" t="s">
        <v>44</v>
      </c>
      <c r="S52" t="s">
        <v>847</v>
      </c>
      <c r="T52" t="s">
        <v>46</v>
      </c>
      <c r="U52" t="s">
        <v>73</v>
      </c>
      <c r="V52" t="s">
        <v>73</v>
      </c>
      <c r="W52" t="s">
        <v>46</v>
      </c>
      <c r="X52" t="s">
        <v>73</v>
      </c>
      <c r="Y52" t="s">
        <v>73</v>
      </c>
      <c r="Z52" t="s">
        <v>74</v>
      </c>
      <c r="AA52" t="s">
        <v>75</v>
      </c>
      <c r="AC52" s="1">
        <v>45869</v>
      </c>
      <c r="AD52" t="s">
        <v>986</v>
      </c>
      <c r="AE52" t="s">
        <v>987</v>
      </c>
      <c r="AF52" t="s">
        <v>987</v>
      </c>
      <c r="AG52" t="s">
        <v>850</v>
      </c>
      <c r="AH52" t="s">
        <v>55</v>
      </c>
    </row>
    <row r="53" spans="1:34" x14ac:dyDescent="0.25">
      <c r="A53" t="s">
        <v>1209</v>
      </c>
      <c r="B53" t="s">
        <v>1214</v>
      </c>
      <c r="C53" t="s">
        <v>1215</v>
      </c>
      <c r="D53">
        <v>698184</v>
      </c>
      <c r="E53" t="s">
        <v>38</v>
      </c>
      <c r="F53" t="s">
        <v>39</v>
      </c>
      <c r="G53" t="s">
        <v>69</v>
      </c>
      <c r="H53" t="s">
        <v>39</v>
      </c>
      <c r="I53" t="s">
        <v>42</v>
      </c>
      <c r="J53" t="s">
        <v>70</v>
      </c>
      <c r="K53" s="1">
        <v>46022</v>
      </c>
      <c r="L53">
        <v>151553.04</v>
      </c>
      <c r="M53">
        <v>151553.04</v>
      </c>
      <c r="N53">
        <v>121242.43</v>
      </c>
      <c r="O53">
        <v>128820</v>
      </c>
      <c r="P53">
        <v>136397.74</v>
      </c>
      <c r="Q53" t="s">
        <v>39</v>
      </c>
      <c r="R53" t="s">
        <v>44</v>
      </c>
      <c r="S53" t="s">
        <v>480</v>
      </c>
      <c r="T53" t="s">
        <v>46</v>
      </c>
      <c r="U53" t="s">
        <v>101</v>
      </c>
      <c r="V53" t="s">
        <v>101</v>
      </c>
      <c r="W53" t="s">
        <v>46</v>
      </c>
      <c r="X53" t="s">
        <v>101</v>
      </c>
      <c r="Y53" t="s">
        <v>101</v>
      </c>
      <c r="Z53" t="s">
        <v>74</v>
      </c>
      <c r="AA53" t="s">
        <v>437</v>
      </c>
      <c r="AB53" s="1">
        <v>45397</v>
      </c>
      <c r="AC53" s="1">
        <v>46112</v>
      </c>
      <c r="AD53" t="s">
        <v>1216</v>
      </c>
      <c r="AE53" t="s">
        <v>1218</v>
      </c>
      <c r="AF53" t="s">
        <v>1218</v>
      </c>
      <c r="AG53" t="s">
        <v>483</v>
      </c>
      <c r="AH53" t="s">
        <v>55</v>
      </c>
    </row>
    <row r="54" spans="1:34" x14ac:dyDescent="0.25">
      <c r="A54" t="s">
        <v>1124</v>
      </c>
      <c r="B54" t="s">
        <v>111</v>
      </c>
      <c r="C54" t="s">
        <v>1125</v>
      </c>
      <c r="D54">
        <v>2766250</v>
      </c>
      <c r="E54" t="s">
        <v>38</v>
      </c>
      <c r="F54" t="s">
        <v>39</v>
      </c>
      <c r="G54" t="s">
        <v>69</v>
      </c>
      <c r="H54" t="s">
        <v>39</v>
      </c>
      <c r="I54" t="s">
        <v>80</v>
      </c>
      <c r="J54" t="s">
        <v>80</v>
      </c>
      <c r="K54" s="1">
        <v>45699</v>
      </c>
      <c r="L54">
        <v>150587.5</v>
      </c>
      <c r="M54">
        <v>150587.5</v>
      </c>
      <c r="N54">
        <v>150587.5</v>
      </c>
      <c r="O54">
        <v>150587.5</v>
      </c>
      <c r="P54">
        <v>150587.5</v>
      </c>
      <c r="Q54" t="s">
        <v>39</v>
      </c>
      <c r="R54" t="s">
        <v>80</v>
      </c>
      <c r="S54" t="s">
        <v>628</v>
      </c>
      <c r="T54" t="s">
        <v>46</v>
      </c>
      <c r="U54" t="s">
        <v>150</v>
      </c>
      <c r="V54" t="s">
        <v>151</v>
      </c>
      <c r="W54" t="s">
        <v>193</v>
      </c>
      <c r="X54" t="s">
        <v>194</v>
      </c>
      <c r="Y54" t="s">
        <v>195</v>
      </c>
      <c r="Z54" t="s">
        <v>467</v>
      </c>
      <c r="AA54" t="s">
        <v>468</v>
      </c>
      <c r="AB54" s="1">
        <v>45253</v>
      </c>
      <c r="AC54" s="1">
        <v>45747</v>
      </c>
      <c r="AD54" t="s">
        <v>1126</v>
      </c>
      <c r="AE54" t="s">
        <v>1129</v>
      </c>
      <c r="AF54" t="s">
        <v>1128</v>
      </c>
      <c r="AG54" t="s">
        <v>629</v>
      </c>
      <c r="AH54" t="s">
        <v>55</v>
      </c>
    </row>
    <row r="55" spans="1:34" x14ac:dyDescent="0.25">
      <c r="A55" t="s">
        <v>264</v>
      </c>
      <c r="B55" t="s">
        <v>294</v>
      </c>
      <c r="C55" t="s">
        <v>295</v>
      </c>
      <c r="D55">
        <v>1011744.55</v>
      </c>
      <c r="E55" t="s">
        <v>38</v>
      </c>
      <c r="F55" t="s">
        <v>39</v>
      </c>
      <c r="G55" t="s">
        <v>69</v>
      </c>
      <c r="H55" t="s">
        <v>39</v>
      </c>
      <c r="I55" t="s">
        <v>42</v>
      </c>
      <c r="J55" t="s">
        <v>70</v>
      </c>
      <c r="K55" s="1">
        <v>46022</v>
      </c>
      <c r="L55">
        <v>305068.28000000003</v>
      </c>
      <c r="M55">
        <v>150000</v>
      </c>
      <c r="N55">
        <v>150000</v>
      </c>
      <c r="O55">
        <v>150000</v>
      </c>
      <c r="P55">
        <v>150000</v>
      </c>
      <c r="Q55" t="s">
        <v>279</v>
      </c>
      <c r="R55" t="s">
        <v>107</v>
      </c>
      <c r="S55" t="s">
        <v>268</v>
      </c>
      <c r="T55" t="s">
        <v>46</v>
      </c>
      <c r="U55" t="s">
        <v>150</v>
      </c>
      <c r="V55" t="s">
        <v>151</v>
      </c>
      <c r="W55" t="s">
        <v>269</v>
      </c>
      <c r="X55" t="s">
        <v>270</v>
      </c>
      <c r="Y55" t="s">
        <v>271</v>
      </c>
      <c r="Z55" t="s">
        <v>272</v>
      </c>
      <c r="AA55" t="s">
        <v>273</v>
      </c>
      <c r="AB55" s="1">
        <v>45496</v>
      </c>
      <c r="AC55" s="1">
        <v>46234</v>
      </c>
      <c r="AD55" t="s">
        <v>296</v>
      </c>
      <c r="AE55" t="s">
        <v>297</v>
      </c>
      <c r="AF55" t="s">
        <v>297</v>
      </c>
      <c r="AG55" t="s">
        <v>276</v>
      </c>
      <c r="AH55" t="s">
        <v>55</v>
      </c>
    </row>
    <row r="56" spans="1:34" x14ac:dyDescent="0.25">
      <c r="A56" t="s">
        <v>1344</v>
      </c>
      <c r="B56" t="s">
        <v>1376</v>
      </c>
      <c r="C56" t="s">
        <v>1380</v>
      </c>
      <c r="D56">
        <v>811162</v>
      </c>
      <c r="E56" t="s">
        <v>38</v>
      </c>
      <c r="F56" t="s">
        <v>39</v>
      </c>
      <c r="G56" t="s">
        <v>69</v>
      </c>
      <c r="H56" t="s">
        <v>39</v>
      </c>
      <c r="I56" t="s">
        <v>80</v>
      </c>
      <c r="J56" t="s">
        <v>80</v>
      </c>
      <c r="K56" s="1">
        <v>45671</v>
      </c>
      <c r="L56">
        <v>148450</v>
      </c>
      <c r="M56">
        <v>148450</v>
      </c>
      <c r="N56">
        <v>148450</v>
      </c>
      <c r="O56">
        <v>148450</v>
      </c>
      <c r="P56">
        <v>148450</v>
      </c>
      <c r="Q56" t="s">
        <v>39</v>
      </c>
      <c r="R56" t="s">
        <v>80</v>
      </c>
      <c r="S56" t="s">
        <v>864</v>
      </c>
      <c r="T56" t="s">
        <v>46</v>
      </c>
      <c r="U56" t="s">
        <v>256</v>
      </c>
      <c r="V56" t="s">
        <v>256</v>
      </c>
      <c r="W56" t="s">
        <v>46</v>
      </c>
      <c r="X56" t="s">
        <v>256</v>
      </c>
      <c r="Y56" t="s">
        <v>256</v>
      </c>
      <c r="Z56" t="s">
        <v>74</v>
      </c>
      <c r="AA56" t="s">
        <v>437</v>
      </c>
      <c r="AB56" s="1">
        <v>45485</v>
      </c>
      <c r="AC56" s="1">
        <v>45838</v>
      </c>
      <c r="AD56" t="s">
        <v>1381</v>
      </c>
      <c r="AE56" t="s">
        <v>1382</v>
      </c>
      <c r="AF56" t="s">
        <v>1383</v>
      </c>
      <c r="AG56" t="s">
        <v>869</v>
      </c>
      <c r="AH56" t="s">
        <v>55</v>
      </c>
    </row>
    <row r="57" spans="1:34" x14ac:dyDescent="0.25">
      <c r="A57" t="s">
        <v>975</v>
      </c>
      <c r="B57" t="s">
        <v>980</v>
      </c>
      <c r="C57" t="s">
        <v>981</v>
      </c>
      <c r="D57">
        <v>142850</v>
      </c>
      <c r="E57" t="s">
        <v>113</v>
      </c>
      <c r="F57" t="s">
        <v>39</v>
      </c>
      <c r="G57" t="s">
        <v>69</v>
      </c>
      <c r="H57" t="s">
        <v>39</v>
      </c>
      <c r="I57" t="s">
        <v>114</v>
      </c>
      <c r="J57" t="s">
        <v>115</v>
      </c>
      <c r="K57" s="1">
        <v>46022</v>
      </c>
      <c r="L57">
        <v>142850</v>
      </c>
      <c r="M57">
        <v>142850</v>
      </c>
      <c r="N57">
        <v>114280</v>
      </c>
      <c r="O57">
        <v>121423</v>
      </c>
      <c r="P57">
        <v>128565</v>
      </c>
      <c r="Q57" t="s">
        <v>39</v>
      </c>
      <c r="R57" t="s">
        <v>44</v>
      </c>
      <c r="S57" t="s">
        <v>847</v>
      </c>
      <c r="T57" t="s">
        <v>46</v>
      </c>
      <c r="U57" t="s">
        <v>73</v>
      </c>
      <c r="V57" t="s">
        <v>73</v>
      </c>
      <c r="W57" t="s">
        <v>46</v>
      </c>
      <c r="X57" t="s">
        <v>73</v>
      </c>
      <c r="Y57" t="s">
        <v>73</v>
      </c>
      <c r="Z57" t="s">
        <v>74</v>
      </c>
      <c r="AA57" t="s">
        <v>75</v>
      </c>
      <c r="AB57" s="1">
        <v>45796</v>
      </c>
      <c r="AC57" s="1">
        <v>45868</v>
      </c>
      <c r="AD57" t="s">
        <v>982</v>
      </c>
      <c r="AE57" t="s">
        <v>983</v>
      </c>
      <c r="AF57" t="s">
        <v>983</v>
      </c>
      <c r="AG57" t="s">
        <v>850</v>
      </c>
      <c r="AH57" t="s">
        <v>55</v>
      </c>
    </row>
    <row r="58" spans="1:34" x14ac:dyDescent="0.25">
      <c r="A58" t="s">
        <v>1429</v>
      </c>
      <c r="B58" t="s">
        <v>1444</v>
      </c>
      <c r="C58" t="s">
        <v>1445</v>
      </c>
      <c r="D58">
        <v>932060</v>
      </c>
      <c r="E58" t="s">
        <v>38</v>
      </c>
      <c r="F58" t="s">
        <v>39</v>
      </c>
      <c r="G58" t="s">
        <v>69</v>
      </c>
      <c r="H58" t="s">
        <v>39</v>
      </c>
      <c r="I58" t="s">
        <v>42</v>
      </c>
      <c r="J58" t="s">
        <v>70</v>
      </c>
      <c r="K58" s="1">
        <v>46022</v>
      </c>
      <c r="L58">
        <v>248685.21</v>
      </c>
      <c r="M58">
        <v>140264.51</v>
      </c>
      <c r="N58">
        <v>112211.61</v>
      </c>
      <c r="O58">
        <v>119225</v>
      </c>
      <c r="P58">
        <v>126238.06</v>
      </c>
      <c r="Q58" t="s">
        <v>39</v>
      </c>
      <c r="R58" t="s">
        <v>44</v>
      </c>
      <c r="S58" t="s">
        <v>120</v>
      </c>
      <c r="T58" t="s">
        <v>46</v>
      </c>
      <c r="U58" t="s">
        <v>101</v>
      </c>
      <c r="V58" t="s">
        <v>101</v>
      </c>
      <c r="W58" t="s">
        <v>46</v>
      </c>
      <c r="X58" t="s">
        <v>101</v>
      </c>
      <c r="Y58" t="s">
        <v>101</v>
      </c>
      <c r="Z58" t="s">
        <v>74</v>
      </c>
      <c r="AA58" t="s">
        <v>437</v>
      </c>
      <c r="AB58" s="1">
        <v>45064</v>
      </c>
      <c r="AC58" s="1">
        <v>46142</v>
      </c>
      <c r="AD58" t="s">
        <v>1446</v>
      </c>
      <c r="AE58" t="s">
        <v>1448</v>
      </c>
      <c r="AF58" t="s">
        <v>1448</v>
      </c>
      <c r="AG58" t="s">
        <v>124</v>
      </c>
      <c r="AH58" t="s">
        <v>55</v>
      </c>
    </row>
    <row r="59" spans="1:34" x14ac:dyDescent="0.25">
      <c r="A59" t="s">
        <v>1124</v>
      </c>
      <c r="B59" t="s">
        <v>111</v>
      </c>
      <c r="C59" t="s">
        <v>1125</v>
      </c>
      <c r="D59">
        <v>2766250</v>
      </c>
      <c r="E59" t="s">
        <v>38</v>
      </c>
      <c r="F59" t="s">
        <v>39</v>
      </c>
      <c r="G59" t="s">
        <v>69</v>
      </c>
      <c r="H59" t="s">
        <v>39</v>
      </c>
      <c r="I59" t="s">
        <v>80</v>
      </c>
      <c r="J59" t="s">
        <v>80</v>
      </c>
      <c r="K59" s="1">
        <v>45733</v>
      </c>
      <c r="L59">
        <v>138750</v>
      </c>
      <c r="M59">
        <v>138750</v>
      </c>
      <c r="N59">
        <v>138750</v>
      </c>
      <c r="O59">
        <v>138750</v>
      </c>
      <c r="P59">
        <v>138750</v>
      </c>
      <c r="Q59" t="s">
        <v>39</v>
      </c>
      <c r="R59" t="s">
        <v>80</v>
      </c>
      <c r="S59" t="s">
        <v>628</v>
      </c>
      <c r="T59" t="s">
        <v>46</v>
      </c>
      <c r="U59" t="s">
        <v>150</v>
      </c>
      <c r="V59" t="s">
        <v>151</v>
      </c>
      <c r="W59" t="s">
        <v>193</v>
      </c>
      <c r="X59" t="s">
        <v>194</v>
      </c>
      <c r="Y59" t="s">
        <v>195</v>
      </c>
      <c r="Z59" t="s">
        <v>467</v>
      </c>
      <c r="AA59" t="s">
        <v>468</v>
      </c>
      <c r="AB59" s="1">
        <v>45253</v>
      </c>
      <c r="AC59" s="1">
        <v>45747</v>
      </c>
      <c r="AD59" t="s">
        <v>1126</v>
      </c>
      <c r="AE59" t="s">
        <v>1130</v>
      </c>
      <c r="AF59" t="s">
        <v>1128</v>
      </c>
      <c r="AG59" t="s">
        <v>629</v>
      </c>
      <c r="AH59" t="s">
        <v>55</v>
      </c>
    </row>
    <row r="60" spans="1:34" x14ac:dyDescent="0.25">
      <c r="A60" t="s">
        <v>879</v>
      </c>
      <c r="B60" t="s">
        <v>724</v>
      </c>
      <c r="C60" t="s">
        <v>904</v>
      </c>
      <c r="D60">
        <v>1356926.96</v>
      </c>
      <c r="E60" t="s">
        <v>38</v>
      </c>
      <c r="F60" t="s">
        <v>39</v>
      </c>
      <c r="G60" t="s">
        <v>69</v>
      </c>
      <c r="H60" t="s">
        <v>39</v>
      </c>
      <c r="I60" t="s">
        <v>42</v>
      </c>
      <c r="J60" t="s">
        <v>70</v>
      </c>
      <c r="K60" s="1">
        <v>46022</v>
      </c>
      <c r="L60">
        <v>1143240.27</v>
      </c>
      <c r="M60">
        <v>138199.79</v>
      </c>
      <c r="N60">
        <v>110559.83</v>
      </c>
      <c r="O60">
        <v>117470</v>
      </c>
      <c r="P60">
        <v>124379.81</v>
      </c>
      <c r="Q60" t="s">
        <v>39</v>
      </c>
      <c r="R60" t="s">
        <v>44</v>
      </c>
      <c r="S60" t="s">
        <v>192</v>
      </c>
      <c r="T60" t="s">
        <v>46</v>
      </c>
      <c r="U60" t="s">
        <v>150</v>
      </c>
      <c r="V60" t="s">
        <v>151</v>
      </c>
      <c r="W60" t="s">
        <v>193</v>
      </c>
      <c r="X60" t="s">
        <v>194</v>
      </c>
      <c r="Y60" t="s">
        <v>195</v>
      </c>
      <c r="Z60" t="s">
        <v>74</v>
      </c>
      <c r="AA60" t="s">
        <v>437</v>
      </c>
      <c r="AB60" s="1">
        <v>45666</v>
      </c>
      <c r="AC60" s="1">
        <v>46022</v>
      </c>
      <c r="AD60" t="s">
        <v>905</v>
      </c>
      <c r="AE60" t="s">
        <v>907</v>
      </c>
      <c r="AF60" t="s">
        <v>907</v>
      </c>
      <c r="AG60" t="s">
        <v>199</v>
      </c>
      <c r="AH60" t="s">
        <v>55</v>
      </c>
    </row>
    <row r="61" spans="1:34" x14ac:dyDescent="0.25">
      <c r="A61" t="s">
        <v>1429</v>
      </c>
      <c r="B61" t="s">
        <v>1462</v>
      </c>
      <c r="C61" t="s">
        <v>1463</v>
      </c>
      <c r="D61">
        <v>1196525</v>
      </c>
      <c r="E61" t="s">
        <v>368</v>
      </c>
      <c r="F61" t="s">
        <v>246</v>
      </c>
      <c r="G61" t="s">
        <v>69</v>
      </c>
      <c r="H61" t="s">
        <v>39</v>
      </c>
      <c r="I61" t="s">
        <v>114</v>
      </c>
      <c r="J61" t="s">
        <v>115</v>
      </c>
      <c r="K61" s="1">
        <v>46022</v>
      </c>
      <c r="L61">
        <v>420000</v>
      </c>
      <c r="M61">
        <v>136985.23000000001</v>
      </c>
      <c r="N61">
        <v>109588.18</v>
      </c>
      <c r="O61">
        <v>116437</v>
      </c>
      <c r="P61">
        <v>123286.71</v>
      </c>
      <c r="Q61" t="s">
        <v>39</v>
      </c>
      <c r="R61" t="s">
        <v>44</v>
      </c>
      <c r="S61" t="s">
        <v>100</v>
      </c>
      <c r="T61" t="s">
        <v>46</v>
      </c>
      <c r="U61" t="s">
        <v>101</v>
      </c>
      <c r="V61" t="s">
        <v>101</v>
      </c>
      <c r="W61" t="s">
        <v>46</v>
      </c>
      <c r="X61" t="s">
        <v>101</v>
      </c>
      <c r="Y61" t="s">
        <v>101</v>
      </c>
      <c r="Z61" t="s">
        <v>74</v>
      </c>
      <c r="AA61" t="s">
        <v>437</v>
      </c>
      <c r="AB61" s="1">
        <v>45076</v>
      </c>
      <c r="AC61" s="1">
        <v>45807</v>
      </c>
      <c r="AD61" t="s">
        <v>1464</v>
      </c>
      <c r="AE61" t="s">
        <v>1465</v>
      </c>
      <c r="AF61" t="s">
        <v>1466</v>
      </c>
      <c r="AG61" t="s">
        <v>104</v>
      </c>
      <c r="AH61" t="s">
        <v>55</v>
      </c>
    </row>
    <row r="62" spans="1:34" x14ac:dyDescent="0.25">
      <c r="A62" t="s">
        <v>879</v>
      </c>
      <c r="B62" t="s">
        <v>724</v>
      </c>
      <c r="C62" t="s">
        <v>893</v>
      </c>
      <c r="D62">
        <v>7479107.46</v>
      </c>
      <c r="E62" t="s">
        <v>38</v>
      </c>
      <c r="F62" t="s">
        <v>39</v>
      </c>
      <c r="G62" t="s">
        <v>69</v>
      </c>
      <c r="H62" t="s">
        <v>39</v>
      </c>
      <c r="I62" t="s">
        <v>80</v>
      </c>
      <c r="J62" t="s">
        <v>80</v>
      </c>
      <c r="K62" s="1">
        <v>45728</v>
      </c>
      <c r="L62">
        <v>270129.02</v>
      </c>
      <c r="M62">
        <v>135064.51</v>
      </c>
      <c r="N62">
        <v>135064.51</v>
      </c>
      <c r="O62">
        <v>135064.51</v>
      </c>
      <c r="P62">
        <v>135064.51</v>
      </c>
      <c r="Q62" t="s">
        <v>39</v>
      </c>
      <c r="R62" t="s">
        <v>80</v>
      </c>
      <c r="S62" t="s">
        <v>203</v>
      </c>
      <c r="T62" t="s">
        <v>46</v>
      </c>
      <c r="U62" t="s">
        <v>150</v>
      </c>
      <c r="V62" t="s">
        <v>204</v>
      </c>
      <c r="W62" t="s">
        <v>46</v>
      </c>
      <c r="X62" t="s">
        <v>150</v>
      </c>
      <c r="Y62" t="s">
        <v>204</v>
      </c>
      <c r="Z62" t="s">
        <v>74</v>
      </c>
      <c r="AA62" t="s">
        <v>437</v>
      </c>
      <c r="AB62" s="1">
        <v>44911</v>
      </c>
      <c r="AC62" s="1">
        <v>46022</v>
      </c>
      <c r="AD62" t="s">
        <v>894</v>
      </c>
      <c r="AE62" t="s">
        <v>897</v>
      </c>
      <c r="AF62" t="s">
        <v>896</v>
      </c>
      <c r="AG62" t="s">
        <v>205</v>
      </c>
      <c r="AH62" t="s">
        <v>55</v>
      </c>
    </row>
    <row r="63" spans="1:34" x14ac:dyDescent="0.25">
      <c r="A63" t="s">
        <v>879</v>
      </c>
      <c r="B63" t="s">
        <v>724</v>
      </c>
      <c r="C63" t="s">
        <v>893</v>
      </c>
      <c r="D63">
        <v>7479107.46</v>
      </c>
      <c r="E63" t="s">
        <v>38</v>
      </c>
      <c r="F63" t="s">
        <v>39</v>
      </c>
      <c r="G63" t="s">
        <v>69</v>
      </c>
      <c r="H63" t="s">
        <v>39</v>
      </c>
      <c r="I63" t="s">
        <v>80</v>
      </c>
      <c r="J63" t="s">
        <v>80</v>
      </c>
      <c r="K63" s="1">
        <v>45728</v>
      </c>
      <c r="L63">
        <v>270129.02</v>
      </c>
      <c r="M63">
        <v>135064.51</v>
      </c>
      <c r="N63">
        <v>135064.51</v>
      </c>
      <c r="O63">
        <v>135064.51</v>
      </c>
      <c r="P63">
        <v>135064.51</v>
      </c>
      <c r="Q63" t="s">
        <v>39</v>
      </c>
      <c r="R63" t="s">
        <v>80</v>
      </c>
      <c r="S63" t="s">
        <v>900</v>
      </c>
      <c r="T63" t="s">
        <v>46</v>
      </c>
      <c r="U63" t="s">
        <v>101</v>
      </c>
      <c r="V63" t="s">
        <v>101</v>
      </c>
      <c r="W63" t="s">
        <v>46</v>
      </c>
      <c r="X63" t="s">
        <v>101</v>
      </c>
      <c r="Y63" t="s">
        <v>101</v>
      </c>
      <c r="Z63" t="s">
        <v>74</v>
      </c>
      <c r="AA63" t="s">
        <v>437</v>
      </c>
      <c r="AB63" s="1">
        <v>44911</v>
      </c>
      <c r="AC63" s="1">
        <v>46022</v>
      </c>
      <c r="AD63" t="s">
        <v>894</v>
      </c>
      <c r="AE63" t="s">
        <v>897</v>
      </c>
      <c r="AF63" t="s">
        <v>896</v>
      </c>
      <c r="AG63" t="s">
        <v>901</v>
      </c>
      <c r="AH63" t="s">
        <v>55</v>
      </c>
    </row>
    <row r="64" spans="1:34" x14ac:dyDescent="0.25">
      <c r="A64" t="s">
        <v>819</v>
      </c>
      <c r="B64" t="s">
        <v>168</v>
      </c>
      <c r="C64" t="s">
        <v>820</v>
      </c>
      <c r="D64">
        <v>312181</v>
      </c>
      <c r="E64" t="s">
        <v>38</v>
      </c>
      <c r="F64" t="s">
        <v>39</v>
      </c>
      <c r="G64" t="s">
        <v>69</v>
      </c>
      <c r="H64" t="s">
        <v>39</v>
      </c>
      <c r="I64" t="s">
        <v>42</v>
      </c>
      <c r="J64" t="s">
        <v>70</v>
      </c>
      <c r="K64" s="1">
        <v>46022</v>
      </c>
      <c r="L64">
        <v>134404.9</v>
      </c>
      <c r="M64">
        <v>134404.9</v>
      </c>
      <c r="N64">
        <v>187341.7</v>
      </c>
      <c r="O64">
        <v>187342</v>
      </c>
      <c r="P64">
        <v>187341.7</v>
      </c>
      <c r="Q64" t="s">
        <v>170</v>
      </c>
      <c r="R64" t="s">
        <v>107</v>
      </c>
      <c r="S64" t="s">
        <v>312</v>
      </c>
      <c r="T64" t="s">
        <v>46</v>
      </c>
      <c r="U64" t="s">
        <v>47</v>
      </c>
      <c r="V64" t="s">
        <v>47</v>
      </c>
      <c r="W64" t="s">
        <v>48</v>
      </c>
      <c r="X64" t="s">
        <v>49</v>
      </c>
      <c r="Y64" t="s">
        <v>46</v>
      </c>
      <c r="Z64" t="s">
        <v>50</v>
      </c>
      <c r="AA64" t="s">
        <v>51</v>
      </c>
      <c r="AB64" s="1">
        <v>45398</v>
      </c>
      <c r="AC64" s="1">
        <v>45931</v>
      </c>
      <c r="AD64" t="s">
        <v>821</v>
      </c>
      <c r="AE64" t="s">
        <v>823</v>
      </c>
      <c r="AF64" t="s">
        <v>823</v>
      </c>
      <c r="AG64" t="s">
        <v>313</v>
      </c>
      <c r="AH64" t="s">
        <v>55</v>
      </c>
    </row>
    <row r="65" spans="1:34" x14ac:dyDescent="0.25">
      <c r="A65" t="s">
        <v>1429</v>
      </c>
      <c r="B65" t="s">
        <v>1504</v>
      </c>
      <c r="C65" t="s">
        <v>1505</v>
      </c>
      <c r="D65">
        <v>938500</v>
      </c>
      <c r="E65" t="s">
        <v>113</v>
      </c>
      <c r="F65" t="s">
        <v>39</v>
      </c>
      <c r="G65" t="s">
        <v>69</v>
      </c>
      <c r="H65" t="s">
        <v>39</v>
      </c>
      <c r="I65" t="s">
        <v>114</v>
      </c>
      <c r="J65" t="s">
        <v>115</v>
      </c>
      <c r="K65" s="1">
        <v>46022</v>
      </c>
      <c r="L65">
        <v>695000</v>
      </c>
      <c r="M65">
        <v>123500</v>
      </c>
      <c r="N65">
        <v>98800</v>
      </c>
      <c r="O65">
        <v>104975</v>
      </c>
      <c r="P65">
        <v>111150</v>
      </c>
      <c r="Q65" t="s">
        <v>39</v>
      </c>
      <c r="R65" t="s">
        <v>44</v>
      </c>
      <c r="S65" t="s">
        <v>72</v>
      </c>
      <c r="T65" t="s">
        <v>46</v>
      </c>
      <c r="U65" t="s">
        <v>73</v>
      </c>
      <c r="V65" t="s">
        <v>73</v>
      </c>
      <c r="W65" t="s">
        <v>46</v>
      </c>
      <c r="X65" t="s">
        <v>73</v>
      </c>
      <c r="Y65" t="s">
        <v>73</v>
      </c>
      <c r="Z65" t="s">
        <v>74</v>
      </c>
      <c r="AA65" t="s">
        <v>437</v>
      </c>
      <c r="AB65" s="1">
        <v>45778</v>
      </c>
      <c r="AC65" s="1">
        <v>46082</v>
      </c>
      <c r="AD65" t="s">
        <v>1506</v>
      </c>
      <c r="AE65" t="s">
        <v>1507</v>
      </c>
      <c r="AF65" t="s">
        <v>1507</v>
      </c>
      <c r="AG65" t="s">
        <v>78</v>
      </c>
      <c r="AH65" t="s">
        <v>55</v>
      </c>
    </row>
    <row r="66" spans="1:34" x14ac:dyDescent="0.25">
      <c r="A66" t="s">
        <v>948</v>
      </c>
      <c r="B66" t="s">
        <v>957</v>
      </c>
      <c r="C66" t="s">
        <v>961</v>
      </c>
      <c r="D66">
        <v>4778406</v>
      </c>
      <c r="E66" t="s">
        <v>38</v>
      </c>
      <c r="F66" t="s">
        <v>39</v>
      </c>
      <c r="G66" t="s">
        <v>69</v>
      </c>
      <c r="H66" t="s">
        <v>39</v>
      </c>
      <c r="I66" t="s">
        <v>80</v>
      </c>
      <c r="J66" t="s">
        <v>128</v>
      </c>
      <c r="K66" s="1">
        <v>45796</v>
      </c>
      <c r="L66">
        <v>121209.37</v>
      </c>
      <c r="M66">
        <v>121209.37</v>
      </c>
      <c r="N66">
        <v>121209.37</v>
      </c>
      <c r="O66">
        <v>121209.37</v>
      </c>
      <c r="P66">
        <v>121209.37</v>
      </c>
      <c r="Q66" t="s">
        <v>39</v>
      </c>
      <c r="R66" t="s">
        <v>80</v>
      </c>
      <c r="S66" t="s">
        <v>94</v>
      </c>
      <c r="T66" t="s">
        <v>46</v>
      </c>
      <c r="U66" t="s">
        <v>95</v>
      </c>
      <c r="V66" t="s">
        <v>95</v>
      </c>
      <c r="W66" t="s">
        <v>46</v>
      </c>
      <c r="X66" t="s">
        <v>95</v>
      </c>
      <c r="Y66" t="s">
        <v>95</v>
      </c>
      <c r="Z66" t="s">
        <v>74</v>
      </c>
      <c r="AA66" t="s">
        <v>116</v>
      </c>
      <c r="AB66" s="1">
        <v>45495</v>
      </c>
      <c r="AC66" s="1">
        <v>46387</v>
      </c>
      <c r="AD66" t="s">
        <v>962</v>
      </c>
      <c r="AE66" t="s">
        <v>967</v>
      </c>
      <c r="AF66" t="s">
        <v>964</v>
      </c>
      <c r="AG66" t="s">
        <v>96</v>
      </c>
      <c r="AH66" t="s">
        <v>55</v>
      </c>
    </row>
    <row r="67" spans="1:34" x14ac:dyDescent="0.25">
      <c r="A67" t="s">
        <v>1344</v>
      </c>
      <c r="B67" t="s">
        <v>764</v>
      </c>
      <c r="C67" t="s">
        <v>1345</v>
      </c>
      <c r="D67">
        <v>285400</v>
      </c>
      <c r="E67" t="s">
        <v>38</v>
      </c>
      <c r="F67" t="s">
        <v>39</v>
      </c>
      <c r="G67" t="s">
        <v>69</v>
      </c>
      <c r="H67" t="s">
        <v>39</v>
      </c>
      <c r="I67" t="s">
        <v>42</v>
      </c>
      <c r="J67" t="s">
        <v>70</v>
      </c>
      <c r="K67" s="1">
        <v>46022</v>
      </c>
      <c r="L67">
        <v>121203.66</v>
      </c>
      <c r="M67">
        <v>121203.66</v>
      </c>
      <c r="N67">
        <v>96962.93</v>
      </c>
      <c r="O67">
        <v>103023</v>
      </c>
      <c r="P67">
        <v>109083.29</v>
      </c>
      <c r="Q67" t="s">
        <v>71</v>
      </c>
      <c r="R67" t="s">
        <v>44</v>
      </c>
      <c r="S67" t="s">
        <v>864</v>
      </c>
      <c r="T67" t="s">
        <v>46</v>
      </c>
      <c r="U67" t="s">
        <v>256</v>
      </c>
      <c r="V67" t="s">
        <v>256</v>
      </c>
      <c r="W67" t="s">
        <v>46</v>
      </c>
      <c r="X67" t="s">
        <v>256</v>
      </c>
      <c r="Y67" t="s">
        <v>256</v>
      </c>
      <c r="Z67" t="s">
        <v>74</v>
      </c>
      <c r="AA67" t="s">
        <v>437</v>
      </c>
      <c r="AB67" s="1">
        <v>45547</v>
      </c>
      <c r="AC67" s="1">
        <v>45933</v>
      </c>
      <c r="AD67" t="s">
        <v>1346</v>
      </c>
      <c r="AE67" t="s">
        <v>1348</v>
      </c>
      <c r="AF67" t="s">
        <v>1348</v>
      </c>
      <c r="AG67" t="s">
        <v>869</v>
      </c>
      <c r="AH67" t="s">
        <v>55</v>
      </c>
    </row>
    <row r="68" spans="1:34" x14ac:dyDescent="0.25">
      <c r="A68" t="s">
        <v>1050</v>
      </c>
      <c r="B68" t="s">
        <v>670</v>
      </c>
      <c r="C68" t="s">
        <v>1063</v>
      </c>
      <c r="D68">
        <v>1350126</v>
      </c>
      <c r="E68" t="s">
        <v>38</v>
      </c>
      <c r="F68" t="s">
        <v>39</v>
      </c>
      <c r="G68" t="s">
        <v>69</v>
      </c>
      <c r="H68" t="s">
        <v>39</v>
      </c>
      <c r="I68" t="s">
        <v>42</v>
      </c>
      <c r="J68" t="s">
        <v>70</v>
      </c>
      <c r="K68" s="1">
        <v>46022</v>
      </c>
      <c r="L68">
        <v>120027.93</v>
      </c>
      <c r="M68">
        <v>120027.93</v>
      </c>
      <c r="N68">
        <v>96022.34</v>
      </c>
      <c r="O68">
        <v>102024</v>
      </c>
      <c r="P68">
        <v>108025.14</v>
      </c>
      <c r="Q68" t="s">
        <v>39</v>
      </c>
      <c r="R68" t="s">
        <v>44</v>
      </c>
      <c r="S68" t="s">
        <v>203</v>
      </c>
      <c r="T68" t="s">
        <v>46</v>
      </c>
      <c r="U68" t="s">
        <v>150</v>
      </c>
      <c r="V68" t="s">
        <v>204</v>
      </c>
      <c r="W68" t="s">
        <v>46</v>
      </c>
      <c r="X68" t="s">
        <v>150</v>
      </c>
      <c r="Y68" t="s">
        <v>204</v>
      </c>
      <c r="Z68" t="s">
        <v>74</v>
      </c>
      <c r="AA68" t="s">
        <v>75</v>
      </c>
      <c r="AB68" s="1">
        <v>45118</v>
      </c>
      <c r="AC68" s="1">
        <v>45808</v>
      </c>
      <c r="AD68" t="s">
        <v>1064</v>
      </c>
      <c r="AE68" t="s">
        <v>1066</v>
      </c>
      <c r="AF68" t="s">
        <v>1066</v>
      </c>
      <c r="AG68" t="s">
        <v>205</v>
      </c>
      <c r="AH68" t="s">
        <v>55</v>
      </c>
    </row>
    <row r="69" spans="1:34" x14ac:dyDescent="0.25">
      <c r="A69" t="s">
        <v>1429</v>
      </c>
      <c r="B69" t="s">
        <v>1504</v>
      </c>
      <c r="C69" t="s">
        <v>1505</v>
      </c>
      <c r="D69">
        <v>938500</v>
      </c>
      <c r="E69" t="s">
        <v>113</v>
      </c>
      <c r="F69" t="s">
        <v>39</v>
      </c>
      <c r="G69" t="s">
        <v>69</v>
      </c>
      <c r="H69" t="s">
        <v>39</v>
      </c>
      <c r="I69" t="s">
        <v>114</v>
      </c>
      <c r="J69" t="s">
        <v>115</v>
      </c>
      <c r="K69" s="1">
        <v>46022</v>
      </c>
      <c r="L69">
        <v>695000</v>
      </c>
      <c r="M69">
        <v>119000</v>
      </c>
      <c r="N69">
        <v>95200</v>
      </c>
      <c r="O69">
        <v>101150</v>
      </c>
      <c r="P69">
        <v>107100</v>
      </c>
      <c r="Q69" t="s">
        <v>39</v>
      </c>
      <c r="R69" t="s">
        <v>44</v>
      </c>
      <c r="S69" t="s">
        <v>480</v>
      </c>
      <c r="T69" t="s">
        <v>46</v>
      </c>
      <c r="U69" t="s">
        <v>101</v>
      </c>
      <c r="V69" t="s">
        <v>101</v>
      </c>
      <c r="W69" t="s">
        <v>46</v>
      </c>
      <c r="X69" t="s">
        <v>101</v>
      </c>
      <c r="Y69" t="s">
        <v>101</v>
      </c>
      <c r="Z69" t="s">
        <v>74</v>
      </c>
      <c r="AA69" t="s">
        <v>437</v>
      </c>
      <c r="AB69" s="1">
        <v>45778</v>
      </c>
      <c r="AC69" s="1">
        <v>46082</v>
      </c>
      <c r="AD69" t="s">
        <v>1506</v>
      </c>
      <c r="AE69" t="s">
        <v>1507</v>
      </c>
      <c r="AF69" t="s">
        <v>1507</v>
      </c>
      <c r="AG69" t="s">
        <v>483</v>
      </c>
      <c r="AH69" t="s">
        <v>55</v>
      </c>
    </row>
    <row r="70" spans="1:34" x14ac:dyDescent="0.25">
      <c r="A70" t="s">
        <v>1124</v>
      </c>
      <c r="B70" t="s">
        <v>111</v>
      </c>
      <c r="C70" t="s">
        <v>1125</v>
      </c>
      <c r="D70">
        <v>2766250</v>
      </c>
      <c r="E70" t="s">
        <v>38</v>
      </c>
      <c r="F70" t="s">
        <v>39</v>
      </c>
      <c r="G70" t="s">
        <v>69</v>
      </c>
      <c r="H70" t="s">
        <v>39</v>
      </c>
      <c r="I70" t="s">
        <v>80</v>
      </c>
      <c r="J70" t="s">
        <v>80</v>
      </c>
      <c r="K70" s="1">
        <v>45779</v>
      </c>
      <c r="L70">
        <v>118960</v>
      </c>
      <c r="M70">
        <v>118960</v>
      </c>
      <c r="N70">
        <v>118960</v>
      </c>
      <c r="O70">
        <v>118960</v>
      </c>
      <c r="P70">
        <v>118960</v>
      </c>
      <c r="Q70" t="s">
        <v>39</v>
      </c>
      <c r="R70" t="s">
        <v>80</v>
      </c>
      <c r="S70" t="s">
        <v>628</v>
      </c>
      <c r="T70" t="s">
        <v>46</v>
      </c>
      <c r="U70" t="s">
        <v>150</v>
      </c>
      <c r="V70" t="s">
        <v>151</v>
      </c>
      <c r="W70" t="s">
        <v>193</v>
      </c>
      <c r="X70" t="s">
        <v>194</v>
      </c>
      <c r="Y70" t="s">
        <v>195</v>
      </c>
      <c r="Z70" t="s">
        <v>467</v>
      </c>
      <c r="AA70" t="s">
        <v>468</v>
      </c>
      <c r="AB70" s="1">
        <v>45253</v>
      </c>
      <c r="AC70" s="1">
        <v>45747</v>
      </c>
      <c r="AD70" t="s">
        <v>1126</v>
      </c>
      <c r="AE70" t="s">
        <v>1131</v>
      </c>
      <c r="AF70" t="s">
        <v>1128</v>
      </c>
      <c r="AG70" t="s">
        <v>629</v>
      </c>
      <c r="AH70" t="s">
        <v>55</v>
      </c>
    </row>
    <row r="71" spans="1:34" x14ac:dyDescent="0.25">
      <c r="A71" t="s">
        <v>879</v>
      </c>
      <c r="B71" t="s">
        <v>724</v>
      </c>
      <c r="C71" t="s">
        <v>893</v>
      </c>
      <c r="D71">
        <v>7479107.46</v>
      </c>
      <c r="E71" t="s">
        <v>38</v>
      </c>
      <c r="F71" t="s">
        <v>39</v>
      </c>
      <c r="G71" t="s">
        <v>69</v>
      </c>
      <c r="H71" t="s">
        <v>39</v>
      </c>
      <c r="I71" t="s">
        <v>80</v>
      </c>
      <c r="J71" t="s">
        <v>80</v>
      </c>
      <c r="K71" s="1">
        <v>45723</v>
      </c>
      <c r="L71">
        <v>152646.78</v>
      </c>
      <c r="M71">
        <v>116323.39</v>
      </c>
      <c r="N71">
        <v>116323.39</v>
      </c>
      <c r="O71">
        <v>116323.39</v>
      </c>
      <c r="P71">
        <v>116323.39</v>
      </c>
      <c r="Q71" t="s">
        <v>39</v>
      </c>
      <c r="R71" t="s">
        <v>80</v>
      </c>
      <c r="S71" t="s">
        <v>900</v>
      </c>
      <c r="T71" t="s">
        <v>46</v>
      </c>
      <c r="U71" t="s">
        <v>101</v>
      </c>
      <c r="V71" t="s">
        <v>101</v>
      </c>
      <c r="W71" t="s">
        <v>46</v>
      </c>
      <c r="X71" t="s">
        <v>101</v>
      </c>
      <c r="Y71" t="s">
        <v>101</v>
      </c>
      <c r="Z71" t="s">
        <v>74</v>
      </c>
      <c r="AA71" t="s">
        <v>437</v>
      </c>
      <c r="AB71" s="1">
        <v>44911</v>
      </c>
      <c r="AC71" s="1">
        <v>46022</v>
      </c>
      <c r="AD71" t="s">
        <v>894</v>
      </c>
      <c r="AE71" t="s">
        <v>895</v>
      </c>
      <c r="AF71" t="s">
        <v>896</v>
      </c>
      <c r="AG71" t="s">
        <v>901</v>
      </c>
      <c r="AH71" t="s">
        <v>55</v>
      </c>
    </row>
    <row r="72" spans="1:34" x14ac:dyDescent="0.25">
      <c r="A72" t="s">
        <v>1429</v>
      </c>
      <c r="B72" t="s">
        <v>1504</v>
      </c>
      <c r="C72" t="s">
        <v>1508</v>
      </c>
      <c r="D72">
        <v>2134000</v>
      </c>
      <c r="E72" t="s">
        <v>38</v>
      </c>
      <c r="F72" t="s">
        <v>39</v>
      </c>
      <c r="G72" t="s">
        <v>69</v>
      </c>
      <c r="H72" t="s">
        <v>39</v>
      </c>
      <c r="I72" t="s">
        <v>80</v>
      </c>
      <c r="J72" t="s">
        <v>80</v>
      </c>
      <c r="K72" s="1">
        <v>45714</v>
      </c>
      <c r="L72">
        <v>115149.21</v>
      </c>
      <c r="M72">
        <v>115149.21</v>
      </c>
      <c r="N72">
        <v>115149.21</v>
      </c>
      <c r="O72">
        <v>115149.21</v>
      </c>
      <c r="P72">
        <v>115149.21</v>
      </c>
      <c r="Q72" t="s">
        <v>39</v>
      </c>
      <c r="R72" t="s">
        <v>80</v>
      </c>
      <c r="S72" t="s">
        <v>120</v>
      </c>
      <c r="T72" t="s">
        <v>46</v>
      </c>
      <c r="U72" t="s">
        <v>101</v>
      </c>
      <c r="V72" t="s">
        <v>101</v>
      </c>
      <c r="W72" t="s">
        <v>46</v>
      </c>
      <c r="X72" t="s">
        <v>101</v>
      </c>
      <c r="Y72" t="s">
        <v>101</v>
      </c>
      <c r="Z72" t="s">
        <v>74</v>
      </c>
      <c r="AA72" t="s">
        <v>437</v>
      </c>
      <c r="AB72" s="1">
        <v>44944</v>
      </c>
      <c r="AC72" s="1">
        <v>45930</v>
      </c>
      <c r="AD72" t="s">
        <v>1509</v>
      </c>
      <c r="AE72" t="s">
        <v>1510</v>
      </c>
      <c r="AF72" t="s">
        <v>1511</v>
      </c>
      <c r="AG72" t="s">
        <v>124</v>
      </c>
      <c r="AH72" t="s">
        <v>55</v>
      </c>
    </row>
    <row r="73" spans="1:34" x14ac:dyDescent="0.25">
      <c r="A73" t="s">
        <v>377</v>
      </c>
      <c r="B73" t="s">
        <v>378</v>
      </c>
      <c r="C73" t="s">
        <v>379</v>
      </c>
      <c r="D73">
        <v>802075</v>
      </c>
      <c r="E73" t="s">
        <v>38</v>
      </c>
      <c r="F73" t="s">
        <v>39</v>
      </c>
      <c r="G73" t="s">
        <v>69</v>
      </c>
      <c r="H73" t="s">
        <v>39</v>
      </c>
      <c r="I73" t="s">
        <v>42</v>
      </c>
      <c r="J73" t="s">
        <v>70</v>
      </c>
      <c r="K73" s="1">
        <v>46022</v>
      </c>
      <c r="L73">
        <v>292139.42</v>
      </c>
      <c r="M73">
        <v>110000</v>
      </c>
      <c r="N73">
        <v>88000</v>
      </c>
      <c r="O73">
        <v>93500</v>
      </c>
      <c r="P73">
        <v>99000</v>
      </c>
      <c r="Q73" t="s">
        <v>39</v>
      </c>
      <c r="R73" t="s">
        <v>44</v>
      </c>
      <c r="S73" t="s">
        <v>45</v>
      </c>
      <c r="T73" t="s">
        <v>46</v>
      </c>
      <c r="U73" t="s">
        <v>47</v>
      </c>
      <c r="V73" t="s">
        <v>47</v>
      </c>
      <c r="W73" t="s">
        <v>48</v>
      </c>
      <c r="X73" t="s">
        <v>49</v>
      </c>
      <c r="Y73" t="s">
        <v>46</v>
      </c>
      <c r="Z73" t="s">
        <v>380</v>
      </c>
      <c r="AA73" t="s">
        <v>183</v>
      </c>
      <c r="AB73" s="1">
        <v>45376</v>
      </c>
      <c r="AC73" s="1">
        <v>46022</v>
      </c>
      <c r="AD73" t="s">
        <v>381</v>
      </c>
      <c r="AE73" t="s">
        <v>382</v>
      </c>
      <c r="AF73" t="s">
        <v>382</v>
      </c>
      <c r="AG73" t="s">
        <v>54</v>
      </c>
      <c r="AH73" t="s">
        <v>55</v>
      </c>
    </row>
    <row r="74" spans="1:34" x14ac:dyDescent="0.25">
      <c r="A74" t="s">
        <v>948</v>
      </c>
      <c r="B74" t="s">
        <v>957</v>
      </c>
      <c r="C74" t="s">
        <v>968</v>
      </c>
      <c r="D74">
        <v>1000000</v>
      </c>
      <c r="E74" t="s">
        <v>38</v>
      </c>
      <c r="F74" t="s">
        <v>39</v>
      </c>
      <c r="G74" t="s">
        <v>69</v>
      </c>
      <c r="H74" t="s">
        <v>39</v>
      </c>
      <c r="I74" t="s">
        <v>80</v>
      </c>
      <c r="J74" t="s">
        <v>80</v>
      </c>
      <c r="K74" s="1">
        <v>45713</v>
      </c>
      <c r="L74">
        <v>106713</v>
      </c>
      <c r="M74">
        <v>106713</v>
      </c>
      <c r="N74">
        <v>106713</v>
      </c>
      <c r="O74">
        <v>106713</v>
      </c>
      <c r="P74">
        <v>106713</v>
      </c>
      <c r="Q74" t="s">
        <v>39</v>
      </c>
      <c r="R74" t="s">
        <v>80</v>
      </c>
      <c r="S74" t="s">
        <v>94</v>
      </c>
      <c r="T74" t="s">
        <v>46</v>
      </c>
      <c r="U74" t="s">
        <v>95</v>
      </c>
      <c r="V74" t="s">
        <v>95</v>
      </c>
      <c r="W74" t="s">
        <v>46</v>
      </c>
      <c r="X74" t="s">
        <v>95</v>
      </c>
      <c r="Y74" t="s">
        <v>95</v>
      </c>
      <c r="Z74" t="s">
        <v>74</v>
      </c>
      <c r="AA74" t="s">
        <v>116</v>
      </c>
      <c r="AB74" s="1">
        <v>45258</v>
      </c>
      <c r="AC74" s="1">
        <v>45716</v>
      </c>
      <c r="AD74" t="s">
        <v>969</v>
      </c>
      <c r="AE74" t="s">
        <v>970</v>
      </c>
      <c r="AF74" t="s">
        <v>971</v>
      </c>
      <c r="AG74" t="s">
        <v>96</v>
      </c>
      <c r="AH74" t="s">
        <v>55</v>
      </c>
    </row>
    <row r="75" spans="1:34" x14ac:dyDescent="0.25">
      <c r="A75" t="s">
        <v>774</v>
      </c>
      <c r="B75" t="s">
        <v>775</v>
      </c>
      <c r="C75" t="s">
        <v>776</v>
      </c>
      <c r="D75">
        <v>1565847</v>
      </c>
      <c r="E75" t="s">
        <v>38</v>
      </c>
      <c r="F75" t="s">
        <v>39</v>
      </c>
      <c r="G75" t="s">
        <v>69</v>
      </c>
      <c r="H75" t="s">
        <v>39</v>
      </c>
      <c r="I75" t="s">
        <v>42</v>
      </c>
      <c r="J75" t="s">
        <v>70</v>
      </c>
      <c r="K75" s="1">
        <v>46022</v>
      </c>
      <c r="L75">
        <v>769376.86</v>
      </c>
      <c r="M75">
        <v>103480.95</v>
      </c>
      <c r="N75">
        <v>82784.759999999995</v>
      </c>
      <c r="O75">
        <v>87959</v>
      </c>
      <c r="P75">
        <v>93132.86</v>
      </c>
      <c r="Q75" t="s">
        <v>39</v>
      </c>
      <c r="R75" t="s">
        <v>44</v>
      </c>
      <c r="S75" t="s">
        <v>392</v>
      </c>
      <c r="T75" t="s">
        <v>46</v>
      </c>
      <c r="U75" t="s">
        <v>47</v>
      </c>
      <c r="V75" t="s">
        <v>47</v>
      </c>
      <c r="W75" t="s">
        <v>48</v>
      </c>
      <c r="X75" t="s">
        <v>49</v>
      </c>
      <c r="Y75" t="s">
        <v>46</v>
      </c>
      <c r="Z75" t="s">
        <v>50</v>
      </c>
      <c r="AA75" t="s">
        <v>777</v>
      </c>
      <c r="AB75" s="1">
        <v>45414</v>
      </c>
      <c r="AC75" s="1">
        <v>46507</v>
      </c>
      <c r="AD75" t="s">
        <v>778</v>
      </c>
      <c r="AE75" t="s">
        <v>780</v>
      </c>
      <c r="AF75" t="s">
        <v>780</v>
      </c>
      <c r="AG75" t="s">
        <v>396</v>
      </c>
      <c r="AH75" t="s">
        <v>55</v>
      </c>
    </row>
    <row r="76" spans="1:34" x14ac:dyDescent="0.25">
      <c r="A76" t="s">
        <v>1429</v>
      </c>
      <c r="B76" t="s">
        <v>1504</v>
      </c>
      <c r="C76" t="s">
        <v>1505</v>
      </c>
      <c r="D76">
        <v>938500</v>
      </c>
      <c r="E76" t="s">
        <v>113</v>
      </c>
      <c r="F76" t="s">
        <v>39</v>
      </c>
      <c r="G76" t="s">
        <v>69</v>
      </c>
      <c r="H76" t="s">
        <v>39</v>
      </c>
      <c r="I76" t="s">
        <v>114</v>
      </c>
      <c r="J76" t="s">
        <v>115</v>
      </c>
      <c r="K76" s="1">
        <v>46022</v>
      </c>
      <c r="L76">
        <v>695000</v>
      </c>
      <c r="M76">
        <v>100000</v>
      </c>
      <c r="N76">
        <v>80000</v>
      </c>
      <c r="O76">
        <v>85000</v>
      </c>
      <c r="P76">
        <v>90000</v>
      </c>
      <c r="Q76" t="s">
        <v>39</v>
      </c>
      <c r="R76" t="s">
        <v>44</v>
      </c>
      <c r="S76" t="s">
        <v>900</v>
      </c>
      <c r="T76" t="s">
        <v>46</v>
      </c>
      <c r="U76" t="s">
        <v>101</v>
      </c>
      <c r="V76" t="s">
        <v>101</v>
      </c>
      <c r="W76" t="s">
        <v>46</v>
      </c>
      <c r="X76" t="s">
        <v>101</v>
      </c>
      <c r="Y76" t="s">
        <v>101</v>
      </c>
      <c r="Z76" t="s">
        <v>74</v>
      </c>
      <c r="AA76" t="s">
        <v>437</v>
      </c>
      <c r="AB76" s="1">
        <v>45778</v>
      </c>
      <c r="AC76" s="1">
        <v>46082</v>
      </c>
      <c r="AD76" t="s">
        <v>1506</v>
      </c>
      <c r="AE76" t="s">
        <v>1507</v>
      </c>
      <c r="AF76" t="s">
        <v>1507</v>
      </c>
      <c r="AG76" t="s">
        <v>901</v>
      </c>
      <c r="AH76" t="s">
        <v>55</v>
      </c>
    </row>
    <row r="77" spans="1:34" x14ac:dyDescent="0.25">
      <c r="A77" t="s">
        <v>167</v>
      </c>
      <c r="B77" t="s">
        <v>168</v>
      </c>
      <c r="C77" t="s">
        <v>169</v>
      </c>
      <c r="D77">
        <v>249437</v>
      </c>
      <c r="E77" t="s">
        <v>38</v>
      </c>
      <c r="F77" t="s">
        <v>39</v>
      </c>
      <c r="G77" t="s">
        <v>69</v>
      </c>
      <c r="H77" t="s">
        <v>39</v>
      </c>
      <c r="I77" t="s">
        <v>42</v>
      </c>
      <c r="J77" t="s">
        <v>70</v>
      </c>
      <c r="K77" s="1">
        <v>46022</v>
      </c>
      <c r="L77">
        <v>161810.20000000001</v>
      </c>
      <c r="M77">
        <v>100000</v>
      </c>
      <c r="N77">
        <v>100000</v>
      </c>
      <c r="O77">
        <v>100000</v>
      </c>
      <c r="P77">
        <v>100000</v>
      </c>
      <c r="Q77" t="s">
        <v>170</v>
      </c>
      <c r="R77" t="s">
        <v>107</v>
      </c>
      <c r="S77" t="s">
        <v>171</v>
      </c>
      <c r="T77" t="s">
        <v>46</v>
      </c>
      <c r="U77" t="s">
        <v>47</v>
      </c>
      <c r="V77" t="s">
        <v>47</v>
      </c>
      <c r="W77" t="s">
        <v>48</v>
      </c>
      <c r="X77" t="s">
        <v>49</v>
      </c>
      <c r="Y77" t="s">
        <v>46</v>
      </c>
      <c r="Z77" t="s">
        <v>172</v>
      </c>
      <c r="AA77" t="s">
        <v>51</v>
      </c>
      <c r="AB77" s="1">
        <v>45200</v>
      </c>
      <c r="AC77" s="1">
        <v>45930</v>
      </c>
      <c r="AD77" t="s">
        <v>173</v>
      </c>
      <c r="AE77" t="s">
        <v>174</v>
      </c>
      <c r="AF77" t="s">
        <v>174</v>
      </c>
      <c r="AG77" t="s">
        <v>175</v>
      </c>
      <c r="AH77" t="s">
        <v>55</v>
      </c>
    </row>
    <row r="78" spans="1:34" x14ac:dyDescent="0.25">
      <c r="A78" t="s">
        <v>1050</v>
      </c>
      <c r="B78" t="s">
        <v>1070</v>
      </c>
      <c r="C78" t="s">
        <v>1080</v>
      </c>
      <c r="D78">
        <v>250000</v>
      </c>
      <c r="E78" t="s">
        <v>38</v>
      </c>
      <c r="F78" t="s">
        <v>39</v>
      </c>
      <c r="G78" t="s">
        <v>69</v>
      </c>
      <c r="H78" t="s">
        <v>39</v>
      </c>
      <c r="I78" t="s">
        <v>42</v>
      </c>
      <c r="J78" t="s">
        <v>70</v>
      </c>
      <c r="K78" s="1">
        <v>46022</v>
      </c>
      <c r="L78">
        <v>100000</v>
      </c>
      <c r="M78">
        <v>100000</v>
      </c>
      <c r="N78">
        <v>80000</v>
      </c>
      <c r="O78">
        <v>85000</v>
      </c>
      <c r="P78">
        <v>90000</v>
      </c>
      <c r="Q78" t="s">
        <v>39</v>
      </c>
      <c r="R78" t="s">
        <v>44</v>
      </c>
      <c r="S78" t="s">
        <v>203</v>
      </c>
      <c r="T78" t="s">
        <v>46</v>
      </c>
      <c r="U78" t="s">
        <v>150</v>
      </c>
      <c r="V78" t="s">
        <v>204</v>
      </c>
      <c r="W78" t="s">
        <v>46</v>
      </c>
      <c r="X78" t="s">
        <v>150</v>
      </c>
      <c r="Y78" t="s">
        <v>204</v>
      </c>
      <c r="Z78" t="s">
        <v>74</v>
      </c>
      <c r="AA78" t="s">
        <v>75</v>
      </c>
      <c r="AB78" s="1">
        <v>45783</v>
      </c>
      <c r="AC78" s="1">
        <v>46418</v>
      </c>
      <c r="AD78" t="s">
        <v>1081</v>
      </c>
      <c r="AE78" t="s">
        <v>1082</v>
      </c>
      <c r="AF78" t="s">
        <v>1082</v>
      </c>
      <c r="AG78" t="s">
        <v>205</v>
      </c>
      <c r="AH78" t="s">
        <v>55</v>
      </c>
    </row>
    <row r="79" spans="1:34" x14ac:dyDescent="0.25">
      <c r="A79" t="s">
        <v>190</v>
      </c>
      <c r="B79" t="s">
        <v>111</v>
      </c>
      <c r="C79" t="s">
        <v>191</v>
      </c>
      <c r="D79">
        <v>3484987</v>
      </c>
      <c r="E79" t="s">
        <v>38</v>
      </c>
      <c r="F79" t="s">
        <v>39</v>
      </c>
      <c r="G79" t="s">
        <v>69</v>
      </c>
      <c r="H79" t="s">
        <v>39</v>
      </c>
      <c r="I79" t="s">
        <v>80</v>
      </c>
      <c r="J79" t="s">
        <v>80</v>
      </c>
      <c r="K79" s="1">
        <v>45772</v>
      </c>
      <c r="L79">
        <v>195905</v>
      </c>
      <c r="M79">
        <v>97952.5</v>
      </c>
      <c r="N79">
        <v>97952.5</v>
      </c>
      <c r="O79">
        <v>97952.5</v>
      </c>
      <c r="P79">
        <v>97952.5</v>
      </c>
      <c r="Q79" t="s">
        <v>39</v>
      </c>
      <c r="R79" t="s">
        <v>80</v>
      </c>
      <c r="S79" t="s">
        <v>192</v>
      </c>
      <c r="T79" t="s">
        <v>46</v>
      </c>
      <c r="U79" t="s">
        <v>150</v>
      </c>
      <c r="V79" t="s">
        <v>151</v>
      </c>
      <c r="W79" t="s">
        <v>193</v>
      </c>
      <c r="X79" t="s">
        <v>194</v>
      </c>
      <c r="Y79" t="s">
        <v>195</v>
      </c>
      <c r="Z79" t="s">
        <v>74</v>
      </c>
      <c r="AA79" t="s">
        <v>75</v>
      </c>
      <c r="AB79" s="1">
        <v>45151</v>
      </c>
      <c r="AC79" s="1">
        <v>45808</v>
      </c>
      <c r="AD79" t="s">
        <v>196</v>
      </c>
      <c r="AE79" t="s">
        <v>202</v>
      </c>
      <c r="AF79" t="s">
        <v>198</v>
      </c>
      <c r="AG79" t="s">
        <v>199</v>
      </c>
      <c r="AH79" t="s">
        <v>55</v>
      </c>
    </row>
    <row r="80" spans="1:34" x14ac:dyDescent="0.25">
      <c r="A80" t="s">
        <v>190</v>
      </c>
      <c r="B80" t="s">
        <v>111</v>
      </c>
      <c r="C80" t="s">
        <v>191</v>
      </c>
      <c r="D80">
        <v>3484987</v>
      </c>
      <c r="E80" t="s">
        <v>38</v>
      </c>
      <c r="F80" t="s">
        <v>39</v>
      </c>
      <c r="G80" t="s">
        <v>69</v>
      </c>
      <c r="H80" t="s">
        <v>39</v>
      </c>
      <c r="I80" t="s">
        <v>80</v>
      </c>
      <c r="J80" t="s">
        <v>80</v>
      </c>
      <c r="K80" s="1">
        <v>45772</v>
      </c>
      <c r="L80">
        <v>195905</v>
      </c>
      <c r="M80">
        <v>97952.5</v>
      </c>
      <c r="N80">
        <v>97952.5</v>
      </c>
      <c r="O80">
        <v>97952.5</v>
      </c>
      <c r="P80">
        <v>97952.5</v>
      </c>
      <c r="Q80" t="s">
        <v>39</v>
      </c>
      <c r="R80" t="s">
        <v>80</v>
      </c>
      <c r="S80" t="s">
        <v>203</v>
      </c>
      <c r="T80" t="s">
        <v>46</v>
      </c>
      <c r="U80" t="s">
        <v>150</v>
      </c>
      <c r="V80" t="s">
        <v>204</v>
      </c>
      <c r="W80" t="s">
        <v>46</v>
      </c>
      <c r="X80" t="s">
        <v>150</v>
      </c>
      <c r="Y80" t="s">
        <v>204</v>
      </c>
      <c r="Z80" t="s">
        <v>74</v>
      </c>
      <c r="AA80" t="s">
        <v>75</v>
      </c>
      <c r="AB80" s="1">
        <v>45151</v>
      </c>
      <c r="AC80" s="1">
        <v>45808</v>
      </c>
      <c r="AD80" t="s">
        <v>196</v>
      </c>
      <c r="AE80" t="s">
        <v>202</v>
      </c>
      <c r="AF80" t="s">
        <v>198</v>
      </c>
      <c r="AG80" t="s">
        <v>205</v>
      </c>
      <c r="AH80" t="s">
        <v>55</v>
      </c>
    </row>
    <row r="81" spans="1:34" x14ac:dyDescent="0.25">
      <c r="A81" t="s">
        <v>190</v>
      </c>
      <c r="B81" t="s">
        <v>111</v>
      </c>
      <c r="C81" t="s">
        <v>191</v>
      </c>
      <c r="D81">
        <v>3484987</v>
      </c>
      <c r="E81" t="s">
        <v>38</v>
      </c>
      <c r="F81" t="s">
        <v>39</v>
      </c>
      <c r="G81" t="s">
        <v>69</v>
      </c>
      <c r="H81" t="s">
        <v>39</v>
      </c>
      <c r="I81" t="s">
        <v>80</v>
      </c>
      <c r="J81" t="s">
        <v>80</v>
      </c>
      <c r="K81" s="1">
        <v>45772</v>
      </c>
      <c r="L81">
        <v>194665</v>
      </c>
      <c r="M81">
        <v>97332.5</v>
      </c>
      <c r="N81">
        <v>97332.5</v>
      </c>
      <c r="O81">
        <v>97332.5</v>
      </c>
      <c r="P81">
        <v>97332.5</v>
      </c>
      <c r="Q81" t="s">
        <v>39</v>
      </c>
      <c r="R81" t="s">
        <v>80</v>
      </c>
      <c r="S81" t="s">
        <v>192</v>
      </c>
      <c r="T81" t="s">
        <v>46</v>
      </c>
      <c r="U81" t="s">
        <v>150</v>
      </c>
      <c r="V81" t="s">
        <v>151</v>
      </c>
      <c r="W81" t="s">
        <v>193</v>
      </c>
      <c r="X81" t="s">
        <v>194</v>
      </c>
      <c r="Y81" t="s">
        <v>195</v>
      </c>
      <c r="Z81" t="s">
        <v>74</v>
      </c>
      <c r="AA81" t="s">
        <v>75</v>
      </c>
      <c r="AB81" s="1">
        <v>45151</v>
      </c>
      <c r="AC81" s="1">
        <v>45808</v>
      </c>
      <c r="AD81" t="s">
        <v>196</v>
      </c>
      <c r="AE81" t="s">
        <v>201</v>
      </c>
      <c r="AF81" t="s">
        <v>198</v>
      </c>
      <c r="AG81" t="s">
        <v>199</v>
      </c>
      <c r="AH81" t="s">
        <v>55</v>
      </c>
    </row>
    <row r="82" spans="1:34" x14ac:dyDescent="0.25">
      <c r="A82" t="s">
        <v>190</v>
      </c>
      <c r="B82" t="s">
        <v>111</v>
      </c>
      <c r="C82" t="s">
        <v>191</v>
      </c>
      <c r="D82">
        <v>3484987</v>
      </c>
      <c r="E82" t="s">
        <v>38</v>
      </c>
      <c r="F82" t="s">
        <v>39</v>
      </c>
      <c r="G82" t="s">
        <v>69</v>
      </c>
      <c r="H82" t="s">
        <v>39</v>
      </c>
      <c r="I82" t="s">
        <v>80</v>
      </c>
      <c r="J82" t="s">
        <v>80</v>
      </c>
      <c r="K82" s="1">
        <v>45772</v>
      </c>
      <c r="L82">
        <v>194665</v>
      </c>
      <c r="M82">
        <v>97332.5</v>
      </c>
      <c r="N82">
        <v>97332.5</v>
      </c>
      <c r="O82">
        <v>97332.5</v>
      </c>
      <c r="P82">
        <v>97332.5</v>
      </c>
      <c r="Q82" t="s">
        <v>39</v>
      </c>
      <c r="R82" t="s">
        <v>80</v>
      </c>
      <c r="S82" t="s">
        <v>203</v>
      </c>
      <c r="T82" t="s">
        <v>46</v>
      </c>
      <c r="U82" t="s">
        <v>150</v>
      </c>
      <c r="V82" t="s">
        <v>204</v>
      </c>
      <c r="W82" t="s">
        <v>46</v>
      </c>
      <c r="X82" t="s">
        <v>150</v>
      </c>
      <c r="Y82" t="s">
        <v>204</v>
      </c>
      <c r="Z82" t="s">
        <v>74</v>
      </c>
      <c r="AA82" t="s">
        <v>75</v>
      </c>
      <c r="AB82" s="1">
        <v>45151</v>
      </c>
      <c r="AC82" s="1">
        <v>45808</v>
      </c>
      <c r="AD82" t="s">
        <v>196</v>
      </c>
      <c r="AE82" t="s">
        <v>201</v>
      </c>
      <c r="AF82" t="s">
        <v>198</v>
      </c>
      <c r="AG82" t="s">
        <v>205</v>
      </c>
      <c r="AH82" t="s">
        <v>55</v>
      </c>
    </row>
    <row r="83" spans="1:34" x14ac:dyDescent="0.25">
      <c r="A83" t="s">
        <v>190</v>
      </c>
      <c r="B83" t="s">
        <v>111</v>
      </c>
      <c r="C83" t="s">
        <v>191</v>
      </c>
      <c r="D83">
        <v>3484987</v>
      </c>
      <c r="E83" t="s">
        <v>38</v>
      </c>
      <c r="F83" t="s">
        <v>39</v>
      </c>
      <c r="G83" t="s">
        <v>69</v>
      </c>
      <c r="H83" t="s">
        <v>39</v>
      </c>
      <c r="I83" t="s">
        <v>80</v>
      </c>
      <c r="J83" t="s">
        <v>80</v>
      </c>
      <c r="K83" s="1">
        <v>45726</v>
      </c>
      <c r="L83">
        <v>179020</v>
      </c>
      <c r="M83">
        <v>95445</v>
      </c>
      <c r="N83">
        <v>95445</v>
      </c>
      <c r="O83">
        <v>95445</v>
      </c>
      <c r="P83">
        <v>95445</v>
      </c>
      <c r="Q83" t="s">
        <v>39</v>
      </c>
      <c r="R83" t="s">
        <v>80</v>
      </c>
      <c r="S83" t="s">
        <v>203</v>
      </c>
      <c r="T83" t="s">
        <v>46</v>
      </c>
      <c r="U83" t="s">
        <v>150</v>
      </c>
      <c r="V83" t="s">
        <v>204</v>
      </c>
      <c r="W83" t="s">
        <v>46</v>
      </c>
      <c r="X83" t="s">
        <v>150</v>
      </c>
      <c r="Y83" t="s">
        <v>204</v>
      </c>
      <c r="Z83" t="s">
        <v>74</v>
      </c>
      <c r="AA83" t="s">
        <v>75</v>
      </c>
      <c r="AB83" s="1">
        <v>45151</v>
      </c>
      <c r="AC83" s="1">
        <v>45808</v>
      </c>
      <c r="AD83" t="s">
        <v>196</v>
      </c>
      <c r="AE83" t="s">
        <v>200</v>
      </c>
      <c r="AF83" t="s">
        <v>198</v>
      </c>
      <c r="AG83" t="s">
        <v>205</v>
      </c>
      <c r="AH83" t="s">
        <v>55</v>
      </c>
    </row>
    <row r="84" spans="1:34" x14ac:dyDescent="0.25">
      <c r="A84" t="s">
        <v>1429</v>
      </c>
      <c r="B84" t="s">
        <v>1482</v>
      </c>
      <c r="C84" t="s">
        <v>1483</v>
      </c>
      <c r="D84">
        <v>311920</v>
      </c>
      <c r="E84" t="s">
        <v>38</v>
      </c>
      <c r="F84" t="s">
        <v>39</v>
      </c>
      <c r="G84" t="s">
        <v>69</v>
      </c>
      <c r="H84" t="s">
        <v>39</v>
      </c>
      <c r="I84" t="s">
        <v>42</v>
      </c>
      <c r="J84" t="s">
        <v>70</v>
      </c>
      <c r="K84" s="1">
        <v>46022</v>
      </c>
      <c r="L84">
        <v>94928.77</v>
      </c>
      <c r="M84">
        <v>94928.77</v>
      </c>
      <c r="N84">
        <v>75943.02</v>
      </c>
      <c r="O84">
        <v>80689</v>
      </c>
      <c r="P84">
        <v>85435.89</v>
      </c>
      <c r="Q84" t="s">
        <v>39</v>
      </c>
      <c r="R84" t="s">
        <v>44</v>
      </c>
      <c r="S84" t="s">
        <v>120</v>
      </c>
      <c r="T84" t="s">
        <v>46</v>
      </c>
      <c r="U84" t="s">
        <v>101</v>
      </c>
      <c r="V84" t="s">
        <v>101</v>
      </c>
      <c r="W84" t="s">
        <v>46</v>
      </c>
      <c r="X84" t="s">
        <v>101</v>
      </c>
      <c r="Y84" t="s">
        <v>101</v>
      </c>
      <c r="Z84" t="s">
        <v>74</v>
      </c>
      <c r="AA84" t="s">
        <v>437</v>
      </c>
      <c r="AB84" s="1">
        <v>45237</v>
      </c>
      <c r="AC84" s="1">
        <v>45821</v>
      </c>
      <c r="AD84" t="s">
        <v>1484</v>
      </c>
      <c r="AE84" t="s">
        <v>1486</v>
      </c>
      <c r="AF84" t="s">
        <v>1486</v>
      </c>
      <c r="AG84" t="s">
        <v>124</v>
      </c>
      <c r="AH84" t="s">
        <v>55</v>
      </c>
    </row>
    <row r="85" spans="1:34" x14ac:dyDescent="0.25">
      <c r="A85" t="s">
        <v>1429</v>
      </c>
      <c r="B85" t="s">
        <v>1462</v>
      </c>
      <c r="C85" t="s">
        <v>1463</v>
      </c>
      <c r="D85">
        <v>1196525</v>
      </c>
      <c r="E85" t="s">
        <v>368</v>
      </c>
      <c r="F85" t="s">
        <v>246</v>
      </c>
      <c r="G85" t="s">
        <v>69</v>
      </c>
      <c r="H85" t="s">
        <v>39</v>
      </c>
      <c r="I85" t="s">
        <v>114</v>
      </c>
      <c r="J85" t="s">
        <v>115</v>
      </c>
      <c r="K85" s="1">
        <v>46022</v>
      </c>
      <c r="L85">
        <v>420000</v>
      </c>
      <c r="M85">
        <v>94832.05</v>
      </c>
      <c r="N85">
        <v>75865.64</v>
      </c>
      <c r="O85">
        <v>80607</v>
      </c>
      <c r="P85">
        <v>85348.85</v>
      </c>
      <c r="Q85" t="s">
        <v>39</v>
      </c>
      <c r="R85" t="s">
        <v>44</v>
      </c>
      <c r="S85" t="s">
        <v>120</v>
      </c>
      <c r="T85" t="s">
        <v>46</v>
      </c>
      <c r="U85" t="s">
        <v>101</v>
      </c>
      <c r="V85" t="s">
        <v>101</v>
      </c>
      <c r="W85" t="s">
        <v>46</v>
      </c>
      <c r="X85" t="s">
        <v>101</v>
      </c>
      <c r="Y85" t="s">
        <v>101</v>
      </c>
      <c r="Z85" t="s">
        <v>74</v>
      </c>
      <c r="AA85" t="s">
        <v>437</v>
      </c>
      <c r="AB85" s="1">
        <v>45076</v>
      </c>
      <c r="AC85" s="1">
        <v>45807</v>
      </c>
      <c r="AD85" t="s">
        <v>1464</v>
      </c>
      <c r="AE85" t="s">
        <v>1465</v>
      </c>
      <c r="AF85" t="s">
        <v>1466</v>
      </c>
      <c r="AG85" t="s">
        <v>124</v>
      </c>
      <c r="AH85" t="s">
        <v>55</v>
      </c>
    </row>
    <row r="86" spans="1:34" x14ac:dyDescent="0.25">
      <c r="A86" t="s">
        <v>634</v>
      </c>
      <c r="B86" t="s">
        <v>584</v>
      </c>
      <c r="C86" t="s">
        <v>658</v>
      </c>
      <c r="D86">
        <v>1627450.9</v>
      </c>
      <c r="E86" t="s">
        <v>38</v>
      </c>
      <c r="F86" t="s">
        <v>39</v>
      </c>
      <c r="G86" t="s">
        <v>69</v>
      </c>
      <c r="H86" t="s">
        <v>39</v>
      </c>
      <c r="I86" t="s">
        <v>80</v>
      </c>
      <c r="J86" t="s">
        <v>80</v>
      </c>
      <c r="K86" s="1">
        <v>45777</v>
      </c>
      <c r="L86">
        <v>94110.15</v>
      </c>
      <c r="M86">
        <v>94110.15</v>
      </c>
      <c r="N86">
        <v>94110.15</v>
      </c>
      <c r="O86">
        <v>94110.15</v>
      </c>
      <c r="P86">
        <v>94110.15</v>
      </c>
      <c r="Q86" t="s">
        <v>39</v>
      </c>
      <c r="R86" t="s">
        <v>80</v>
      </c>
      <c r="S86" t="s">
        <v>452</v>
      </c>
      <c r="T86" t="s">
        <v>46</v>
      </c>
      <c r="U86" t="s">
        <v>256</v>
      </c>
      <c r="V86" t="s">
        <v>256</v>
      </c>
      <c r="W86" t="s">
        <v>46</v>
      </c>
      <c r="X86" t="s">
        <v>256</v>
      </c>
      <c r="Y86" t="s">
        <v>256</v>
      </c>
      <c r="Z86" t="s">
        <v>74</v>
      </c>
      <c r="AA86" t="s">
        <v>437</v>
      </c>
      <c r="AB86" s="1">
        <v>45048</v>
      </c>
      <c r="AC86" s="1">
        <v>46095</v>
      </c>
      <c r="AD86" t="s">
        <v>659</v>
      </c>
      <c r="AE86" t="s">
        <v>665</v>
      </c>
      <c r="AF86" t="s">
        <v>661</v>
      </c>
      <c r="AG86" t="s">
        <v>454</v>
      </c>
      <c r="AH86" t="s">
        <v>55</v>
      </c>
    </row>
    <row r="87" spans="1:34" x14ac:dyDescent="0.25">
      <c r="A87" t="s">
        <v>1429</v>
      </c>
      <c r="B87" t="s">
        <v>1462</v>
      </c>
      <c r="C87" t="s">
        <v>1463</v>
      </c>
      <c r="D87">
        <v>1196525</v>
      </c>
      <c r="E87" t="s">
        <v>368</v>
      </c>
      <c r="F87" t="s">
        <v>246</v>
      </c>
      <c r="G87" t="s">
        <v>69</v>
      </c>
      <c r="H87" t="s">
        <v>39</v>
      </c>
      <c r="I87" t="s">
        <v>114</v>
      </c>
      <c r="J87" t="s">
        <v>115</v>
      </c>
      <c r="K87" s="1">
        <v>46022</v>
      </c>
      <c r="L87">
        <v>420000</v>
      </c>
      <c r="M87">
        <v>93727.8</v>
      </c>
      <c r="N87">
        <v>74982.240000000005</v>
      </c>
      <c r="O87">
        <v>79669</v>
      </c>
      <c r="P87">
        <v>84355.02</v>
      </c>
      <c r="Q87" t="s">
        <v>39</v>
      </c>
      <c r="R87" t="s">
        <v>44</v>
      </c>
      <c r="S87" t="s">
        <v>847</v>
      </c>
      <c r="T87" t="s">
        <v>46</v>
      </c>
      <c r="U87" t="s">
        <v>73</v>
      </c>
      <c r="V87" t="s">
        <v>73</v>
      </c>
      <c r="W87" t="s">
        <v>46</v>
      </c>
      <c r="X87" t="s">
        <v>73</v>
      </c>
      <c r="Y87" t="s">
        <v>73</v>
      </c>
      <c r="Z87" t="s">
        <v>74</v>
      </c>
      <c r="AA87" t="s">
        <v>437</v>
      </c>
      <c r="AB87" s="1">
        <v>45076</v>
      </c>
      <c r="AC87" s="1">
        <v>45807</v>
      </c>
      <c r="AD87" t="s">
        <v>1464</v>
      </c>
      <c r="AE87" t="s">
        <v>1465</v>
      </c>
      <c r="AF87" t="s">
        <v>1466</v>
      </c>
      <c r="AG87" t="s">
        <v>850</v>
      </c>
      <c r="AH87" t="s">
        <v>55</v>
      </c>
    </row>
    <row r="88" spans="1:34" x14ac:dyDescent="0.25">
      <c r="A88" t="s">
        <v>1429</v>
      </c>
      <c r="B88" t="s">
        <v>1444</v>
      </c>
      <c r="C88" t="s">
        <v>1445</v>
      </c>
      <c r="D88">
        <v>932060</v>
      </c>
      <c r="E88" t="s">
        <v>38</v>
      </c>
      <c r="F88" t="s">
        <v>39</v>
      </c>
      <c r="G88" t="s">
        <v>69</v>
      </c>
      <c r="H88" t="s">
        <v>39</v>
      </c>
      <c r="I88" t="s">
        <v>42</v>
      </c>
      <c r="J88" t="s">
        <v>70</v>
      </c>
      <c r="K88" s="1">
        <v>46022</v>
      </c>
      <c r="L88">
        <v>248685.21</v>
      </c>
      <c r="M88">
        <v>86899.95</v>
      </c>
      <c r="N88">
        <v>69519.960000000006</v>
      </c>
      <c r="O88">
        <v>73865</v>
      </c>
      <c r="P88">
        <v>78209.960000000006</v>
      </c>
      <c r="Q88" t="s">
        <v>39</v>
      </c>
      <c r="R88" t="s">
        <v>44</v>
      </c>
      <c r="S88" t="s">
        <v>94</v>
      </c>
      <c r="T88" t="s">
        <v>46</v>
      </c>
      <c r="U88" t="s">
        <v>95</v>
      </c>
      <c r="V88" t="s">
        <v>95</v>
      </c>
      <c r="W88" t="s">
        <v>46</v>
      </c>
      <c r="X88" t="s">
        <v>95</v>
      </c>
      <c r="Y88" t="s">
        <v>95</v>
      </c>
      <c r="Z88" t="s">
        <v>74</v>
      </c>
      <c r="AA88" t="s">
        <v>437</v>
      </c>
      <c r="AB88" s="1">
        <v>45064</v>
      </c>
      <c r="AC88" s="1">
        <v>46142</v>
      </c>
      <c r="AD88" t="s">
        <v>1446</v>
      </c>
      <c r="AE88" t="s">
        <v>1448</v>
      </c>
      <c r="AF88" t="s">
        <v>1448</v>
      </c>
      <c r="AG88" t="s">
        <v>96</v>
      </c>
      <c r="AH88" t="s">
        <v>55</v>
      </c>
    </row>
    <row r="89" spans="1:34" x14ac:dyDescent="0.25">
      <c r="A89" t="s">
        <v>879</v>
      </c>
      <c r="B89" t="s">
        <v>670</v>
      </c>
      <c r="C89" t="s">
        <v>921</v>
      </c>
      <c r="D89">
        <v>1999140</v>
      </c>
      <c r="E89" t="s">
        <v>38</v>
      </c>
      <c r="F89" t="s">
        <v>39</v>
      </c>
      <c r="G89" t="s">
        <v>69</v>
      </c>
      <c r="H89" t="s">
        <v>39</v>
      </c>
      <c r="I89" t="s">
        <v>80</v>
      </c>
      <c r="J89" t="s">
        <v>80</v>
      </c>
      <c r="K89" s="1">
        <v>45747</v>
      </c>
      <c r="L89">
        <v>84667.7</v>
      </c>
      <c r="M89">
        <v>84667.7</v>
      </c>
      <c r="N89">
        <v>84667.7</v>
      </c>
      <c r="O89">
        <v>84667.7</v>
      </c>
      <c r="P89">
        <v>84667.7</v>
      </c>
      <c r="Q89" t="s">
        <v>39</v>
      </c>
      <c r="R89" t="s">
        <v>80</v>
      </c>
      <c r="S89" t="s">
        <v>911</v>
      </c>
      <c r="T89" t="s">
        <v>46</v>
      </c>
      <c r="U89" t="s">
        <v>101</v>
      </c>
      <c r="V89" t="s">
        <v>101</v>
      </c>
      <c r="W89" t="s">
        <v>46</v>
      </c>
      <c r="X89" t="s">
        <v>101</v>
      </c>
      <c r="Y89" t="s">
        <v>101</v>
      </c>
      <c r="Z89" t="s">
        <v>74</v>
      </c>
      <c r="AA89" t="s">
        <v>437</v>
      </c>
      <c r="AB89" s="1">
        <v>45017</v>
      </c>
      <c r="AC89" s="1">
        <v>46387</v>
      </c>
      <c r="AD89" t="s">
        <v>922</v>
      </c>
      <c r="AE89" t="s">
        <v>926</v>
      </c>
      <c r="AF89" t="s">
        <v>924</v>
      </c>
      <c r="AG89" t="s">
        <v>915</v>
      </c>
      <c r="AH89" t="s">
        <v>55</v>
      </c>
    </row>
    <row r="90" spans="1:34" x14ac:dyDescent="0.25">
      <c r="A90" t="s">
        <v>190</v>
      </c>
      <c r="B90" t="s">
        <v>111</v>
      </c>
      <c r="C90" t="s">
        <v>191</v>
      </c>
      <c r="D90">
        <v>3484987</v>
      </c>
      <c r="E90" t="s">
        <v>38</v>
      </c>
      <c r="F90" t="s">
        <v>39</v>
      </c>
      <c r="G90" t="s">
        <v>69</v>
      </c>
      <c r="H90" t="s">
        <v>39</v>
      </c>
      <c r="I90" t="s">
        <v>80</v>
      </c>
      <c r="J90" t="s">
        <v>80</v>
      </c>
      <c r="K90" s="1">
        <v>45726</v>
      </c>
      <c r="L90">
        <v>179020</v>
      </c>
      <c r="M90">
        <v>83575</v>
      </c>
      <c r="N90">
        <v>83575</v>
      </c>
      <c r="O90">
        <v>83575</v>
      </c>
      <c r="P90">
        <v>83575</v>
      </c>
      <c r="Q90" t="s">
        <v>39</v>
      </c>
      <c r="R90" t="s">
        <v>80</v>
      </c>
      <c r="S90" t="s">
        <v>192</v>
      </c>
      <c r="T90" t="s">
        <v>46</v>
      </c>
      <c r="U90" t="s">
        <v>150</v>
      </c>
      <c r="V90" t="s">
        <v>151</v>
      </c>
      <c r="W90" t="s">
        <v>193</v>
      </c>
      <c r="X90" t="s">
        <v>194</v>
      </c>
      <c r="Y90" t="s">
        <v>195</v>
      </c>
      <c r="Z90" t="s">
        <v>74</v>
      </c>
      <c r="AA90" t="s">
        <v>75</v>
      </c>
      <c r="AB90" s="1">
        <v>45151</v>
      </c>
      <c r="AC90" s="1">
        <v>45808</v>
      </c>
      <c r="AD90" t="s">
        <v>196</v>
      </c>
      <c r="AE90" t="s">
        <v>200</v>
      </c>
      <c r="AF90" t="s">
        <v>198</v>
      </c>
      <c r="AG90" t="s">
        <v>199</v>
      </c>
      <c r="AH90" t="s">
        <v>55</v>
      </c>
    </row>
    <row r="91" spans="1:34" x14ac:dyDescent="0.25">
      <c r="A91" t="s">
        <v>1429</v>
      </c>
      <c r="B91" t="s">
        <v>1492</v>
      </c>
      <c r="C91" t="s">
        <v>1493</v>
      </c>
      <c r="D91">
        <v>311920</v>
      </c>
      <c r="E91" t="s">
        <v>38</v>
      </c>
      <c r="F91" t="s">
        <v>39</v>
      </c>
      <c r="G91" t="s">
        <v>69</v>
      </c>
      <c r="H91" t="s">
        <v>39</v>
      </c>
      <c r="I91" t="s">
        <v>42</v>
      </c>
      <c r="J91" t="s">
        <v>70</v>
      </c>
      <c r="K91" s="1">
        <v>46022</v>
      </c>
      <c r="L91">
        <v>82020.94</v>
      </c>
      <c r="M91">
        <v>82020.94</v>
      </c>
      <c r="N91">
        <v>65616.75</v>
      </c>
      <c r="O91">
        <v>69718</v>
      </c>
      <c r="P91">
        <v>73818.850000000006</v>
      </c>
      <c r="Q91" t="s">
        <v>39</v>
      </c>
      <c r="R91" t="s">
        <v>44</v>
      </c>
      <c r="S91" t="s">
        <v>120</v>
      </c>
      <c r="T91" t="s">
        <v>46</v>
      </c>
      <c r="U91" t="s">
        <v>101</v>
      </c>
      <c r="V91" t="s">
        <v>101</v>
      </c>
      <c r="W91" t="s">
        <v>46</v>
      </c>
      <c r="X91" t="s">
        <v>101</v>
      </c>
      <c r="Y91" t="s">
        <v>101</v>
      </c>
      <c r="Z91" t="s">
        <v>74</v>
      </c>
      <c r="AA91" t="s">
        <v>437</v>
      </c>
      <c r="AB91" s="1">
        <v>45237</v>
      </c>
      <c r="AC91" s="1">
        <v>45821</v>
      </c>
      <c r="AD91" t="s">
        <v>1494</v>
      </c>
      <c r="AE91" t="s">
        <v>1496</v>
      </c>
      <c r="AF91" t="s">
        <v>1496</v>
      </c>
      <c r="AG91" t="s">
        <v>124</v>
      </c>
      <c r="AH91" t="s">
        <v>55</v>
      </c>
    </row>
    <row r="92" spans="1:34" x14ac:dyDescent="0.25">
      <c r="A92" t="s">
        <v>1209</v>
      </c>
      <c r="B92" t="s">
        <v>1214</v>
      </c>
      <c r="C92" t="s">
        <v>1215</v>
      </c>
      <c r="D92">
        <v>698184</v>
      </c>
      <c r="E92" t="s">
        <v>38</v>
      </c>
      <c r="F92" t="s">
        <v>39</v>
      </c>
      <c r="G92" t="s">
        <v>69</v>
      </c>
      <c r="H92" t="s">
        <v>39</v>
      </c>
      <c r="I92" t="s">
        <v>80</v>
      </c>
      <c r="J92" t="s">
        <v>80</v>
      </c>
      <c r="K92" s="1">
        <v>45666</v>
      </c>
      <c r="L92">
        <v>81896</v>
      </c>
      <c r="M92">
        <v>81896</v>
      </c>
      <c r="N92">
        <v>81896</v>
      </c>
      <c r="O92">
        <v>81896</v>
      </c>
      <c r="P92">
        <v>81896</v>
      </c>
      <c r="Q92" t="s">
        <v>39</v>
      </c>
      <c r="R92" t="s">
        <v>80</v>
      </c>
      <c r="S92" t="s">
        <v>480</v>
      </c>
      <c r="T92" t="s">
        <v>46</v>
      </c>
      <c r="U92" t="s">
        <v>101</v>
      </c>
      <c r="V92" t="s">
        <v>101</v>
      </c>
      <c r="W92" t="s">
        <v>46</v>
      </c>
      <c r="X92" t="s">
        <v>101</v>
      </c>
      <c r="Y92" t="s">
        <v>101</v>
      </c>
      <c r="Z92" t="s">
        <v>74</v>
      </c>
      <c r="AA92" t="s">
        <v>437</v>
      </c>
      <c r="AB92" s="1">
        <v>45397</v>
      </c>
      <c r="AC92" s="1">
        <v>46112</v>
      </c>
      <c r="AD92" t="s">
        <v>1216</v>
      </c>
      <c r="AE92" t="s">
        <v>1217</v>
      </c>
      <c r="AF92" t="s">
        <v>1218</v>
      </c>
      <c r="AG92" t="s">
        <v>483</v>
      </c>
      <c r="AH92" t="s">
        <v>55</v>
      </c>
    </row>
    <row r="93" spans="1:34" x14ac:dyDescent="0.25">
      <c r="A93" t="s">
        <v>879</v>
      </c>
      <c r="B93" t="s">
        <v>670</v>
      </c>
      <c r="C93" t="s">
        <v>921</v>
      </c>
      <c r="D93">
        <v>1999140</v>
      </c>
      <c r="E93" t="s">
        <v>38</v>
      </c>
      <c r="F93" t="s">
        <v>39</v>
      </c>
      <c r="G93" t="s">
        <v>69</v>
      </c>
      <c r="H93" t="s">
        <v>39</v>
      </c>
      <c r="I93" t="s">
        <v>80</v>
      </c>
      <c r="J93" t="s">
        <v>80</v>
      </c>
      <c r="K93" s="1">
        <v>45765</v>
      </c>
      <c r="L93">
        <v>80992.58</v>
      </c>
      <c r="M93">
        <v>80992.58</v>
      </c>
      <c r="N93">
        <v>80992.58</v>
      </c>
      <c r="O93">
        <v>80992.58</v>
      </c>
      <c r="P93">
        <v>80992.58</v>
      </c>
      <c r="Q93" t="s">
        <v>39</v>
      </c>
      <c r="R93" t="s">
        <v>80</v>
      </c>
      <c r="S93" t="s">
        <v>911</v>
      </c>
      <c r="T93" t="s">
        <v>46</v>
      </c>
      <c r="U93" t="s">
        <v>101</v>
      </c>
      <c r="V93" t="s">
        <v>101</v>
      </c>
      <c r="W93" t="s">
        <v>46</v>
      </c>
      <c r="X93" t="s">
        <v>101</v>
      </c>
      <c r="Y93" t="s">
        <v>101</v>
      </c>
      <c r="Z93" t="s">
        <v>74</v>
      </c>
      <c r="AA93" t="s">
        <v>437</v>
      </c>
      <c r="AB93" s="1">
        <v>45017</v>
      </c>
      <c r="AC93" s="1">
        <v>46387</v>
      </c>
      <c r="AD93" t="s">
        <v>922</v>
      </c>
      <c r="AE93" t="s">
        <v>928</v>
      </c>
      <c r="AF93" t="s">
        <v>924</v>
      </c>
      <c r="AG93" t="s">
        <v>915</v>
      </c>
      <c r="AH93" t="s">
        <v>55</v>
      </c>
    </row>
    <row r="94" spans="1:34" x14ac:dyDescent="0.25">
      <c r="A94" t="s">
        <v>1429</v>
      </c>
      <c r="B94" t="s">
        <v>1444</v>
      </c>
      <c r="C94" t="s">
        <v>1445</v>
      </c>
      <c r="D94">
        <v>932060</v>
      </c>
      <c r="E94" t="s">
        <v>38</v>
      </c>
      <c r="F94" t="s">
        <v>39</v>
      </c>
      <c r="G94" t="s">
        <v>69</v>
      </c>
      <c r="H94" t="s">
        <v>39</v>
      </c>
      <c r="I94" t="s">
        <v>80</v>
      </c>
      <c r="J94" t="s">
        <v>80</v>
      </c>
      <c r="K94" s="1">
        <v>45727</v>
      </c>
      <c r="L94">
        <v>104137.21</v>
      </c>
      <c r="M94">
        <v>80305.91</v>
      </c>
      <c r="N94">
        <v>80305.91</v>
      </c>
      <c r="O94">
        <v>80305.91</v>
      </c>
      <c r="P94">
        <v>80305.91</v>
      </c>
      <c r="Q94" t="s">
        <v>39</v>
      </c>
      <c r="R94" t="s">
        <v>80</v>
      </c>
      <c r="S94" t="s">
        <v>120</v>
      </c>
      <c r="T94" t="s">
        <v>46</v>
      </c>
      <c r="U94" t="s">
        <v>101</v>
      </c>
      <c r="V94" t="s">
        <v>101</v>
      </c>
      <c r="W94" t="s">
        <v>46</v>
      </c>
      <c r="X94" t="s">
        <v>101</v>
      </c>
      <c r="Y94" t="s">
        <v>101</v>
      </c>
      <c r="Z94" t="s">
        <v>74</v>
      </c>
      <c r="AA94" t="s">
        <v>437</v>
      </c>
      <c r="AB94" s="1">
        <v>45064</v>
      </c>
      <c r="AC94" s="1">
        <v>46142</v>
      </c>
      <c r="AD94" t="s">
        <v>1446</v>
      </c>
      <c r="AE94" t="s">
        <v>1447</v>
      </c>
      <c r="AF94" t="s">
        <v>1448</v>
      </c>
      <c r="AG94" t="s">
        <v>124</v>
      </c>
      <c r="AH94" t="s">
        <v>55</v>
      </c>
    </row>
    <row r="95" spans="1:34" x14ac:dyDescent="0.25">
      <c r="A95" t="s">
        <v>879</v>
      </c>
      <c r="B95" t="s">
        <v>670</v>
      </c>
      <c r="C95" t="s">
        <v>921</v>
      </c>
      <c r="D95">
        <v>1999140</v>
      </c>
      <c r="E95" t="s">
        <v>38</v>
      </c>
      <c r="F95" t="s">
        <v>39</v>
      </c>
      <c r="G95" t="s">
        <v>69</v>
      </c>
      <c r="H95" t="s">
        <v>39</v>
      </c>
      <c r="I95" t="s">
        <v>80</v>
      </c>
      <c r="J95" t="s">
        <v>80</v>
      </c>
      <c r="K95" s="1">
        <v>45727</v>
      </c>
      <c r="L95">
        <v>79116.570000000007</v>
      </c>
      <c r="M95">
        <v>79116.570000000007</v>
      </c>
      <c r="N95">
        <v>79116.570000000007</v>
      </c>
      <c r="O95">
        <v>79116.570000000007</v>
      </c>
      <c r="P95">
        <v>79116.570000000007</v>
      </c>
      <c r="Q95" t="s">
        <v>39</v>
      </c>
      <c r="R95" t="s">
        <v>80</v>
      </c>
      <c r="S95" t="s">
        <v>911</v>
      </c>
      <c r="T95" t="s">
        <v>46</v>
      </c>
      <c r="U95" t="s">
        <v>101</v>
      </c>
      <c r="V95" t="s">
        <v>101</v>
      </c>
      <c r="W95" t="s">
        <v>46</v>
      </c>
      <c r="X95" t="s">
        <v>101</v>
      </c>
      <c r="Y95" t="s">
        <v>101</v>
      </c>
      <c r="Z95" t="s">
        <v>74</v>
      </c>
      <c r="AA95" t="s">
        <v>437</v>
      </c>
      <c r="AB95" s="1">
        <v>45017</v>
      </c>
      <c r="AC95" s="1">
        <v>46387</v>
      </c>
      <c r="AD95" t="s">
        <v>922</v>
      </c>
      <c r="AE95" t="s">
        <v>925</v>
      </c>
      <c r="AF95" t="s">
        <v>924</v>
      </c>
      <c r="AG95" t="s">
        <v>915</v>
      </c>
      <c r="AH95" t="s">
        <v>55</v>
      </c>
    </row>
    <row r="96" spans="1:34" x14ac:dyDescent="0.25">
      <c r="A96" t="s">
        <v>66</v>
      </c>
      <c r="B96" t="s">
        <v>67</v>
      </c>
      <c r="C96" t="s">
        <v>68</v>
      </c>
      <c r="D96">
        <v>76000</v>
      </c>
      <c r="E96" t="s">
        <v>38</v>
      </c>
      <c r="F96" t="s">
        <v>39</v>
      </c>
      <c r="G96" t="s">
        <v>69</v>
      </c>
      <c r="H96" t="s">
        <v>39</v>
      </c>
      <c r="I96" t="s">
        <v>42</v>
      </c>
      <c r="J96" t="s">
        <v>70</v>
      </c>
      <c r="K96" s="1">
        <v>46022</v>
      </c>
      <c r="L96">
        <v>76000</v>
      </c>
      <c r="M96">
        <v>76000</v>
      </c>
      <c r="N96">
        <v>60800</v>
      </c>
      <c r="O96">
        <v>64600</v>
      </c>
      <c r="P96">
        <v>68400</v>
      </c>
      <c r="Q96" t="s">
        <v>71</v>
      </c>
      <c r="R96" t="s">
        <v>44</v>
      </c>
      <c r="S96" t="s">
        <v>72</v>
      </c>
      <c r="T96" t="s">
        <v>46</v>
      </c>
      <c r="U96" t="s">
        <v>73</v>
      </c>
      <c r="V96" t="s">
        <v>73</v>
      </c>
      <c r="W96" t="s">
        <v>46</v>
      </c>
      <c r="X96" t="s">
        <v>73</v>
      </c>
      <c r="Y96" t="s">
        <v>73</v>
      </c>
      <c r="Z96" t="s">
        <v>74</v>
      </c>
      <c r="AA96" t="s">
        <v>75</v>
      </c>
      <c r="AB96" s="1">
        <v>45719</v>
      </c>
      <c r="AC96" s="1">
        <v>46081</v>
      </c>
      <c r="AD96" t="s">
        <v>76</v>
      </c>
      <c r="AE96" t="s">
        <v>77</v>
      </c>
      <c r="AF96" t="s">
        <v>77</v>
      </c>
      <c r="AG96" t="s">
        <v>78</v>
      </c>
      <c r="AH96" t="s">
        <v>55</v>
      </c>
    </row>
    <row r="97" spans="1:34" x14ac:dyDescent="0.25">
      <c r="A97" t="s">
        <v>1050</v>
      </c>
      <c r="B97" t="s">
        <v>1070</v>
      </c>
      <c r="C97" t="s">
        <v>1083</v>
      </c>
      <c r="D97">
        <v>200000</v>
      </c>
      <c r="E97" t="s">
        <v>38</v>
      </c>
      <c r="F97" t="s">
        <v>39</v>
      </c>
      <c r="G97" t="s">
        <v>69</v>
      </c>
      <c r="H97" t="s">
        <v>39</v>
      </c>
      <c r="I97" t="s">
        <v>42</v>
      </c>
      <c r="J97" t="s">
        <v>70</v>
      </c>
      <c r="K97" s="1">
        <v>46022</v>
      </c>
      <c r="L97">
        <v>75000</v>
      </c>
      <c r="M97">
        <v>75000</v>
      </c>
      <c r="N97">
        <v>60000</v>
      </c>
      <c r="O97">
        <v>63750</v>
      </c>
      <c r="P97">
        <v>67500</v>
      </c>
      <c r="Q97" t="s">
        <v>39</v>
      </c>
      <c r="R97" t="s">
        <v>44</v>
      </c>
      <c r="S97" t="s">
        <v>203</v>
      </c>
      <c r="T97" t="s">
        <v>46</v>
      </c>
      <c r="U97" t="s">
        <v>150</v>
      </c>
      <c r="V97" t="s">
        <v>204</v>
      </c>
      <c r="W97" t="s">
        <v>46</v>
      </c>
      <c r="X97" t="s">
        <v>150</v>
      </c>
      <c r="Y97" t="s">
        <v>204</v>
      </c>
      <c r="Z97" t="s">
        <v>74</v>
      </c>
      <c r="AA97" t="s">
        <v>75</v>
      </c>
      <c r="AB97" s="1">
        <v>45791</v>
      </c>
      <c r="AC97" s="1">
        <v>46418</v>
      </c>
      <c r="AD97" t="s">
        <v>1084</v>
      </c>
      <c r="AE97" t="s">
        <v>1085</v>
      </c>
      <c r="AF97" t="s">
        <v>1085</v>
      </c>
      <c r="AG97" t="s">
        <v>205</v>
      </c>
      <c r="AH97" t="s">
        <v>55</v>
      </c>
    </row>
    <row r="98" spans="1:34" x14ac:dyDescent="0.25">
      <c r="A98" t="s">
        <v>1429</v>
      </c>
      <c r="B98" t="s">
        <v>1462</v>
      </c>
      <c r="C98" t="s">
        <v>1463</v>
      </c>
      <c r="D98">
        <v>1196525</v>
      </c>
      <c r="E98" t="s">
        <v>368</v>
      </c>
      <c r="F98" t="s">
        <v>246</v>
      </c>
      <c r="G98" t="s">
        <v>69</v>
      </c>
      <c r="H98" t="s">
        <v>39</v>
      </c>
      <c r="I98" t="s">
        <v>114</v>
      </c>
      <c r="J98" t="s">
        <v>115</v>
      </c>
      <c r="K98" s="1">
        <v>46022</v>
      </c>
      <c r="L98">
        <v>420000</v>
      </c>
      <c r="M98">
        <v>72175</v>
      </c>
      <c r="N98">
        <v>57740</v>
      </c>
      <c r="O98">
        <v>61349</v>
      </c>
      <c r="P98">
        <v>64957.5</v>
      </c>
      <c r="Q98" t="s">
        <v>39</v>
      </c>
      <c r="R98" t="s">
        <v>44</v>
      </c>
      <c r="S98" t="s">
        <v>94</v>
      </c>
      <c r="T98" t="s">
        <v>46</v>
      </c>
      <c r="U98" t="s">
        <v>95</v>
      </c>
      <c r="V98" t="s">
        <v>95</v>
      </c>
      <c r="W98" t="s">
        <v>46</v>
      </c>
      <c r="X98" t="s">
        <v>95</v>
      </c>
      <c r="Y98" t="s">
        <v>95</v>
      </c>
      <c r="Z98" t="s">
        <v>74</v>
      </c>
      <c r="AA98" t="s">
        <v>437</v>
      </c>
      <c r="AB98" s="1">
        <v>45076</v>
      </c>
      <c r="AC98" s="1">
        <v>45807</v>
      </c>
      <c r="AD98" t="s">
        <v>1464</v>
      </c>
      <c r="AE98" t="s">
        <v>1465</v>
      </c>
      <c r="AF98" t="s">
        <v>1466</v>
      </c>
      <c r="AG98" t="s">
        <v>96</v>
      </c>
      <c r="AH98" t="s">
        <v>55</v>
      </c>
    </row>
    <row r="99" spans="1:34" x14ac:dyDescent="0.25">
      <c r="A99" t="s">
        <v>1245</v>
      </c>
      <c r="B99" t="s">
        <v>1246</v>
      </c>
      <c r="C99" t="s">
        <v>1247</v>
      </c>
      <c r="D99">
        <v>3013890</v>
      </c>
      <c r="E99" t="s">
        <v>38</v>
      </c>
      <c r="F99" t="s">
        <v>39</v>
      </c>
      <c r="G99" t="s">
        <v>69</v>
      </c>
      <c r="H99" t="s">
        <v>39</v>
      </c>
      <c r="I99" t="s">
        <v>80</v>
      </c>
      <c r="J99" t="s">
        <v>80</v>
      </c>
      <c r="K99" s="1">
        <v>45744</v>
      </c>
      <c r="L99">
        <v>143828</v>
      </c>
      <c r="M99">
        <v>71914</v>
      </c>
      <c r="N99">
        <v>71914</v>
      </c>
      <c r="O99">
        <v>71914</v>
      </c>
      <c r="P99">
        <v>71914</v>
      </c>
      <c r="Q99" t="s">
        <v>39</v>
      </c>
      <c r="R99" t="s">
        <v>80</v>
      </c>
      <c r="S99" t="s">
        <v>120</v>
      </c>
      <c r="T99" t="s">
        <v>46</v>
      </c>
      <c r="U99" t="s">
        <v>101</v>
      </c>
      <c r="V99" t="s">
        <v>101</v>
      </c>
      <c r="W99" t="s">
        <v>46</v>
      </c>
      <c r="X99" t="s">
        <v>101</v>
      </c>
      <c r="Y99" t="s">
        <v>101</v>
      </c>
      <c r="Z99" t="s">
        <v>74</v>
      </c>
      <c r="AA99" t="s">
        <v>437</v>
      </c>
      <c r="AB99" s="1">
        <v>45139</v>
      </c>
      <c r="AC99" s="1">
        <v>46022</v>
      </c>
      <c r="AD99" t="s">
        <v>1248</v>
      </c>
      <c r="AE99" t="s">
        <v>1252</v>
      </c>
      <c r="AF99" t="s">
        <v>1250</v>
      </c>
      <c r="AG99" t="s">
        <v>124</v>
      </c>
      <c r="AH99" t="s">
        <v>55</v>
      </c>
    </row>
    <row r="100" spans="1:34" x14ac:dyDescent="0.25">
      <c r="A100" t="s">
        <v>1245</v>
      </c>
      <c r="B100" t="s">
        <v>1246</v>
      </c>
      <c r="C100" t="s">
        <v>1247</v>
      </c>
      <c r="D100">
        <v>3013890</v>
      </c>
      <c r="E100" t="s">
        <v>38</v>
      </c>
      <c r="F100" t="s">
        <v>39</v>
      </c>
      <c r="G100" t="s">
        <v>69</v>
      </c>
      <c r="H100" t="s">
        <v>39</v>
      </c>
      <c r="I100" t="s">
        <v>80</v>
      </c>
      <c r="J100" t="s">
        <v>80</v>
      </c>
      <c r="K100" s="1">
        <v>45765</v>
      </c>
      <c r="L100">
        <v>142246</v>
      </c>
      <c r="M100">
        <v>71123</v>
      </c>
      <c r="N100">
        <v>71123</v>
      </c>
      <c r="O100">
        <v>71123</v>
      </c>
      <c r="P100">
        <v>71123</v>
      </c>
      <c r="Q100" t="s">
        <v>39</v>
      </c>
      <c r="R100" t="s">
        <v>80</v>
      </c>
      <c r="S100" t="s">
        <v>120</v>
      </c>
      <c r="T100" t="s">
        <v>46</v>
      </c>
      <c r="U100" t="s">
        <v>101</v>
      </c>
      <c r="V100" t="s">
        <v>101</v>
      </c>
      <c r="W100" t="s">
        <v>46</v>
      </c>
      <c r="X100" t="s">
        <v>101</v>
      </c>
      <c r="Y100" t="s">
        <v>101</v>
      </c>
      <c r="Z100" t="s">
        <v>74</v>
      </c>
      <c r="AA100" t="s">
        <v>437</v>
      </c>
      <c r="AB100" s="1">
        <v>45139</v>
      </c>
      <c r="AC100" s="1">
        <v>46022</v>
      </c>
      <c r="AD100" t="s">
        <v>1248</v>
      </c>
      <c r="AE100" t="s">
        <v>1253</v>
      </c>
      <c r="AF100" t="s">
        <v>1250</v>
      </c>
      <c r="AG100" t="s">
        <v>124</v>
      </c>
      <c r="AH100" t="s">
        <v>55</v>
      </c>
    </row>
    <row r="101" spans="1:34" x14ac:dyDescent="0.25">
      <c r="A101" t="s">
        <v>948</v>
      </c>
      <c r="B101" t="s">
        <v>957</v>
      </c>
      <c r="C101" t="s">
        <v>961</v>
      </c>
      <c r="D101">
        <v>4778406</v>
      </c>
      <c r="E101" t="s">
        <v>38</v>
      </c>
      <c r="F101" t="s">
        <v>39</v>
      </c>
      <c r="G101" t="s">
        <v>69</v>
      </c>
      <c r="H101" t="s">
        <v>39</v>
      </c>
      <c r="I101" t="s">
        <v>80</v>
      </c>
      <c r="J101" t="s">
        <v>80</v>
      </c>
      <c r="K101" s="1">
        <v>45726</v>
      </c>
      <c r="L101">
        <v>70118.78</v>
      </c>
      <c r="M101">
        <v>70118.78</v>
      </c>
      <c r="N101">
        <v>70118.78</v>
      </c>
      <c r="O101">
        <v>70118.78</v>
      </c>
      <c r="P101">
        <v>70118.78</v>
      </c>
      <c r="Q101" t="s">
        <v>39</v>
      </c>
      <c r="R101" t="s">
        <v>80</v>
      </c>
      <c r="S101" t="s">
        <v>94</v>
      </c>
      <c r="T101" t="s">
        <v>46</v>
      </c>
      <c r="U101" t="s">
        <v>95</v>
      </c>
      <c r="V101" t="s">
        <v>95</v>
      </c>
      <c r="W101" t="s">
        <v>46</v>
      </c>
      <c r="X101" t="s">
        <v>95</v>
      </c>
      <c r="Y101" t="s">
        <v>95</v>
      </c>
      <c r="Z101" t="s">
        <v>74</v>
      </c>
      <c r="AA101" t="s">
        <v>116</v>
      </c>
      <c r="AB101" s="1">
        <v>45495</v>
      </c>
      <c r="AC101" s="1">
        <v>46387</v>
      </c>
      <c r="AD101" t="s">
        <v>962</v>
      </c>
      <c r="AE101" t="s">
        <v>963</v>
      </c>
      <c r="AF101" t="s">
        <v>964</v>
      </c>
      <c r="AG101" t="s">
        <v>96</v>
      </c>
      <c r="AH101" t="s">
        <v>55</v>
      </c>
    </row>
    <row r="102" spans="1:34" x14ac:dyDescent="0.25">
      <c r="A102" t="s">
        <v>509</v>
      </c>
      <c r="B102" t="s">
        <v>510</v>
      </c>
      <c r="C102" t="s">
        <v>511</v>
      </c>
      <c r="D102">
        <v>70000</v>
      </c>
      <c r="E102" t="s">
        <v>38</v>
      </c>
      <c r="F102" t="s">
        <v>39</v>
      </c>
      <c r="G102" t="s">
        <v>69</v>
      </c>
      <c r="H102" t="s">
        <v>39</v>
      </c>
      <c r="I102" t="s">
        <v>80</v>
      </c>
      <c r="J102" t="s">
        <v>80</v>
      </c>
      <c r="K102" s="1">
        <v>45733</v>
      </c>
      <c r="L102">
        <v>70000</v>
      </c>
      <c r="M102">
        <v>70000</v>
      </c>
      <c r="N102">
        <v>70000</v>
      </c>
      <c r="O102">
        <v>70000</v>
      </c>
      <c r="P102">
        <v>70000</v>
      </c>
      <c r="Q102" t="s">
        <v>39</v>
      </c>
      <c r="R102" t="s">
        <v>80</v>
      </c>
      <c r="S102" t="s">
        <v>171</v>
      </c>
      <c r="T102" t="s">
        <v>46</v>
      </c>
      <c r="U102" t="s">
        <v>47</v>
      </c>
      <c r="V102" t="s">
        <v>47</v>
      </c>
      <c r="W102" t="s">
        <v>48</v>
      </c>
      <c r="X102" t="s">
        <v>49</v>
      </c>
      <c r="Y102" t="s">
        <v>46</v>
      </c>
      <c r="Z102" t="s">
        <v>172</v>
      </c>
      <c r="AA102" t="s">
        <v>51</v>
      </c>
      <c r="AB102" s="1">
        <v>45670</v>
      </c>
      <c r="AC102" s="1">
        <v>45747</v>
      </c>
      <c r="AD102" t="s">
        <v>512</v>
      </c>
      <c r="AE102" t="s">
        <v>513</v>
      </c>
      <c r="AF102" t="s">
        <v>514</v>
      </c>
      <c r="AG102" t="s">
        <v>175</v>
      </c>
      <c r="AH102" t="s">
        <v>55</v>
      </c>
    </row>
    <row r="103" spans="1:34" x14ac:dyDescent="0.25">
      <c r="A103" t="s">
        <v>1429</v>
      </c>
      <c r="B103" t="s">
        <v>1504</v>
      </c>
      <c r="C103" t="s">
        <v>1505</v>
      </c>
      <c r="D103">
        <v>938500</v>
      </c>
      <c r="E103" t="s">
        <v>113</v>
      </c>
      <c r="F103" t="s">
        <v>39</v>
      </c>
      <c r="G103" t="s">
        <v>69</v>
      </c>
      <c r="H103" t="s">
        <v>39</v>
      </c>
      <c r="I103" t="s">
        <v>114</v>
      </c>
      <c r="J103" t="s">
        <v>115</v>
      </c>
      <c r="K103" s="1">
        <v>46022</v>
      </c>
      <c r="L103">
        <v>695000</v>
      </c>
      <c r="M103">
        <v>70000</v>
      </c>
      <c r="N103">
        <v>56000</v>
      </c>
      <c r="O103">
        <v>59500</v>
      </c>
      <c r="P103">
        <v>63000</v>
      </c>
      <c r="Q103" t="s">
        <v>39</v>
      </c>
      <c r="R103" t="s">
        <v>44</v>
      </c>
      <c r="S103" t="s">
        <v>262</v>
      </c>
      <c r="T103" t="s">
        <v>46</v>
      </c>
      <c r="U103" t="s">
        <v>256</v>
      </c>
      <c r="V103" t="s">
        <v>256</v>
      </c>
      <c r="W103" t="s">
        <v>46</v>
      </c>
      <c r="X103" t="s">
        <v>256</v>
      </c>
      <c r="Y103" t="s">
        <v>256</v>
      </c>
      <c r="Z103" t="s">
        <v>74</v>
      </c>
      <c r="AA103" t="s">
        <v>437</v>
      </c>
      <c r="AB103" s="1">
        <v>45778</v>
      </c>
      <c r="AC103" s="1">
        <v>46082</v>
      </c>
      <c r="AD103" t="s">
        <v>1506</v>
      </c>
      <c r="AE103" t="s">
        <v>1507</v>
      </c>
      <c r="AF103" t="s">
        <v>1507</v>
      </c>
      <c r="AG103" t="s">
        <v>263</v>
      </c>
      <c r="AH103" t="s">
        <v>55</v>
      </c>
    </row>
    <row r="104" spans="1:34" x14ac:dyDescent="0.25">
      <c r="A104" t="s">
        <v>1050</v>
      </c>
      <c r="B104" t="s">
        <v>670</v>
      </c>
      <c r="C104" t="s">
        <v>1063</v>
      </c>
      <c r="D104">
        <v>1350126</v>
      </c>
      <c r="E104" t="s">
        <v>38</v>
      </c>
      <c r="F104" t="s">
        <v>39</v>
      </c>
      <c r="G104" t="s">
        <v>69</v>
      </c>
      <c r="H104" t="s">
        <v>39</v>
      </c>
      <c r="I104" t="s">
        <v>80</v>
      </c>
      <c r="J104" t="s">
        <v>80</v>
      </c>
      <c r="K104" s="1">
        <v>45727</v>
      </c>
      <c r="L104">
        <v>68502.83</v>
      </c>
      <c r="M104">
        <v>68502.83</v>
      </c>
      <c r="N104">
        <v>68502.83</v>
      </c>
      <c r="O104">
        <v>68502.83</v>
      </c>
      <c r="P104">
        <v>68502.83</v>
      </c>
      <c r="Q104" t="s">
        <v>39</v>
      </c>
      <c r="R104" t="s">
        <v>80</v>
      </c>
      <c r="S104" t="s">
        <v>203</v>
      </c>
      <c r="T104" t="s">
        <v>46</v>
      </c>
      <c r="U104" t="s">
        <v>150</v>
      </c>
      <c r="V104" t="s">
        <v>204</v>
      </c>
      <c r="W104" t="s">
        <v>46</v>
      </c>
      <c r="X104" t="s">
        <v>150</v>
      </c>
      <c r="Y104" t="s">
        <v>204</v>
      </c>
      <c r="Z104" t="s">
        <v>74</v>
      </c>
      <c r="AA104" t="s">
        <v>75</v>
      </c>
      <c r="AB104" s="1">
        <v>45118</v>
      </c>
      <c r="AC104" s="1">
        <v>45808</v>
      </c>
      <c r="AD104" t="s">
        <v>1064</v>
      </c>
      <c r="AE104" t="s">
        <v>1067</v>
      </c>
      <c r="AF104" t="s">
        <v>1066</v>
      </c>
      <c r="AG104" t="s">
        <v>205</v>
      </c>
      <c r="AH104" t="s">
        <v>55</v>
      </c>
    </row>
    <row r="105" spans="1:34" x14ac:dyDescent="0.25">
      <c r="A105" t="s">
        <v>1035</v>
      </c>
      <c r="B105" t="s">
        <v>1042</v>
      </c>
      <c r="C105" t="s">
        <v>1043</v>
      </c>
      <c r="D105">
        <v>618550</v>
      </c>
      <c r="E105" t="s">
        <v>38</v>
      </c>
      <c r="F105" t="s">
        <v>39</v>
      </c>
      <c r="G105" t="s">
        <v>69</v>
      </c>
      <c r="H105" t="s">
        <v>39</v>
      </c>
      <c r="I105" t="s">
        <v>80</v>
      </c>
      <c r="J105" t="s">
        <v>80</v>
      </c>
      <c r="K105" s="1">
        <v>45678</v>
      </c>
      <c r="L105">
        <v>67755.98</v>
      </c>
      <c r="M105">
        <v>67755.98</v>
      </c>
      <c r="N105">
        <v>67755.98</v>
      </c>
      <c r="O105">
        <v>67755.98</v>
      </c>
      <c r="P105">
        <v>67755.98</v>
      </c>
      <c r="Q105" t="s">
        <v>39</v>
      </c>
      <c r="R105" t="s">
        <v>80</v>
      </c>
      <c r="S105" t="s">
        <v>806</v>
      </c>
      <c r="T105" t="s">
        <v>46</v>
      </c>
      <c r="U105" t="s">
        <v>60</v>
      </c>
      <c r="V105" t="s">
        <v>60</v>
      </c>
      <c r="W105" t="s">
        <v>46</v>
      </c>
      <c r="X105" t="s">
        <v>60</v>
      </c>
      <c r="Y105" t="s">
        <v>60</v>
      </c>
      <c r="Z105" t="s">
        <v>74</v>
      </c>
      <c r="AA105" t="s">
        <v>437</v>
      </c>
      <c r="AB105" s="1">
        <v>45565</v>
      </c>
      <c r="AC105" s="1">
        <v>45930</v>
      </c>
      <c r="AD105" t="s">
        <v>1044</v>
      </c>
      <c r="AE105" t="s">
        <v>1045</v>
      </c>
      <c r="AF105" t="s">
        <v>1046</v>
      </c>
      <c r="AG105" t="s">
        <v>811</v>
      </c>
      <c r="AH105" t="s">
        <v>55</v>
      </c>
    </row>
    <row r="106" spans="1:34" x14ac:dyDescent="0.25">
      <c r="A106" t="s">
        <v>1344</v>
      </c>
      <c r="B106" t="s">
        <v>643</v>
      </c>
      <c r="C106" t="s">
        <v>1356</v>
      </c>
      <c r="D106">
        <v>449027</v>
      </c>
      <c r="E106" t="s">
        <v>38</v>
      </c>
      <c r="F106" t="s">
        <v>39</v>
      </c>
      <c r="G106" t="s">
        <v>69</v>
      </c>
      <c r="H106" t="s">
        <v>39</v>
      </c>
      <c r="I106" t="s">
        <v>80</v>
      </c>
      <c r="J106" t="s">
        <v>80</v>
      </c>
      <c r="K106" s="1">
        <v>45681</v>
      </c>
      <c r="L106">
        <v>66816.94</v>
      </c>
      <c r="M106">
        <v>66816.94</v>
      </c>
      <c r="N106">
        <v>66816.94</v>
      </c>
      <c r="O106">
        <v>66816.94</v>
      </c>
      <c r="P106">
        <v>66816.94</v>
      </c>
      <c r="Q106" t="s">
        <v>39</v>
      </c>
      <c r="R106" t="s">
        <v>80</v>
      </c>
      <c r="S106" t="s">
        <v>864</v>
      </c>
      <c r="T106" t="s">
        <v>46</v>
      </c>
      <c r="U106" t="s">
        <v>256</v>
      </c>
      <c r="V106" t="s">
        <v>256</v>
      </c>
      <c r="W106" t="s">
        <v>46</v>
      </c>
      <c r="X106" t="s">
        <v>256</v>
      </c>
      <c r="Y106" t="s">
        <v>256</v>
      </c>
      <c r="Z106" t="s">
        <v>74</v>
      </c>
      <c r="AA106" t="s">
        <v>437</v>
      </c>
      <c r="AB106" s="1">
        <v>45428</v>
      </c>
      <c r="AC106" s="1">
        <v>45688</v>
      </c>
      <c r="AD106" t="s">
        <v>1357</v>
      </c>
      <c r="AE106" t="s">
        <v>1358</v>
      </c>
      <c r="AF106" t="s">
        <v>1359</v>
      </c>
      <c r="AG106" t="s">
        <v>869</v>
      </c>
      <c r="AH106" t="s">
        <v>55</v>
      </c>
    </row>
    <row r="107" spans="1:34" x14ac:dyDescent="0.25">
      <c r="A107" t="s">
        <v>1344</v>
      </c>
      <c r="B107" t="s">
        <v>643</v>
      </c>
      <c r="C107" t="s">
        <v>1356</v>
      </c>
      <c r="D107">
        <v>449027</v>
      </c>
      <c r="E107" t="s">
        <v>38</v>
      </c>
      <c r="F107" t="s">
        <v>39</v>
      </c>
      <c r="G107" t="s">
        <v>69</v>
      </c>
      <c r="H107" t="s">
        <v>39</v>
      </c>
      <c r="I107" t="s">
        <v>80</v>
      </c>
      <c r="J107" t="s">
        <v>80</v>
      </c>
      <c r="K107" s="1">
        <v>45707</v>
      </c>
      <c r="L107">
        <v>66459.929999999993</v>
      </c>
      <c r="M107">
        <v>66459.929999999993</v>
      </c>
      <c r="N107">
        <v>66459.929999999993</v>
      </c>
      <c r="O107">
        <v>66459.929999999993</v>
      </c>
      <c r="P107">
        <v>66459.929999999993</v>
      </c>
      <c r="Q107" t="s">
        <v>39</v>
      </c>
      <c r="R107" t="s">
        <v>80</v>
      </c>
      <c r="S107" t="s">
        <v>864</v>
      </c>
      <c r="T107" t="s">
        <v>46</v>
      </c>
      <c r="U107" t="s">
        <v>256</v>
      </c>
      <c r="V107" t="s">
        <v>256</v>
      </c>
      <c r="W107" t="s">
        <v>46</v>
      </c>
      <c r="X107" t="s">
        <v>256</v>
      </c>
      <c r="Y107" t="s">
        <v>256</v>
      </c>
      <c r="Z107" t="s">
        <v>74</v>
      </c>
      <c r="AA107" t="s">
        <v>437</v>
      </c>
      <c r="AB107" s="1">
        <v>45428</v>
      </c>
      <c r="AC107" s="1">
        <v>45688</v>
      </c>
      <c r="AD107" t="s">
        <v>1357</v>
      </c>
      <c r="AE107" t="s">
        <v>1360</v>
      </c>
      <c r="AF107" t="s">
        <v>1359</v>
      </c>
      <c r="AG107" t="s">
        <v>869</v>
      </c>
      <c r="AH107" t="s">
        <v>55</v>
      </c>
    </row>
    <row r="108" spans="1:34" x14ac:dyDescent="0.25">
      <c r="A108" t="s">
        <v>190</v>
      </c>
      <c r="B108" t="s">
        <v>111</v>
      </c>
      <c r="C108" t="s">
        <v>191</v>
      </c>
      <c r="D108">
        <v>3484987</v>
      </c>
      <c r="E108" t="s">
        <v>38</v>
      </c>
      <c r="F108" t="s">
        <v>39</v>
      </c>
      <c r="G108" t="s">
        <v>69</v>
      </c>
      <c r="H108" t="s">
        <v>39</v>
      </c>
      <c r="I108" t="s">
        <v>80</v>
      </c>
      <c r="J108" t="s">
        <v>80</v>
      </c>
      <c r="K108" s="1">
        <v>45684</v>
      </c>
      <c r="L108">
        <v>132850</v>
      </c>
      <c r="M108">
        <v>66425</v>
      </c>
      <c r="N108">
        <v>66425</v>
      </c>
      <c r="O108">
        <v>66425</v>
      </c>
      <c r="P108">
        <v>66425</v>
      </c>
      <c r="Q108" t="s">
        <v>39</v>
      </c>
      <c r="R108" t="s">
        <v>80</v>
      </c>
      <c r="S108" t="s">
        <v>192</v>
      </c>
      <c r="T108" t="s">
        <v>46</v>
      </c>
      <c r="U108" t="s">
        <v>150</v>
      </c>
      <c r="V108" t="s">
        <v>151</v>
      </c>
      <c r="W108" t="s">
        <v>193</v>
      </c>
      <c r="X108" t="s">
        <v>194</v>
      </c>
      <c r="Y108" t="s">
        <v>195</v>
      </c>
      <c r="Z108" t="s">
        <v>74</v>
      </c>
      <c r="AA108" t="s">
        <v>75</v>
      </c>
      <c r="AB108" s="1">
        <v>45151</v>
      </c>
      <c r="AC108" s="1">
        <v>45808</v>
      </c>
      <c r="AD108" t="s">
        <v>196</v>
      </c>
      <c r="AE108" t="s">
        <v>197</v>
      </c>
      <c r="AF108" t="s">
        <v>198</v>
      </c>
      <c r="AG108" t="s">
        <v>199</v>
      </c>
      <c r="AH108" t="s">
        <v>55</v>
      </c>
    </row>
    <row r="109" spans="1:34" x14ac:dyDescent="0.25">
      <c r="A109" t="s">
        <v>190</v>
      </c>
      <c r="B109" t="s">
        <v>111</v>
      </c>
      <c r="C109" t="s">
        <v>191</v>
      </c>
      <c r="D109">
        <v>3484987</v>
      </c>
      <c r="E109" t="s">
        <v>38</v>
      </c>
      <c r="F109" t="s">
        <v>39</v>
      </c>
      <c r="G109" t="s">
        <v>69</v>
      </c>
      <c r="H109" t="s">
        <v>39</v>
      </c>
      <c r="I109" t="s">
        <v>80</v>
      </c>
      <c r="J109" t="s">
        <v>80</v>
      </c>
      <c r="K109" s="1">
        <v>45684</v>
      </c>
      <c r="L109">
        <v>132850</v>
      </c>
      <c r="M109">
        <v>66425</v>
      </c>
      <c r="N109">
        <v>66425</v>
      </c>
      <c r="O109">
        <v>66425</v>
      </c>
      <c r="P109">
        <v>66425</v>
      </c>
      <c r="Q109" t="s">
        <v>39</v>
      </c>
      <c r="R109" t="s">
        <v>80</v>
      </c>
      <c r="S109" t="s">
        <v>203</v>
      </c>
      <c r="T109" t="s">
        <v>46</v>
      </c>
      <c r="U109" t="s">
        <v>150</v>
      </c>
      <c r="V109" t="s">
        <v>204</v>
      </c>
      <c r="W109" t="s">
        <v>46</v>
      </c>
      <c r="X109" t="s">
        <v>150</v>
      </c>
      <c r="Y109" t="s">
        <v>204</v>
      </c>
      <c r="Z109" t="s">
        <v>74</v>
      </c>
      <c r="AA109" t="s">
        <v>75</v>
      </c>
      <c r="AB109" s="1">
        <v>45151</v>
      </c>
      <c r="AC109" s="1">
        <v>45808</v>
      </c>
      <c r="AD109" t="s">
        <v>196</v>
      </c>
      <c r="AE109" t="s">
        <v>197</v>
      </c>
      <c r="AF109" t="s">
        <v>198</v>
      </c>
      <c r="AG109" t="s">
        <v>205</v>
      </c>
      <c r="AH109" t="s">
        <v>55</v>
      </c>
    </row>
    <row r="110" spans="1:34" x14ac:dyDescent="0.25">
      <c r="A110" t="s">
        <v>1429</v>
      </c>
      <c r="B110" t="s">
        <v>1435</v>
      </c>
      <c r="C110" t="s">
        <v>1436</v>
      </c>
      <c r="D110">
        <v>247345</v>
      </c>
      <c r="E110" t="s">
        <v>38</v>
      </c>
      <c r="F110" t="s">
        <v>39</v>
      </c>
      <c r="G110" t="s">
        <v>69</v>
      </c>
      <c r="H110" t="s">
        <v>39</v>
      </c>
      <c r="I110" t="s">
        <v>42</v>
      </c>
      <c r="J110" t="s">
        <v>70</v>
      </c>
      <c r="K110" s="1">
        <v>46022</v>
      </c>
      <c r="L110">
        <v>65285.2</v>
      </c>
      <c r="M110">
        <v>65285.2</v>
      </c>
      <c r="N110">
        <v>52228.160000000003</v>
      </c>
      <c r="O110">
        <v>55492</v>
      </c>
      <c r="P110">
        <v>58756.68</v>
      </c>
      <c r="Q110" t="s">
        <v>39</v>
      </c>
      <c r="R110" t="s">
        <v>44</v>
      </c>
      <c r="S110" t="s">
        <v>120</v>
      </c>
      <c r="T110" t="s">
        <v>46</v>
      </c>
      <c r="U110" t="s">
        <v>101</v>
      </c>
      <c r="V110" t="s">
        <v>101</v>
      </c>
      <c r="W110" t="s">
        <v>46</v>
      </c>
      <c r="X110" t="s">
        <v>101</v>
      </c>
      <c r="Y110" t="s">
        <v>101</v>
      </c>
      <c r="Z110" t="s">
        <v>74</v>
      </c>
      <c r="AA110" t="s">
        <v>437</v>
      </c>
      <c r="AB110" s="1">
        <v>45553</v>
      </c>
      <c r="AC110" s="1">
        <v>45900</v>
      </c>
      <c r="AD110" t="s">
        <v>1437</v>
      </c>
      <c r="AE110" t="s">
        <v>1439</v>
      </c>
      <c r="AF110" t="s">
        <v>1439</v>
      </c>
      <c r="AG110" t="s">
        <v>124</v>
      </c>
      <c r="AH110" t="s">
        <v>55</v>
      </c>
    </row>
    <row r="111" spans="1:34" x14ac:dyDescent="0.25">
      <c r="A111" t="s">
        <v>520</v>
      </c>
      <c r="B111" t="s">
        <v>521</v>
      </c>
      <c r="C111" t="s">
        <v>522</v>
      </c>
      <c r="D111">
        <v>985000</v>
      </c>
      <c r="E111" t="s">
        <v>113</v>
      </c>
      <c r="F111" t="s">
        <v>39</v>
      </c>
      <c r="G111" t="s">
        <v>69</v>
      </c>
      <c r="H111" t="s">
        <v>39</v>
      </c>
      <c r="I111" t="s">
        <v>114</v>
      </c>
      <c r="J111" t="s">
        <v>115</v>
      </c>
      <c r="K111" s="1">
        <v>46022</v>
      </c>
      <c r="L111">
        <v>615000</v>
      </c>
      <c r="M111">
        <v>65000</v>
      </c>
      <c r="N111">
        <v>52000</v>
      </c>
      <c r="O111">
        <v>55250</v>
      </c>
      <c r="P111">
        <v>58500</v>
      </c>
      <c r="Q111" t="s">
        <v>39</v>
      </c>
      <c r="R111" t="s">
        <v>44</v>
      </c>
      <c r="S111" t="s">
        <v>171</v>
      </c>
      <c r="T111" t="s">
        <v>46</v>
      </c>
      <c r="U111" t="s">
        <v>47</v>
      </c>
      <c r="V111" t="s">
        <v>47</v>
      </c>
      <c r="W111" t="s">
        <v>48</v>
      </c>
      <c r="X111" t="s">
        <v>49</v>
      </c>
      <c r="Y111" t="s">
        <v>46</v>
      </c>
      <c r="Z111" t="s">
        <v>380</v>
      </c>
      <c r="AA111" t="s">
        <v>183</v>
      </c>
      <c r="AB111" s="1">
        <v>45689</v>
      </c>
      <c r="AC111" s="1">
        <v>46234</v>
      </c>
      <c r="AD111" t="s">
        <v>523</v>
      </c>
      <c r="AE111" t="s">
        <v>524</v>
      </c>
      <c r="AF111" t="s">
        <v>524</v>
      </c>
      <c r="AG111" t="s">
        <v>175</v>
      </c>
      <c r="AH111" t="s">
        <v>55</v>
      </c>
    </row>
    <row r="112" spans="1:34" x14ac:dyDescent="0.25">
      <c r="A112" t="s">
        <v>686</v>
      </c>
      <c r="B112" t="s">
        <v>687</v>
      </c>
      <c r="C112" t="s">
        <v>688</v>
      </c>
      <c r="D112">
        <v>911813</v>
      </c>
      <c r="E112" t="s">
        <v>38</v>
      </c>
      <c r="F112" t="s">
        <v>39</v>
      </c>
      <c r="G112" t="s">
        <v>69</v>
      </c>
      <c r="H112" t="s">
        <v>39</v>
      </c>
      <c r="I112" t="s">
        <v>80</v>
      </c>
      <c r="J112" t="s">
        <v>80</v>
      </c>
      <c r="K112" s="1">
        <v>45697</v>
      </c>
      <c r="L112">
        <v>64381.91</v>
      </c>
      <c r="M112">
        <v>64381.91</v>
      </c>
      <c r="N112">
        <v>64381.91</v>
      </c>
      <c r="O112">
        <v>64381.91</v>
      </c>
      <c r="P112">
        <v>64381.91</v>
      </c>
      <c r="Q112" t="s">
        <v>39</v>
      </c>
      <c r="R112" t="s">
        <v>80</v>
      </c>
      <c r="S112" t="s">
        <v>443</v>
      </c>
      <c r="T112" t="s">
        <v>46</v>
      </c>
      <c r="U112" t="s">
        <v>256</v>
      </c>
      <c r="V112" t="s">
        <v>256</v>
      </c>
      <c r="W112" t="s">
        <v>46</v>
      </c>
      <c r="X112" t="s">
        <v>256</v>
      </c>
      <c r="Y112" t="s">
        <v>256</v>
      </c>
      <c r="Z112" t="s">
        <v>74</v>
      </c>
      <c r="AA112" t="s">
        <v>437</v>
      </c>
      <c r="AB112" s="1">
        <v>45308</v>
      </c>
      <c r="AC112" s="1">
        <v>46096</v>
      </c>
      <c r="AD112" t="s">
        <v>689</v>
      </c>
      <c r="AE112" t="s">
        <v>694</v>
      </c>
      <c r="AF112" t="s">
        <v>691</v>
      </c>
      <c r="AG112" t="s">
        <v>449</v>
      </c>
      <c r="AH112" t="s">
        <v>55</v>
      </c>
    </row>
    <row r="113" spans="1:34" x14ac:dyDescent="0.25">
      <c r="A113" t="s">
        <v>1050</v>
      </c>
      <c r="B113" t="s">
        <v>670</v>
      </c>
      <c r="C113" t="s">
        <v>1063</v>
      </c>
      <c r="D113">
        <v>1350126</v>
      </c>
      <c r="E113" t="s">
        <v>38</v>
      </c>
      <c r="F113" t="s">
        <v>39</v>
      </c>
      <c r="G113" t="s">
        <v>69</v>
      </c>
      <c r="H113" t="s">
        <v>39</v>
      </c>
      <c r="I113" t="s">
        <v>80</v>
      </c>
      <c r="J113" t="s">
        <v>80</v>
      </c>
      <c r="K113" s="1">
        <v>45768</v>
      </c>
      <c r="L113">
        <v>64267.22</v>
      </c>
      <c r="M113">
        <v>64267.22</v>
      </c>
      <c r="N113">
        <v>64267.22</v>
      </c>
      <c r="O113">
        <v>64267.22</v>
      </c>
      <c r="P113">
        <v>64267.22</v>
      </c>
      <c r="Q113" t="s">
        <v>39</v>
      </c>
      <c r="R113" t="s">
        <v>80</v>
      </c>
      <c r="S113" t="s">
        <v>203</v>
      </c>
      <c r="T113" t="s">
        <v>46</v>
      </c>
      <c r="U113" t="s">
        <v>150</v>
      </c>
      <c r="V113" t="s">
        <v>204</v>
      </c>
      <c r="W113" t="s">
        <v>46</v>
      </c>
      <c r="X113" t="s">
        <v>150</v>
      </c>
      <c r="Y113" t="s">
        <v>204</v>
      </c>
      <c r="Z113" t="s">
        <v>74</v>
      </c>
      <c r="AA113" t="s">
        <v>75</v>
      </c>
      <c r="AB113" s="1">
        <v>45118</v>
      </c>
      <c r="AC113" s="1">
        <v>45808</v>
      </c>
      <c r="AD113" t="s">
        <v>1064</v>
      </c>
      <c r="AE113" t="s">
        <v>1069</v>
      </c>
      <c r="AF113" t="s">
        <v>1066</v>
      </c>
      <c r="AG113" t="s">
        <v>205</v>
      </c>
      <c r="AH113" t="s">
        <v>55</v>
      </c>
    </row>
    <row r="114" spans="1:34" x14ac:dyDescent="0.25">
      <c r="A114" t="s">
        <v>1050</v>
      </c>
      <c r="B114" t="s">
        <v>670</v>
      </c>
      <c r="C114" t="s">
        <v>1063</v>
      </c>
      <c r="D114">
        <v>1350126</v>
      </c>
      <c r="E114" t="s">
        <v>38</v>
      </c>
      <c r="F114" t="s">
        <v>39</v>
      </c>
      <c r="G114" t="s">
        <v>69</v>
      </c>
      <c r="H114" t="s">
        <v>39</v>
      </c>
      <c r="I114" t="s">
        <v>80</v>
      </c>
      <c r="J114" t="s">
        <v>80</v>
      </c>
      <c r="K114" s="1">
        <v>45752</v>
      </c>
      <c r="L114">
        <v>62169</v>
      </c>
      <c r="M114">
        <v>62169</v>
      </c>
      <c r="N114">
        <v>62169</v>
      </c>
      <c r="O114">
        <v>62169</v>
      </c>
      <c r="P114">
        <v>62169</v>
      </c>
      <c r="Q114" t="s">
        <v>39</v>
      </c>
      <c r="R114" t="s">
        <v>80</v>
      </c>
      <c r="S114" t="s">
        <v>203</v>
      </c>
      <c r="T114" t="s">
        <v>46</v>
      </c>
      <c r="U114" t="s">
        <v>150</v>
      </c>
      <c r="V114" t="s">
        <v>204</v>
      </c>
      <c r="W114" t="s">
        <v>46</v>
      </c>
      <c r="X114" t="s">
        <v>150</v>
      </c>
      <c r="Y114" t="s">
        <v>204</v>
      </c>
      <c r="Z114" t="s">
        <v>74</v>
      </c>
      <c r="AA114" t="s">
        <v>75</v>
      </c>
      <c r="AB114" s="1">
        <v>45118</v>
      </c>
      <c r="AC114" s="1">
        <v>45808</v>
      </c>
      <c r="AD114" t="s">
        <v>1064</v>
      </c>
      <c r="AE114" t="s">
        <v>1068</v>
      </c>
      <c r="AF114" t="s">
        <v>1066</v>
      </c>
      <c r="AG114" t="s">
        <v>205</v>
      </c>
      <c r="AH114" t="s">
        <v>55</v>
      </c>
    </row>
    <row r="115" spans="1:34" x14ac:dyDescent="0.25">
      <c r="A115" t="s">
        <v>1344</v>
      </c>
      <c r="B115" t="s">
        <v>643</v>
      </c>
      <c r="C115" t="s">
        <v>1356</v>
      </c>
      <c r="D115">
        <v>449027</v>
      </c>
      <c r="E115" t="s">
        <v>38</v>
      </c>
      <c r="F115" t="s">
        <v>39</v>
      </c>
      <c r="G115" t="s">
        <v>69</v>
      </c>
      <c r="H115" t="s">
        <v>39</v>
      </c>
      <c r="I115" t="s">
        <v>80</v>
      </c>
      <c r="J115" t="s">
        <v>80</v>
      </c>
      <c r="K115" s="1">
        <v>45728</v>
      </c>
      <c r="L115">
        <v>61322.720000000001</v>
      </c>
      <c r="M115">
        <v>61322.720000000001</v>
      </c>
      <c r="N115">
        <v>61322.720000000001</v>
      </c>
      <c r="O115">
        <v>61322.720000000001</v>
      </c>
      <c r="P115">
        <v>61322.720000000001</v>
      </c>
      <c r="Q115" t="s">
        <v>39</v>
      </c>
      <c r="R115" t="s">
        <v>80</v>
      </c>
      <c r="S115" t="s">
        <v>864</v>
      </c>
      <c r="T115" t="s">
        <v>46</v>
      </c>
      <c r="U115" t="s">
        <v>256</v>
      </c>
      <c r="V115" t="s">
        <v>256</v>
      </c>
      <c r="W115" t="s">
        <v>46</v>
      </c>
      <c r="X115" t="s">
        <v>256</v>
      </c>
      <c r="Y115" t="s">
        <v>256</v>
      </c>
      <c r="Z115" t="s">
        <v>74</v>
      </c>
      <c r="AA115" t="s">
        <v>437</v>
      </c>
      <c r="AB115" s="1">
        <v>45428</v>
      </c>
      <c r="AC115" s="1">
        <v>45688</v>
      </c>
      <c r="AD115" t="s">
        <v>1357</v>
      </c>
      <c r="AE115" t="s">
        <v>1361</v>
      </c>
      <c r="AF115" t="s">
        <v>1359</v>
      </c>
      <c r="AG115" t="s">
        <v>869</v>
      </c>
      <c r="AH115" t="s">
        <v>55</v>
      </c>
    </row>
    <row r="116" spans="1:34" x14ac:dyDescent="0.25">
      <c r="A116" t="s">
        <v>819</v>
      </c>
      <c r="B116" t="s">
        <v>824</v>
      </c>
      <c r="C116" t="s">
        <v>825</v>
      </c>
      <c r="D116">
        <v>177850</v>
      </c>
      <c r="E116" t="s">
        <v>38</v>
      </c>
      <c r="F116" t="s">
        <v>39</v>
      </c>
      <c r="G116" t="s">
        <v>69</v>
      </c>
      <c r="H116" t="s">
        <v>39</v>
      </c>
      <c r="I116" t="s">
        <v>42</v>
      </c>
      <c r="J116" t="s">
        <v>70</v>
      </c>
      <c r="K116" s="1">
        <v>46022</v>
      </c>
      <c r="L116">
        <v>60825.56</v>
      </c>
      <c r="M116">
        <v>60825.56</v>
      </c>
      <c r="N116">
        <v>66094.320000000007</v>
      </c>
      <c r="O116">
        <v>66094</v>
      </c>
      <c r="P116">
        <v>66094.320000000007</v>
      </c>
      <c r="Q116" t="s">
        <v>170</v>
      </c>
      <c r="R116" t="s">
        <v>107</v>
      </c>
      <c r="S116" t="s">
        <v>392</v>
      </c>
      <c r="T116" t="s">
        <v>46</v>
      </c>
      <c r="U116" t="s">
        <v>47</v>
      </c>
      <c r="V116" t="s">
        <v>47</v>
      </c>
      <c r="W116" t="s">
        <v>48</v>
      </c>
      <c r="X116" t="s">
        <v>49</v>
      </c>
      <c r="Y116" t="s">
        <v>46</v>
      </c>
      <c r="Z116" t="s">
        <v>50</v>
      </c>
      <c r="AA116" t="s">
        <v>51</v>
      </c>
      <c r="AB116" s="1">
        <v>45380</v>
      </c>
      <c r="AC116" s="1">
        <v>45777</v>
      </c>
      <c r="AD116" t="s">
        <v>826</v>
      </c>
      <c r="AE116" t="s">
        <v>828</v>
      </c>
      <c r="AF116" t="s">
        <v>828</v>
      </c>
      <c r="AG116" t="s">
        <v>396</v>
      </c>
      <c r="AH116" t="s">
        <v>55</v>
      </c>
    </row>
    <row r="117" spans="1:34" x14ac:dyDescent="0.25">
      <c r="A117" t="s">
        <v>390</v>
      </c>
      <c r="B117" t="s">
        <v>378</v>
      </c>
      <c r="C117" t="s">
        <v>391</v>
      </c>
      <c r="D117">
        <v>12667821</v>
      </c>
      <c r="E117" t="s">
        <v>38</v>
      </c>
      <c r="F117" t="s">
        <v>39</v>
      </c>
      <c r="G117" t="s">
        <v>69</v>
      </c>
      <c r="H117" t="s">
        <v>39</v>
      </c>
      <c r="I117" t="s">
        <v>42</v>
      </c>
      <c r="J117" t="s">
        <v>70</v>
      </c>
      <c r="K117" s="1">
        <v>46022</v>
      </c>
      <c r="L117">
        <v>3956313.1</v>
      </c>
      <c r="M117">
        <v>60552.66</v>
      </c>
      <c r="N117">
        <v>48442.13</v>
      </c>
      <c r="O117">
        <v>51470</v>
      </c>
      <c r="P117">
        <v>54497.39</v>
      </c>
      <c r="Q117" t="s">
        <v>39</v>
      </c>
      <c r="R117" t="s">
        <v>44</v>
      </c>
      <c r="S117" t="s">
        <v>45</v>
      </c>
      <c r="T117" t="s">
        <v>46</v>
      </c>
      <c r="U117" t="s">
        <v>47</v>
      </c>
      <c r="V117" t="s">
        <v>47</v>
      </c>
      <c r="W117" t="s">
        <v>48</v>
      </c>
      <c r="X117" t="s">
        <v>49</v>
      </c>
      <c r="Y117" t="s">
        <v>46</v>
      </c>
      <c r="Z117" t="s">
        <v>50</v>
      </c>
      <c r="AA117" t="s">
        <v>51</v>
      </c>
      <c r="AB117" s="1">
        <v>45292</v>
      </c>
      <c r="AC117" s="1">
        <v>46053</v>
      </c>
      <c r="AD117" t="s">
        <v>393</v>
      </c>
      <c r="AE117" t="s">
        <v>395</v>
      </c>
      <c r="AF117" t="s">
        <v>395</v>
      </c>
      <c r="AG117" t="s">
        <v>54</v>
      </c>
      <c r="AH117" t="s">
        <v>55</v>
      </c>
    </row>
    <row r="118" spans="1:34" x14ac:dyDescent="0.25">
      <c r="A118" t="s">
        <v>1344</v>
      </c>
      <c r="B118" t="s">
        <v>1366</v>
      </c>
      <c r="C118" t="s">
        <v>1367</v>
      </c>
      <c r="D118">
        <v>102000</v>
      </c>
      <c r="E118" t="s">
        <v>38</v>
      </c>
      <c r="F118" t="s">
        <v>39</v>
      </c>
      <c r="G118" t="s">
        <v>69</v>
      </c>
      <c r="H118" t="s">
        <v>39</v>
      </c>
      <c r="I118" t="s">
        <v>42</v>
      </c>
      <c r="J118" t="s">
        <v>70</v>
      </c>
      <c r="K118" s="1">
        <v>46022</v>
      </c>
      <c r="L118">
        <v>60000</v>
      </c>
      <c r="M118">
        <v>60000</v>
      </c>
      <c r="N118">
        <v>48000</v>
      </c>
      <c r="O118">
        <v>51000</v>
      </c>
      <c r="P118">
        <v>54000</v>
      </c>
      <c r="Q118" t="s">
        <v>71</v>
      </c>
      <c r="R118" t="s">
        <v>44</v>
      </c>
      <c r="S118" t="s">
        <v>864</v>
      </c>
      <c r="T118" t="s">
        <v>46</v>
      </c>
      <c r="U118" t="s">
        <v>256</v>
      </c>
      <c r="V118" t="s">
        <v>256</v>
      </c>
      <c r="W118" t="s">
        <v>46</v>
      </c>
      <c r="X118" t="s">
        <v>256</v>
      </c>
      <c r="Y118" t="s">
        <v>256</v>
      </c>
      <c r="Z118" t="s">
        <v>74</v>
      </c>
      <c r="AA118" t="s">
        <v>437</v>
      </c>
      <c r="AB118" s="1">
        <v>45570</v>
      </c>
      <c r="AC118" s="1">
        <v>45900</v>
      </c>
      <c r="AD118" t="s">
        <v>1368</v>
      </c>
      <c r="AE118" t="s">
        <v>1370</v>
      </c>
      <c r="AF118" t="s">
        <v>1370</v>
      </c>
      <c r="AG118" t="s">
        <v>869</v>
      </c>
      <c r="AH118" t="s">
        <v>55</v>
      </c>
    </row>
    <row r="119" spans="1:34" x14ac:dyDescent="0.25">
      <c r="A119" t="s">
        <v>335</v>
      </c>
      <c r="B119" t="s">
        <v>336</v>
      </c>
      <c r="C119" t="s">
        <v>342</v>
      </c>
      <c r="D119">
        <v>278513.82</v>
      </c>
      <c r="E119" t="s">
        <v>38</v>
      </c>
      <c r="F119" t="s">
        <v>39</v>
      </c>
      <c r="G119" t="s">
        <v>69</v>
      </c>
      <c r="H119" t="s">
        <v>39</v>
      </c>
      <c r="I119" t="s">
        <v>42</v>
      </c>
      <c r="J119" t="s">
        <v>70</v>
      </c>
      <c r="K119" s="1">
        <v>46022</v>
      </c>
      <c r="L119">
        <v>80811.72</v>
      </c>
      <c r="M119">
        <v>58513.82</v>
      </c>
      <c r="N119">
        <v>46811.06</v>
      </c>
      <c r="O119">
        <v>49737</v>
      </c>
      <c r="P119">
        <v>52662.44</v>
      </c>
      <c r="Q119" t="s">
        <v>39</v>
      </c>
      <c r="R119" t="s">
        <v>44</v>
      </c>
      <c r="S119" t="s">
        <v>171</v>
      </c>
      <c r="T119" t="s">
        <v>46</v>
      </c>
      <c r="U119" t="s">
        <v>47</v>
      </c>
      <c r="V119" t="s">
        <v>47</v>
      </c>
      <c r="W119" t="s">
        <v>48</v>
      </c>
      <c r="X119" t="s">
        <v>49</v>
      </c>
      <c r="Y119" t="s">
        <v>46</v>
      </c>
      <c r="Z119" t="s">
        <v>338</v>
      </c>
      <c r="AA119" t="s">
        <v>339</v>
      </c>
      <c r="AB119" s="1">
        <v>45323</v>
      </c>
      <c r="AC119" s="1">
        <v>45869</v>
      </c>
      <c r="AD119" t="s">
        <v>343</v>
      </c>
      <c r="AE119" t="s">
        <v>344</v>
      </c>
      <c r="AF119" t="s">
        <v>344</v>
      </c>
      <c r="AG119" t="s">
        <v>175</v>
      </c>
      <c r="AH119" t="s">
        <v>55</v>
      </c>
    </row>
    <row r="120" spans="1:34" x14ac:dyDescent="0.25">
      <c r="A120" t="s">
        <v>1035</v>
      </c>
      <c r="B120" t="s">
        <v>1042</v>
      </c>
      <c r="C120" t="s">
        <v>1043</v>
      </c>
      <c r="D120">
        <v>618550</v>
      </c>
      <c r="E120" t="s">
        <v>38</v>
      </c>
      <c r="F120" t="s">
        <v>39</v>
      </c>
      <c r="G120" t="s">
        <v>69</v>
      </c>
      <c r="H120" t="s">
        <v>39</v>
      </c>
      <c r="I120" t="s">
        <v>80</v>
      </c>
      <c r="J120" t="s">
        <v>80</v>
      </c>
      <c r="K120" s="1">
        <v>45715</v>
      </c>
      <c r="L120">
        <v>55484.5</v>
      </c>
      <c r="M120">
        <v>55484.5</v>
      </c>
      <c r="N120">
        <v>55484.5</v>
      </c>
      <c r="O120">
        <v>55484.5</v>
      </c>
      <c r="P120">
        <v>55484.5</v>
      </c>
      <c r="Q120" t="s">
        <v>39</v>
      </c>
      <c r="R120" t="s">
        <v>80</v>
      </c>
      <c r="S120" t="s">
        <v>806</v>
      </c>
      <c r="T120" t="s">
        <v>46</v>
      </c>
      <c r="U120" t="s">
        <v>60</v>
      </c>
      <c r="V120" t="s">
        <v>60</v>
      </c>
      <c r="W120" t="s">
        <v>46</v>
      </c>
      <c r="X120" t="s">
        <v>60</v>
      </c>
      <c r="Y120" t="s">
        <v>60</v>
      </c>
      <c r="Z120" t="s">
        <v>74</v>
      </c>
      <c r="AA120" t="s">
        <v>437</v>
      </c>
      <c r="AB120" s="1">
        <v>45565</v>
      </c>
      <c r="AC120" s="1">
        <v>45930</v>
      </c>
      <c r="AD120" t="s">
        <v>1044</v>
      </c>
      <c r="AE120" t="s">
        <v>1047</v>
      </c>
      <c r="AF120" t="s">
        <v>1046</v>
      </c>
      <c r="AG120" t="s">
        <v>811</v>
      </c>
      <c r="AH120" t="s">
        <v>55</v>
      </c>
    </row>
    <row r="121" spans="1:34" x14ac:dyDescent="0.25">
      <c r="A121" t="s">
        <v>991</v>
      </c>
      <c r="B121" t="s">
        <v>992</v>
      </c>
      <c r="C121" t="s">
        <v>993</v>
      </c>
      <c r="D121">
        <v>400171.17</v>
      </c>
      <c r="E121" t="s">
        <v>38</v>
      </c>
      <c r="F121" t="s">
        <v>39</v>
      </c>
      <c r="G121" t="s">
        <v>69</v>
      </c>
      <c r="H121" t="s">
        <v>39</v>
      </c>
      <c r="I121" t="s">
        <v>42</v>
      </c>
      <c r="J121" t="s">
        <v>70</v>
      </c>
      <c r="K121" s="1">
        <v>46022</v>
      </c>
      <c r="L121">
        <v>153584</v>
      </c>
      <c r="M121">
        <v>54792</v>
      </c>
      <c r="N121">
        <v>43833.599999999999</v>
      </c>
      <c r="O121">
        <v>46573</v>
      </c>
      <c r="P121">
        <v>49312.800000000003</v>
      </c>
      <c r="Q121" t="s">
        <v>71</v>
      </c>
      <c r="R121" t="s">
        <v>44</v>
      </c>
      <c r="S121" t="s">
        <v>262</v>
      </c>
      <c r="T121" t="s">
        <v>46</v>
      </c>
      <c r="U121" t="s">
        <v>256</v>
      </c>
      <c r="V121" t="s">
        <v>256</v>
      </c>
      <c r="W121" t="s">
        <v>46</v>
      </c>
      <c r="X121" t="s">
        <v>256</v>
      </c>
      <c r="Y121" t="s">
        <v>256</v>
      </c>
      <c r="Z121" t="s">
        <v>74</v>
      </c>
      <c r="AA121" t="s">
        <v>437</v>
      </c>
      <c r="AB121" s="1">
        <v>45597</v>
      </c>
      <c r="AC121" s="1">
        <v>46691</v>
      </c>
      <c r="AD121" t="s">
        <v>994</v>
      </c>
      <c r="AE121" t="s">
        <v>995</v>
      </c>
      <c r="AF121" t="s">
        <v>995</v>
      </c>
      <c r="AG121" t="s">
        <v>263</v>
      </c>
      <c r="AH121" t="s">
        <v>55</v>
      </c>
    </row>
    <row r="122" spans="1:34" x14ac:dyDescent="0.25">
      <c r="A122" t="s">
        <v>190</v>
      </c>
      <c r="B122" t="s">
        <v>221</v>
      </c>
      <c r="C122" t="s">
        <v>222</v>
      </c>
      <c r="D122">
        <v>109500</v>
      </c>
      <c r="E122" t="s">
        <v>38</v>
      </c>
      <c r="F122" t="s">
        <v>39</v>
      </c>
      <c r="G122" t="s">
        <v>69</v>
      </c>
      <c r="H122" t="s">
        <v>39</v>
      </c>
      <c r="I122" t="s">
        <v>42</v>
      </c>
      <c r="J122" t="s">
        <v>70</v>
      </c>
      <c r="K122" s="1">
        <v>46022</v>
      </c>
      <c r="L122">
        <v>109500</v>
      </c>
      <c r="M122">
        <v>54750</v>
      </c>
      <c r="N122">
        <v>43800</v>
      </c>
      <c r="O122">
        <v>46538</v>
      </c>
      <c r="P122">
        <v>49275</v>
      </c>
      <c r="Q122" t="s">
        <v>39</v>
      </c>
      <c r="R122" t="s">
        <v>44</v>
      </c>
      <c r="S122" t="s">
        <v>223</v>
      </c>
      <c r="T122" t="s">
        <v>46</v>
      </c>
      <c r="U122" t="s">
        <v>150</v>
      </c>
      <c r="V122" t="s">
        <v>204</v>
      </c>
      <c r="W122" t="s">
        <v>46</v>
      </c>
      <c r="X122" t="s">
        <v>150</v>
      </c>
      <c r="Y122" t="s">
        <v>204</v>
      </c>
      <c r="Z122" t="s">
        <v>74</v>
      </c>
      <c r="AA122" t="s">
        <v>75</v>
      </c>
      <c r="AB122" s="1">
        <v>45579</v>
      </c>
      <c r="AC122" s="1">
        <v>45930</v>
      </c>
      <c r="AD122" t="s">
        <v>224</v>
      </c>
      <c r="AE122" t="s">
        <v>225</v>
      </c>
      <c r="AF122" t="s">
        <v>225</v>
      </c>
      <c r="AG122" t="s">
        <v>226</v>
      </c>
      <c r="AH122" t="s">
        <v>55</v>
      </c>
    </row>
    <row r="123" spans="1:34" x14ac:dyDescent="0.25">
      <c r="A123" t="s">
        <v>190</v>
      </c>
      <c r="B123" t="s">
        <v>221</v>
      </c>
      <c r="C123" t="s">
        <v>222</v>
      </c>
      <c r="D123">
        <v>109500</v>
      </c>
      <c r="E123" t="s">
        <v>38</v>
      </c>
      <c r="F123" t="s">
        <v>39</v>
      </c>
      <c r="G123" t="s">
        <v>69</v>
      </c>
      <c r="H123" t="s">
        <v>39</v>
      </c>
      <c r="I123" t="s">
        <v>42</v>
      </c>
      <c r="J123" t="s">
        <v>70</v>
      </c>
      <c r="K123" s="1">
        <v>46022</v>
      </c>
      <c r="L123">
        <v>109500</v>
      </c>
      <c r="M123">
        <v>54750</v>
      </c>
      <c r="N123">
        <v>43800</v>
      </c>
      <c r="O123">
        <v>46538</v>
      </c>
      <c r="P123">
        <v>49275</v>
      </c>
      <c r="Q123" t="s">
        <v>39</v>
      </c>
      <c r="R123" t="s">
        <v>44</v>
      </c>
      <c r="S123" t="s">
        <v>203</v>
      </c>
      <c r="T123" t="s">
        <v>46</v>
      </c>
      <c r="U123" t="s">
        <v>150</v>
      </c>
      <c r="V123" t="s">
        <v>204</v>
      </c>
      <c r="W123" t="s">
        <v>46</v>
      </c>
      <c r="X123" t="s">
        <v>150</v>
      </c>
      <c r="Y123" t="s">
        <v>204</v>
      </c>
      <c r="Z123" t="s">
        <v>74</v>
      </c>
      <c r="AA123" t="s">
        <v>75</v>
      </c>
      <c r="AB123" s="1">
        <v>45579</v>
      </c>
      <c r="AC123" s="1">
        <v>45930</v>
      </c>
      <c r="AD123" t="s">
        <v>224</v>
      </c>
      <c r="AE123" t="s">
        <v>225</v>
      </c>
      <c r="AF123" t="s">
        <v>225</v>
      </c>
      <c r="AG123" t="s">
        <v>205</v>
      </c>
      <c r="AH123" t="s">
        <v>55</v>
      </c>
    </row>
    <row r="124" spans="1:34" x14ac:dyDescent="0.25">
      <c r="A124" t="s">
        <v>879</v>
      </c>
      <c r="B124" t="s">
        <v>670</v>
      </c>
      <c r="C124" t="s">
        <v>921</v>
      </c>
      <c r="D124">
        <v>1999140</v>
      </c>
      <c r="E124" t="s">
        <v>38</v>
      </c>
      <c r="F124" t="s">
        <v>39</v>
      </c>
      <c r="G124" t="s">
        <v>69</v>
      </c>
      <c r="H124" t="s">
        <v>39</v>
      </c>
      <c r="I124" t="s">
        <v>80</v>
      </c>
      <c r="J124" t="s">
        <v>80</v>
      </c>
      <c r="K124" s="1">
        <v>45688</v>
      </c>
      <c r="L124">
        <v>54672.45</v>
      </c>
      <c r="M124">
        <v>54672.45</v>
      </c>
      <c r="N124">
        <v>54672.45</v>
      </c>
      <c r="O124">
        <v>54672.45</v>
      </c>
      <c r="P124">
        <v>54672.45</v>
      </c>
      <c r="Q124" t="s">
        <v>39</v>
      </c>
      <c r="R124" t="s">
        <v>80</v>
      </c>
      <c r="S124" t="s">
        <v>911</v>
      </c>
      <c r="T124" t="s">
        <v>46</v>
      </c>
      <c r="U124" t="s">
        <v>101</v>
      </c>
      <c r="V124" t="s">
        <v>101</v>
      </c>
      <c r="W124" t="s">
        <v>46</v>
      </c>
      <c r="X124" t="s">
        <v>101</v>
      </c>
      <c r="Y124" t="s">
        <v>101</v>
      </c>
      <c r="Z124" t="s">
        <v>74</v>
      </c>
      <c r="AA124" t="s">
        <v>437</v>
      </c>
      <c r="AB124" s="1">
        <v>45017</v>
      </c>
      <c r="AC124" s="1">
        <v>46387</v>
      </c>
      <c r="AD124" t="s">
        <v>922</v>
      </c>
      <c r="AE124" t="s">
        <v>923</v>
      </c>
      <c r="AF124" t="s">
        <v>924</v>
      </c>
      <c r="AG124" t="s">
        <v>915</v>
      </c>
      <c r="AH124" t="s">
        <v>55</v>
      </c>
    </row>
    <row r="125" spans="1:34" x14ac:dyDescent="0.25">
      <c r="A125" t="s">
        <v>879</v>
      </c>
      <c r="B125" t="s">
        <v>724</v>
      </c>
      <c r="C125" t="s">
        <v>893</v>
      </c>
      <c r="D125">
        <v>7479107.46</v>
      </c>
      <c r="E125" t="s">
        <v>38</v>
      </c>
      <c r="F125" t="s">
        <v>39</v>
      </c>
      <c r="G125" t="s">
        <v>69</v>
      </c>
      <c r="H125" t="s">
        <v>39</v>
      </c>
      <c r="I125" t="s">
        <v>80</v>
      </c>
      <c r="J125" t="s">
        <v>80</v>
      </c>
      <c r="K125" s="1">
        <v>45749</v>
      </c>
      <c r="L125">
        <v>61420.66</v>
      </c>
      <c r="M125">
        <v>54220.66</v>
      </c>
      <c r="N125">
        <v>54220.66</v>
      </c>
      <c r="O125">
        <v>54220.66</v>
      </c>
      <c r="P125">
        <v>54220.66</v>
      </c>
      <c r="Q125" t="s">
        <v>39</v>
      </c>
      <c r="R125" t="s">
        <v>80</v>
      </c>
      <c r="S125" t="s">
        <v>203</v>
      </c>
      <c r="T125" t="s">
        <v>46</v>
      </c>
      <c r="U125" t="s">
        <v>150</v>
      </c>
      <c r="V125" t="s">
        <v>204</v>
      </c>
      <c r="W125" t="s">
        <v>46</v>
      </c>
      <c r="X125" t="s">
        <v>150</v>
      </c>
      <c r="Y125" t="s">
        <v>204</v>
      </c>
      <c r="Z125" t="s">
        <v>74</v>
      </c>
      <c r="AA125" t="s">
        <v>437</v>
      </c>
      <c r="AB125" s="1">
        <v>44911</v>
      </c>
      <c r="AC125" s="1">
        <v>46022</v>
      </c>
      <c r="AD125" t="s">
        <v>894</v>
      </c>
      <c r="AE125" t="s">
        <v>898</v>
      </c>
      <c r="AF125" t="s">
        <v>896</v>
      </c>
      <c r="AG125" t="s">
        <v>205</v>
      </c>
      <c r="AH125" t="s">
        <v>55</v>
      </c>
    </row>
    <row r="126" spans="1:34" x14ac:dyDescent="0.25">
      <c r="A126" t="s">
        <v>991</v>
      </c>
      <c r="B126" t="s">
        <v>1013</v>
      </c>
      <c r="C126" t="s">
        <v>1014</v>
      </c>
      <c r="D126">
        <v>154500</v>
      </c>
      <c r="E126" t="s">
        <v>38</v>
      </c>
      <c r="F126" t="s">
        <v>39</v>
      </c>
      <c r="G126" t="s">
        <v>69</v>
      </c>
      <c r="H126" t="s">
        <v>39</v>
      </c>
      <c r="I126" t="s">
        <v>42</v>
      </c>
      <c r="J126" t="s">
        <v>70</v>
      </c>
      <c r="K126" s="1">
        <v>46022</v>
      </c>
      <c r="L126">
        <v>54133.42</v>
      </c>
      <c r="M126">
        <v>54133.42</v>
      </c>
      <c r="N126">
        <v>43306.74</v>
      </c>
      <c r="O126">
        <v>46013</v>
      </c>
      <c r="P126">
        <v>48720.08</v>
      </c>
      <c r="Q126" t="s">
        <v>71</v>
      </c>
      <c r="R126" t="s">
        <v>44</v>
      </c>
      <c r="S126" t="s">
        <v>262</v>
      </c>
      <c r="T126" t="s">
        <v>46</v>
      </c>
      <c r="U126" t="s">
        <v>256</v>
      </c>
      <c r="V126" t="s">
        <v>256</v>
      </c>
      <c r="W126" t="s">
        <v>46</v>
      </c>
      <c r="X126" t="s">
        <v>256</v>
      </c>
      <c r="Y126" t="s">
        <v>256</v>
      </c>
      <c r="Z126" t="s">
        <v>74</v>
      </c>
      <c r="AA126" t="s">
        <v>437</v>
      </c>
      <c r="AB126" s="1">
        <v>44678</v>
      </c>
      <c r="AC126" s="1">
        <v>45777</v>
      </c>
      <c r="AD126" t="s">
        <v>1015</v>
      </c>
      <c r="AE126" t="s">
        <v>1017</v>
      </c>
      <c r="AF126" t="s">
        <v>1017</v>
      </c>
      <c r="AG126" t="s">
        <v>263</v>
      </c>
      <c r="AH126" t="s">
        <v>55</v>
      </c>
    </row>
    <row r="127" spans="1:34" x14ac:dyDescent="0.25">
      <c r="A127" t="s">
        <v>686</v>
      </c>
      <c r="B127" t="s">
        <v>687</v>
      </c>
      <c r="C127" t="s">
        <v>688</v>
      </c>
      <c r="D127">
        <v>911813</v>
      </c>
      <c r="E127" t="s">
        <v>38</v>
      </c>
      <c r="F127" t="s">
        <v>39</v>
      </c>
      <c r="G127" t="s">
        <v>69</v>
      </c>
      <c r="H127" t="s">
        <v>39</v>
      </c>
      <c r="I127" t="s">
        <v>42</v>
      </c>
      <c r="J127" t="s">
        <v>70</v>
      </c>
      <c r="K127" s="1">
        <v>46022</v>
      </c>
      <c r="L127">
        <v>169099.88</v>
      </c>
      <c r="M127">
        <v>53058.35</v>
      </c>
      <c r="N127">
        <v>42446.68</v>
      </c>
      <c r="O127">
        <v>45100</v>
      </c>
      <c r="P127">
        <v>47752.52</v>
      </c>
      <c r="Q127" t="s">
        <v>71</v>
      </c>
      <c r="R127" t="s">
        <v>44</v>
      </c>
      <c r="S127" t="s">
        <v>443</v>
      </c>
      <c r="T127" t="s">
        <v>46</v>
      </c>
      <c r="U127" t="s">
        <v>256</v>
      </c>
      <c r="V127" t="s">
        <v>256</v>
      </c>
      <c r="W127" t="s">
        <v>46</v>
      </c>
      <c r="X127" t="s">
        <v>256</v>
      </c>
      <c r="Y127" t="s">
        <v>256</v>
      </c>
      <c r="Z127" t="s">
        <v>74</v>
      </c>
      <c r="AA127" t="s">
        <v>437</v>
      </c>
      <c r="AB127" s="1">
        <v>45308</v>
      </c>
      <c r="AC127" s="1">
        <v>46096</v>
      </c>
      <c r="AD127" t="s">
        <v>689</v>
      </c>
      <c r="AE127" t="s">
        <v>691</v>
      </c>
      <c r="AF127" t="s">
        <v>691</v>
      </c>
      <c r="AG127" t="s">
        <v>449</v>
      </c>
      <c r="AH127" t="s">
        <v>55</v>
      </c>
    </row>
    <row r="128" spans="1:34" x14ac:dyDescent="0.25">
      <c r="A128" t="s">
        <v>819</v>
      </c>
      <c r="B128" t="s">
        <v>168</v>
      </c>
      <c r="C128" t="s">
        <v>820</v>
      </c>
      <c r="D128">
        <v>312181</v>
      </c>
      <c r="E128" t="s">
        <v>38</v>
      </c>
      <c r="F128" t="s">
        <v>39</v>
      </c>
      <c r="G128" t="s">
        <v>69</v>
      </c>
      <c r="H128" t="s">
        <v>39</v>
      </c>
      <c r="I128" t="s">
        <v>80</v>
      </c>
      <c r="J128" t="s">
        <v>80</v>
      </c>
      <c r="K128" s="1">
        <v>45743</v>
      </c>
      <c r="L128">
        <v>52936.800000000003</v>
      </c>
      <c r="M128">
        <v>52936.800000000003</v>
      </c>
      <c r="N128">
        <v>52936.800000000003</v>
      </c>
      <c r="O128">
        <v>52936.800000000003</v>
      </c>
      <c r="P128">
        <v>52936.800000000003</v>
      </c>
      <c r="Q128" t="s">
        <v>39</v>
      </c>
      <c r="R128" t="s">
        <v>80</v>
      </c>
      <c r="S128" t="s">
        <v>312</v>
      </c>
      <c r="T128" t="s">
        <v>46</v>
      </c>
      <c r="U128" t="s">
        <v>47</v>
      </c>
      <c r="V128" t="s">
        <v>47</v>
      </c>
      <c r="W128" t="s">
        <v>48</v>
      </c>
      <c r="X128" t="s">
        <v>49</v>
      </c>
      <c r="Y128" t="s">
        <v>46</v>
      </c>
      <c r="Z128" t="s">
        <v>50</v>
      </c>
      <c r="AA128" t="s">
        <v>51</v>
      </c>
      <c r="AB128" s="1">
        <v>45398</v>
      </c>
      <c r="AC128" s="1">
        <v>45931</v>
      </c>
      <c r="AD128" t="s">
        <v>821</v>
      </c>
      <c r="AE128" t="s">
        <v>822</v>
      </c>
      <c r="AF128" t="s">
        <v>823</v>
      </c>
      <c r="AG128" t="s">
        <v>313</v>
      </c>
      <c r="AH128" t="s">
        <v>55</v>
      </c>
    </row>
    <row r="129" spans="1:34" x14ac:dyDescent="0.25">
      <c r="A129" t="s">
        <v>1429</v>
      </c>
      <c r="B129" t="s">
        <v>1504</v>
      </c>
      <c r="C129" t="s">
        <v>1508</v>
      </c>
      <c r="D129">
        <v>2134000</v>
      </c>
      <c r="E129" t="s">
        <v>38</v>
      </c>
      <c r="F129" t="s">
        <v>39</v>
      </c>
      <c r="G129" t="s">
        <v>69</v>
      </c>
      <c r="H129" t="s">
        <v>39</v>
      </c>
      <c r="I129" t="s">
        <v>80</v>
      </c>
      <c r="J129" t="s">
        <v>80</v>
      </c>
      <c r="K129" s="1">
        <v>45665</v>
      </c>
      <c r="L129">
        <v>52904.46</v>
      </c>
      <c r="M129">
        <v>52904.46</v>
      </c>
      <c r="N129">
        <v>52904.46</v>
      </c>
      <c r="O129">
        <v>52904.46</v>
      </c>
      <c r="P129">
        <v>52904.46</v>
      </c>
      <c r="Q129" t="s">
        <v>39</v>
      </c>
      <c r="R129" t="s">
        <v>80</v>
      </c>
      <c r="S129" t="s">
        <v>72</v>
      </c>
      <c r="T129" t="s">
        <v>46</v>
      </c>
      <c r="U129" t="s">
        <v>73</v>
      </c>
      <c r="V129" t="s">
        <v>73</v>
      </c>
      <c r="W129" t="s">
        <v>46</v>
      </c>
      <c r="X129" t="s">
        <v>73</v>
      </c>
      <c r="Y129" t="s">
        <v>73</v>
      </c>
      <c r="Z129" t="s">
        <v>74</v>
      </c>
      <c r="AA129" t="s">
        <v>437</v>
      </c>
      <c r="AB129" s="1">
        <v>44944</v>
      </c>
      <c r="AC129" s="1">
        <v>45930</v>
      </c>
      <c r="AD129" t="s">
        <v>1509</v>
      </c>
      <c r="AE129" t="s">
        <v>1514</v>
      </c>
      <c r="AF129" t="s">
        <v>1511</v>
      </c>
      <c r="AG129" t="s">
        <v>78</v>
      </c>
      <c r="AH129" t="s">
        <v>55</v>
      </c>
    </row>
    <row r="130" spans="1:34" x14ac:dyDescent="0.25">
      <c r="A130" t="s">
        <v>1429</v>
      </c>
      <c r="B130" t="s">
        <v>1504</v>
      </c>
      <c r="C130" t="s">
        <v>1508</v>
      </c>
      <c r="D130">
        <v>2134000</v>
      </c>
      <c r="E130" t="s">
        <v>38</v>
      </c>
      <c r="F130" t="s">
        <v>39</v>
      </c>
      <c r="G130" t="s">
        <v>69</v>
      </c>
      <c r="H130" t="s">
        <v>39</v>
      </c>
      <c r="I130" t="s">
        <v>80</v>
      </c>
      <c r="J130" t="s">
        <v>80</v>
      </c>
      <c r="K130" s="1">
        <v>45778</v>
      </c>
      <c r="L130">
        <v>52112.66</v>
      </c>
      <c r="M130">
        <v>52112.66</v>
      </c>
      <c r="N130">
        <v>52112.66</v>
      </c>
      <c r="O130">
        <v>52112.66</v>
      </c>
      <c r="P130">
        <v>52112.66</v>
      </c>
      <c r="Q130" t="s">
        <v>39</v>
      </c>
      <c r="R130" t="s">
        <v>80</v>
      </c>
      <c r="S130" t="s">
        <v>203</v>
      </c>
      <c r="T130" t="s">
        <v>46</v>
      </c>
      <c r="U130" t="s">
        <v>150</v>
      </c>
      <c r="V130" t="s">
        <v>204</v>
      </c>
      <c r="W130" t="s">
        <v>46</v>
      </c>
      <c r="X130" t="s">
        <v>150</v>
      </c>
      <c r="Y130" t="s">
        <v>204</v>
      </c>
      <c r="Z130" t="s">
        <v>74</v>
      </c>
      <c r="AA130" t="s">
        <v>437</v>
      </c>
      <c r="AB130" s="1">
        <v>44944</v>
      </c>
      <c r="AC130" s="1">
        <v>45930</v>
      </c>
      <c r="AD130" t="s">
        <v>1509</v>
      </c>
      <c r="AE130" t="s">
        <v>1513</v>
      </c>
      <c r="AF130" t="s">
        <v>1511</v>
      </c>
      <c r="AG130" t="s">
        <v>205</v>
      </c>
      <c r="AH130" t="s">
        <v>55</v>
      </c>
    </row>
    <row r="131" spans="1:34" x14ac:dyDescent="0.25">
      <c r="A131" t="s">
        <v>1245</v>
      </c>
      <c r="B131" t="s">
        <v>1246</v>
      </c>
      <c r="C131" t="s">
        <v>1247</v>
      </c>
      <c r="D131">
        <v>3013890</v>
      </c>
      <c r="E131" t="s">
        <v>38</v>
      </c>
      <c r="F131" t="s">
        <v>39</v>
      </c>
      <c r="G131" t="s">
        <v>69</v>
      </c>
      <c r="H131" t="s">
        <v>39</v>
      </c>
      <c r="I131" t="s">
        <v>80</v>
      </c>
      <c r="J131" t="s">
        <v>80</v>
      </c>
      <c r="K131" s="1">
        <v>45714</v>
      </c>
      <c r="L131">
        <v>113457</v>
      </c>
      <c r="M131">
        <v>51767.03</v>
      </c>
      <c r="N131">
        <v>51767.03</v>
      </c>
      <c r="O131">
        <v>51767.03</v>
      </c>
      <c r="P131">
        <v>51767.03</v>
      </c>
      <c r="Q131" t="s">
        <v>39</v>
      </c>
      <c r="R131" t="s">
        <v>80</v>
      </c>
      <c r="S131" t="s">
        <v>120</v>
      </c>
      <c r="T131" t="s">
        <v>46</v>
      </c>
      <c r="U131" t="s">
        <v>101</v>
      </c>
      <c r="V131" t="s">
        <v>101</v>
      </c>
      <c r="W131" t="s">
        <v>46</v>
      </c>
      <c r="X131" t="s">
        <v>101</v>
      </c>
      <c r="Y131" t="s">
        <v>101</v>
      </c>
      <c r="Z131" t="s">
        <v>74</v>
      </c>
      <c r="AA131" t="s">
        <v>437</v>
      </c>
      <c r="AB131" s="1">
        <v>45139</v>
      </c>
      <c r="AC131" s="1">
        <v>46022</v>
      </c>
      <c r="AD131" t="s">
        <v>1248</v>
      </c>
      <c r="AE131" t="s">
        <v>1251</v>
      </c>
      <c r="AF131" t="s">
        <v>1250</v>
      </c>
      <c r="AG131" t="s">
        <v>124</v>
      </c>
      <c r="AH131" t="s">
        <v>55</v>
      </c>
    </row>
    <row r="132" spans="1:34" x14ac:dyDescent="0.25">
      <c r="A132" t="s">
        <v>1344</v>
      </c>
      <c r="B132" t="s">
        <v>643</v>
      </c>
      <c r="C132" t="s">
        <v>1356</v>
      </c>
      <c r="D132">
        <v>449027</v>
      </c>
      <c r="E132" t="s">
        <v>38</v>
      </c>
      <c r="F132" t="s">
        <v>39</v>
      </c>
      <c r="G132" t="s">
        <v>69</v>
      </c>
      <c r="H132" t="s">
        <v>39</v>
      </c>
      <c r="I132" t="s">
        <v>42</v>
      </c>
      <c r="J132" t="s">
        <v>70</v>
      </c>
      <c r="K132" s="1">
        <v>46022</v>
      </c>
      <c r="L132">
        <v>51260.65</v>
      </c>
      <c r="M132">
        <v>51260.65</v>
      </c>
      <c r="N132">
        <v>41008.519999999997</v>
      </c>
      <c r="O132">
        <v>43572</v>
      </c>
      <c r="P132">
        <v>46134.59</v>
      </c>
      <c r="Q132" t="s">
        <v>71</v>
      </c>
      <c r="R132" t="s">
        <v>44</v>
      </c>
      <c r="S132" t="s">
        <v>864</v>
      </c>
      <c r="T132" t="s">
        <v>46</v>
      </c>
      <c r="U132" t="s">
        <v>256</v>
      </c>
      <c r="V132" t="s">
        <v>256</v>
      </c>
      <c r="W132" t="s">
        <v>46</v>
      </c>
      <c r="X132" t="s">
        <v>256</v>
      </c>
      <c r="Y132" t="s">
        <v>256</v>
      </c>
      <c r="Z132" t="s">
        <v>74</v>
      </c>
      <c r="AA132" t="s">
        <v>437</v>
      </c>
      <c r="AB132" s="1">
        <v>45428</v>
      </c>
      <c r="AC132" s="1">
        <v>45688</v>
      </c>
      <c r="AD132" t="s">
        <v>1357</v>
      </c>
      <c r="AE132" t="s">
        <v>1359</v>
      </c>
      <c r="AF132" t="s">
        <v>1359</v>
      </c>
      <c r="AG132" t="s">
        <v>869</v>
      </c>
      <c r="AH132" t="s">
        <v>55</v>
      </c>
    </row>
    <row r="133" spans="1:34" x14ac:dyDescent="0.25">
      <c r="A133" t="s">
        <v>991</v>
      </c>
      <c r="B133" t="s">
        <v>996</v>
      </c>
      <c r="C133" t="s">
        <v>1003</v>
      </c>
      <c r="D133">
        <v>471125</v>
      </c>
      <c r="E133" t="s">
        <v>38</v>
      </c>
      <c r="F133" t="s">
        <v>39</v>
      </c>
      <c r="G133" t="s">
        <v>69</v>
      </c>
      <c r="H133" t="s">
        <v>39</v>
      </c>
      <c r="I133" t="s">
        <v>80</v>
      </c>
      <c r="J133" t="s">
        <v>80</v>
      </c>
      <c r="K133" s="1">
        <v>45748</v>
      </c>
      <c r="L133">
        <v>50494.720000000001</v>
      </c>
      <c r="M133">
        <v>50494.720000000001</v>
      </c>
      <c r="N133">
        <v>50494.720000000001</v>
      </c>
      <c r="O133">
        <v>50494.720000000001</v>
      </c>
      <c r="P133">
        <v>50494.720000000001</v>
      </c>
      <c r="Q133" t="s">
        <v>39</v>
      </c>
      <c r="R133" t="s">
        <v>80</v>
      </c>
      <c r="S133" t="s">
        <v>262</v>
      </c>
      <c r="T133" t="s">
        <v>46</v>
      </c>
      <c r="U133" t="s">
        <v>256</v>
      </c>
      <c r="V133" t="s">
        <v>256</v>
      </c>
      <c r="W133" t="s">
        <v>46</v>
      </c>
      <c r="X133" t="s">
        <v>256</v>
      </c>
      <c r="Y133" t="s">
        <v>256</v>
      </c>
      <c r="Z133" t="s">
        <v>74</v>
      </c>
      <c r="AA133" t="s">
        <v>437</v>
      </c>
      <c r="AB133" s="1">
        <v>45376</v>
      </c>
      <c r="AC133" s="1">
        <v>45777</v>
      </c>
      <c r="AD133" t="s">
        <v>1004</v>
      </c>
      <c r="AE133" t="s">
        <v>1008</v>
      </c>
      <c r="AF133" t="s">
        <v>1006</v>
      </c>
      <c r="AG133" t="s">
        <v>263</v>
      </c>
      <c r="AH133" t="s">
        <v>55</v>
      </c>
    </row>
    <row r="134" spans="1:34" x14ac:dyDescent="0.25">
      <c r="A134" t="s">
        <v>264</v>
      </c>
      <c r="B134" t="s">
        <v>282</v>
      </c>
      <c r="C134" t="s">
        <v>283</v>
      </c>
      <c r="D134">
        <v>1010250</v>
      </c>
      <c r="E134" t="s">
        <v>38</v>
      </c>
      <c r="F134" t="s">
        <v>39</v>
      </c>
      <c r="G134" t="s">
        <v>69</v>
      </c>
      <c r="H134" t="s">
        <v>39</v>
      </c>
      <c r="I134" t="s">
        <v>42</v>
      </c>
      <c r="J134" t="s">
        <v>70</v>
      </c>
      <c r="K134" s="1">
        <v>46022</v>
      </c>
      <c r="L134">
        <v>50136</v>
      </c>
      <c r="M134">
        <v>50123.71</v>
      </c>
      <c r="N134">
        <v>150000</v>
      </c>
      <c r="O134">
        <v>150000</v>
      </c>
      <c r="P134">
        <v>150000</v>
      </c>
      <c r="Q134" t="s">
        <v>279</v>
      </c>
      <c r="R134" t="s">
        <v>107</v>
      </c>
      <c r="S134" t="s">
        <v>268</v>
      </c>
      <c r="T134" t="s">
        <v>46</v>
      </c>
      <c r="U134" t="s">
        <v>150</v>
      </c>
      <c r="V134" t="s">
        <v>151</v>
      </c>
      <c r="W134" t="s">
        <v>269</v>
      </c>
      <c r="X134" t="s">
        <v>270</v>
      </c>
      <c r="Y134" t="s">
        <v>271</v>
      </c>
      <c r="Z134" t="s">
        <v>272</v>
      </c>
      <c r="AA134" t="s">
        <v>273</v>
      </c>
      <c r="AB134" s="1">
        <v>45474</v>
      </c>
      <c r="AC134" s="1">
        <v>46203</v>
      </c>
      <c r="AD134" t="s">
        <v>284</v>
      </c>
      <c r="AE134" t="s">
        <v>286</v>
      </c>
      <c r="AF134" t="s">
        <v>286</v>
      </c>
      <c r="AG134" t="s">
        <v>276</v>
      </c>
      <c r="AH134" t="s">
        <v>55</v>
      </c>
    </row>
    <row r="135" spans="1:34" x14ac:dyDescent="0.25">
      <c r="A135" t="s">
        <v>1155</v>
      </c>
      <c r="B135" t="s">
        <v>713</v>
      </c>
      <c r="C135" t="s">
        <v>1156</v>
      </c>
      <c r="D135">
        <v>1421000</v>
      </c>
      <c r="E135" t="s">
        <v>38</v>
      </c>
      <c r="F135" t="s">
        <v>39</v>
      </c>
      <c r="G135" t="s">
        <v>69</v>
      </c>
      <c r="H135" t="s">
        <v>39</v>
      </c>
      <c r="I135" t="s">
        <v>80</v>
      </c>
      <c r="J135" t="s">
        <v>80</v>
      </c>
      <c r="K135" s="1">
        <v>45756</v>
      </c>
      <c r="L135">
        <v>80000</v>
      </c>
      <c r="M135">
        <v>50000</v>
      </c>
      <c r="N135">
        <v>50000</v>
      </c>
      <c r="O135">
        <v>50000</v>
      </c>
      <c r="P135">
        <v>50000</v>
      </c>
      <c r="Q135" t="s">
        <v>39</v>
      </c>
      <c r="R135" t="s">
        <v>80</v>
      </c>
      <c r="S135" t="s">
        <v>171</v>
      </c>
      <c r="T135" t="s">
        <v>46</v>
      </c>
      <c r="U135" t="s">
        <v>47</v>
      </c>
      <c r="V135" t="s">
        <v>47</v>
      </c>
      <c r="W135" t="s">
        <v>48</v>
      </c>
      <c r="X135" t="s">
        <v>49</v>
      </c>
      <c r="Y135" t="s">
        <v>46</v>
      </c>
      <c r="Z135" t="s">
        <v>380</v>
      </c>
      <c r="AA135" t="s">
        <v>183</v>
      </c>
      <c r="AB135" s="1">
        <v>45320</v>
      </c>
      <c r="AC135" s="1">
        <v>45930</v>
      </c>
      <c r="AD135" t="s">
        <v>1157</v>
      </c>
      <c r="AE135" t="s">
        <v>1158</v>
      </c>
      <c r="AF135" t="s">
        <v>1159</v>
      </c>
      <c r="AG135" t="s">
        <v>175</v>
      </c>
      <c r="AH135" t="s">
        <v>55</v>
      </c>
    </row>
    <row r="136" spans="1:34" x14ac:dyDescent="0.25">
      <c r="A136" t="s">
        <v>1429</v>
      </c>
      <c r="B136" t="s">
        <v>1492</v>
      </c>
      <c r="C136" t="s">
        <v>1493</v>
      </c>
      <c r="D136">
        <v>311920</v>
      </c>
      <c r="E136" t="s">
        <v>113</v>
      </c>
      <c r="F136" t="s">
        <v>246</v>
      </c>
      <c r="G136" t="s">
        <v>69</v>
      </c>
      <c r="H136" t="s">
        <v>39</v>
      </c>
      <c r="I136" t="s">
        <v>114</v>
      </c>
      <c r="J136" t="s">
        <v>115</v>
      </c>
      <c r="K136" s="1">
        <v>46022</v>
      </c>
      <c r="L136">
        <v>50000</v>
      </c>
      <c r="M136">
        <v>50000</v>
      </c>
      <c r="N136">
        <v>40000</v>
      </c>
      <c r="O136">
        <v>42500</v>
      </c>
      <c r="P136">
        <v>45000</v>
      </c>
      <c r="Q136" t="s">
        <v>39</v>
      </c>
      <c r="R136" t="s">
        <v>44</v>
      </c>
      <c r="S136" t="s">
        <v>120</v>
      </c>
      <c r="T136" t="s">
        <v>46</v>
      </c>
      <c r="U136" t="s">
        <v>101</v>
      </c>
      <c r="V136" t="s">
        <v>101</v>
      </c>
      <c r="W136" t="s">
        <v>46</v>
      </c>
      <c r="X136" t="s">
        <v>101</v>
      </c>
      <c r="Y136" t="s">
        <v>101</v>
      </c>
      <c r="Z136" t="s">
        <v>74</v>
      </c>
      <c r="AA136" t="s">
        <v>437</v>
      </c>
      <c r="AB136" s="1">
        <v>45237</v>
      </c>
      <c r="AC136" s="1">
        <v>45821</v>
      </c>
      <c r="AD136" t="s">
        <v>1494</v>
      </c>
      <c r="AE136" t="s">
        <v>1495</v>
      </c>
      <c r="AF136" t="s">
        <v>1496</v>
      </c>
      <c r="AG136" t="s">
        <v>124</v>
      </c>
      <c r="AH136" t="s">
        <v>55</v>
      </c>
    </row>
    <row r="137" spans="1:34" x14ac:dyDescent="0.25">
      <c r="A137" t="s">
        <v>1429</v>
      </c>
      <c r="B137" t="s">
        <v>1482</v>
      </c>
      <c r="C137" t="s">
        <v>1483</v>
      </c>
      <c r="D137">
        <v>311920</v>
      </c>
      <c r="E137" t="s">
        <v>113</v>
      </c>
      <c r="F137" t="s">
        <v>246</v>
      </c>
      <c r="G137" t="s">
        <v>69</v>
      </c>
      <c r="H137" t="s">
        <v>39</v>
      </c>
      <c r="I137" t="s">
        <v>114</v>
      </c>
      <c r="J137" t="s">
        <v>115</v>
      </c>
      <c r="K137" s="1">
        <v>46022</v>
      </c>
      <c r="L137">
        <v>50000</v>
      </c>
      <c r="M137">
        <v>50000</v>
      </c>
      <c r="N137">
        <v>40000</v>
      </c>
      <c r="O137">
        <v>42500</v>
      </c>
      <c r="P137">
        <v>45000</v>
      </c>
      <c r="Q137" t="s">
        <v>39</v>
      </c>
      <c r="R137" t="s">
        <v>44</v>
      </c>
      <c r="S137" t="s">
        <v>120</v>
      </c>
      <c r="T137" t="s">
        <v>46</v>
      </c>
      <c r="U137" t="s">
        <v>101</v>
      </c>
      <c r="V137" t="s">
        <v>101</v>
      </c>
      <c r="W137" t="s">
        <v>46</v>
      </c>
      <c r="X137" t="s">
        <v>101</v>
      </c>
      <c r="Y137" t="s">
        <v>101</v>
      </c>
      <c r="Z137" t="s">
        <v>74</v>
      </c>
      <c r="AA137" t="s">
        <v>437</v>
      </c>
      <c r="AB137" s="1">
        <v>45237</v>
      </c>
      <c r="AC137" s="1">
        <v>45821</v>
      </c>
      <c r="AD137" t="s">
        <v>1484</v>
      </c>
      <c r="AE137" t="s">
        <v>1485</v>
      </c>
      <c r="AF137" t="s">
        <v>1486</v>
      </c>
      <c r="AG137" t="s">
        <v>124</v>
      </c>
      <c r="AH137" t="s">
        <v>55</v>
      </c>
    </row>
    <row r="138" spans="1:34" x14ac:dyDescent="0.25">
      <c r="A138" t="s">
        <v>335</v>
      </c>
      <c r="B138" t="s">
        <v>336</v>
      </c>
      <c r="C138" t="s">
        <v>337</v>
      </c>
      <c r="D138">
        <v>627388</v>
      </c>
      <c r="E138" t="s">
        <v>162</v>
      </c>
      <c r="F138" t="s">
        <v>39</v>
      </c>
      <c r="G138" t="s">
        <v>69</v>
      </c>
      <c r="H138" t="s">
        <v>39</v>
      </c>
      <c r="I138" t="s">
        <v>114</v>
      </c>
      <c r="J138" t="s">
        <v>115</v>
      </c>
      <c r="K138" s="1">
        <v>46022</v>
      </c>
      <c r="L138">
        <v>376000</v>
      </c>
      <c r="M138">
        <v>50000</v>
      </c>
      <c r="N138">
        <v>40000</v>
      </c>
      <c r="O138">
        <v>42500</v>
      </c>
      <c r="P138">
        <v>45000</v>
      </c>
      <c r="Q138" t="s">
        <v>39</v>
      </c>
      <c r="R138" t="s">
        <v>44</v>
      </c>
      <c r="S138" t="s">
        <v>171</v>
      </c>
      <c r="T138" t="s">
        <v>46</v>
      </c>
      <c r="U138" t="s">
        <v>47</v>
      </c>
      <c r="V138" t="s">
        <v>47</v>
      </c>
      <c r="W138" t="s">
        <v>48</v>
      </c>
      <c r="X138" t="s">
        <v>49</v>
      </c>
      <c r="Y138" t="s">
        <v>46</v>
      </c>
      <c r="Z138" t="s">
        <v>338</v>
      </c>
      <c r="AA138" t="s">
        <v>339</v>
      </c>
      <c r="AB138" s="1">
        <v>45748</v>
      </c>
      <c r="AC138" s="1">
        <v>46112</v>
      </c>
      <c r="AD138" t="s">
        <v>340</v>
      </c>
      <c r="AE138" t="s">
        <v>341</v>
      </c>
      <c r="AF138" t="s">
        <v>341</v>
      </c>
      <c r="AG138" t="s">
        <v>175</v>
      </c>
      <c r="AH138" t="s">
        <v>55</v>
      </c>
    </row>
    <row r="139" spans="1:34" x14ac:dyDescent="0.25">
      <c r="A139" t="s">
        <v>879</v>
      </c>
      <c r="B139" t="s">
        <v>670</v>
      </c>
      <c r="C139" t="s">
        <v>921</v>
      </c>
      <c r="D139">
        <v>1999140</v>
      </c>
      <c r="E139" t="s">
        <v>38</v>
      </c>
      <c r="F139" t="s">
        <v>39</v>
      </c>
      <c r="G139" t="s">
        <v>69</v>
      </c>
      <c r="H139" t="s">
        <v>39</v>
      </c>
      <c r="I139" t="s">
        <v>42</v>
      </c>
      <c r="J139" t="s">
        <v>70</v>
      </c>
      <c r="K139" s="1">
        <v>46022</v>
      </c>
      <c r="L139">
        <v>49436.99</v>
      </c>
      <c r="M139">
        <v>49436.99</v>
      </c>
      <c r="N139">
        <v>39549.589999999997</v>
      </c>
      <c r="O139">
        <v>42021</v>
      </c>
      <c r="P139">
        <v>44493.29</v>
      </c>
      <c r="Q139" t="s">
        <v>39</v>
      </c>
      <c r="R139" t="s">
        <v>44</v>
      </c>
      <c r="S139" t="s">
        <v>911</v>
      </c>
      <c r="T139" t="s">
        <v>46</v>
      </c>
      <c r="U139" t="s">
        <v>101</v>
      </c>
      <c r="V139" t="s">
        <v>101</v>
      </c>
      <c r="W139" t="s">
        <v>46</v>
      </c>
      <c r="X139" t="s">
        <v>101</v>
      </c>
      <c r="Y139" t="s">
        <v>101</v>
      </c>
      <c r="Z139" t="s">
        <v>74</v>
      </c>
      <c r="AA139" t="s">
        <v>437</v>
      </c>
      <c r="AB139" s="1">
        <v>45017</v>
      </c>
      <c r="AC139" s="1">
        <v>46387</v>
      </c>
      <c r="AD139" t="s">
        <v>922</v>
      </c>
      <c r="AE139" t="s">
        <v>924</v>
      </c>
      <c r="AF139" t="s">
        <v>924</v>
      </c>
      <c r="AG139" t="s">
        <v>915</v>
      </c>
      <c r="AH139" t="s">
        <v>55</v>
      </c>
    </row>
    <row r="140" spans="1:34" x14ac:dyDescent="0.25">
      <c r="A140" t="s">
        <v>1393</v>
      </c>
      <c r="B140" t="s">
        <v>588</v>
      </c>
      <c r="C140" t="s">
        <v>1394</v>
      </c>
      <c r="D140">
        <v>98400</v>
      </c>
      <c r="E140" t="s">
        <v>38</v>
      </c>
      <c r="F140" t="s">
        <v>39</v>
      </c>
      <c r="G140" t="s">
        <v>69</v>
      </c>
      <c r="H140" t="s">
        <v>39</v>
      </c>
      <c r="I140" t="s">
        <v>42</v>
      </c>
      <c r="J140" t="s">
        <v>70</v>
      </c>
      <c r="K140" s="1">
        <v>46022</v>
      </c>
      <c r="L140">
        <v>49200</v>
      </c>
      <c r="M140">
        <v>49200</v>
      </c>
      <c r="N140">
        <v>39360</v>
      </c>
      <c r="O140">
        <v>41820</v>
      </c>
      <c r="P140">
        <v>44280</v>
      </c>
      <c r="Q140" t="s">
        <v>39</v>
      </c>
      <c r="R140" t="s">
        <v>44</v>
      </c>
      <c r="S140" t="s">
        <v>806</v>
      </c>
      <c r="T140" t="s">
        <v>46</v>
      </c>
      <c r="U140" t="s">
        <v>60</v>
      </c>
      <c r="V140" t="s">
        <v>60</v>
      </c>
      <c r="W140" t="s">
        <v>46</v>
      </c>
      <c r="X140" t="s">
        <v>60</v>
      </c>
      <c r="Y140" t="s">
        <v>60</v>
      </c>
      <c r="Z140" t="s">
        <v>74</v>
      </c>
      <c r="AA140" t="s">
        <v>437</v>
      </c>
      <c r="AB140" s="1">
        <v>45691</v>
      </c>
      <c r="AC140" s="1">
        <v>46056</v>
      </c>
      <c r="AD140" t="s">
        <v>1395</v>
      </c>
      <c r="AE140" t="s">
        <v>1396</v>
      </c>
      <c r="AF140" t="s">
        <v>1396</v>
      </c>
      <c r="AG140" t="s">
        <v>811</v>
      </c>
      <c r="AH140" t="s">
        <v>55</v>
      </c>
    </row>
    <row r="141" spans="1:34" x14ac:dyDescent="0.25">
      <c r="A141" t="s">
        <v>1050</v>
      </c>
      <c r="B141" t="s">
        <v>670</v>
      </c>
      <c r="C141" t="s">
        <v>1063</v>
      </c>
      <c r="D141">
        <v>1350126</v>
      </c>
      <c r="E141" t="s">
        <v>38</v>
      </c>
      <c r="F141" t="s">
        <v>39</v>
      </c>
      <c r="G141" t="s">
        <v>69</v>
      </c>
      <c r="H141" t="s">
        <v>39</v>
      </c>
      <c r="I141" t="s">
        <v>80</v>
      </c>
      <c r="J141" t="s">
        <v>80</v>
      </c>
      <c r="K141" s="1">
        <v>45705</v>
      </c>
      <c r="L141">
        <v>48952.51</v>
      </c>
      <c r="M141">
        <v>48952.51</v>
      </c>
      <c r="N141">
        <v>48952.51</v>
      </c>
      <c r="O141">
        <v>48952.51</v>
      </c>
      <c r="P141">
        <v>48952.51</v>
      </c>
      <c r="Q141" t="s">
        <v>39</v>
      </c>
      <c r="R141" t="s">
        <v>80</v>
      </c>
      <c r="S141" t="s">
        <v>203</v>
      </c>
      <c r="T141" t="s">
        <v>46</v>
      </c>
      <c r="U141" t="s">
        <v>150</v>
      </c>
      <c r="V141" t="s">
        <v>204</v>
      </c>
      <c r="W141" t="s">
        <v>46</v>
      </c>
      <c r="X141" t="s">
        <v>150</v>
      </c>
      <c r="Y141" t="s">
        <v>204</v>
      </c>
      <c r="Z141" t="s">
        <v>74</v>
      </c>
      <c r="AA141" t="s">
        <v>75</v>
      </c>
      <c r="AB141" s="1">
        <v>45118</v>
      </c>
      <c r="AC141" s="1">
        <v>45808</v>
      </c>
      <c r="AD141" t="s">
        <v>1064</v>
      </c>
      <c r="AE141" t="s">
        <v>1065</v>
      </c>
      <c r="AF141" t="s">
        <v>1066</v>
      </c>
      <c r="AG141" t="s">
        <v>205</v>
      </c>
      <c r="AH141" t="s">
        <v>55</v>
      </c>
    </row>
    <row r="142" spans="1:34" x14ac:dyDescent="0.25">
      <c r="A142" t="s">
        <v>1166</v>
      </c>
      <c r="B142" t="s">
        <v>1171</v>
      </c>
      <c r="C142" t="s">
        <v>1172</v>
      </c>
      <c r="D142">
        <v>200000</v>
      </c>
      <c r="E142" t="s">
        <v>38</v>
      </c>
      <c r="F142" t="s">
        <v>39</v>
      </c>
      <c r="G142" t="s">
        <v>69</v>
      </c>
      <c r="H142" t="s">
        <v>39</v>
      </c>
      <c r="I142" t="s">
        <v>42</v>
      </c>
      <c r="J142" t="s">
        <v>70</v>
      </c>
      <c r="K142" s="1">
        <v>46022</v>
      </c>
      <c r="L142">
        <v>78638</v>
      </c>
      <c r="M142">
        <v>48409.5</v>
      </c>
      <c r="N142">
        <v>38727.599999999999</v>
      </c>
      <c r="O142">
        <v>41148</v>
      </c>
      <c r="P142">
        <v>43568.55</v>
      </c>
      <c r="Q142" t="s">
        <v>39</v>
      </c>
      <c r="R142" t="s">
        <v>44</v>
      </c>
      <c r="S142" t="s">
        <v>171</v>
      </c>
      <c r="T142" t="s">
        <v>46</v>
      </c>
      <c r="U142" t="s">
        <v>47</v>
      </c>
      <c r="V142" t="s">
        <v>47</v>
      </c>
      <c r="W142" t="s">
        <v>48</v>
      </c>
      <c r="X142" t="s">
        <v>49</v>
      </c>
      <c r="Y142" t="s">
        <v>46</v>
      </c>
      <c r="Z142" t="s">
        <v>172</v>
      </c>
      <c r="AA142" t="s">
        <v>339</v>
      </c>
      <c r="AB142" s="1">
        <v>45477</v>
      </c>
      <c r="AC142" s="1">
        <v>45807</v>
      </c>
      <c r="AD142" t="s">
        <v>1173</v>
      </c>
      <c r="AE142" t="s">
        <v>1175</v>
      </c>
      <c r="AF142" t="s">
        <v>1175</v>
      </c>
      <c r="AG142" t="s">
        <v>175</v>
      </c>
      <c r="AH142" t="s">
        <v>55</v>
      </c>
    </row>
    <row r="143" spans="1:34" x14ac:dyDescent="0.25">
      <c r="A143" t="s">
        <v>879</v>
      </c>
      <c r="B143" t="s">
        <v>724</v>
      </c>
      <c r="C143" t="s">
        <v>904</v>
      </c>
      <c r="D143">
        <v>1356926.96</v>
      </c>
      <c r="E143" t="s">
        <v>38</v>
      </c>
      <c r="F143" t="s">
        <v>39</v>
      </c>
      <c r="G143" t="s">
        <v>69</v>
      </c>
      <c r="H143" t="s">
        <v>39</v>
      </c>
      <c r="I143" t="s">
        <v>80</v>
      </c>
      <c r="J143" t="s">
        <v>80</v>
      </c>
      <c r="K143" s="1">
        <v>45749</v>
      </c>
      <c r="L143">
        <v>103533</v>
      </c>
      <c r="M143">
        <v>47367.07</v>
      </c>
      <c r="N143">
        <v>47367.07</v>
      </c>
      <c r="O143">
        <v>47367.07</v>
      </c>
      <c r="P143">
        <v>47367.07</v>
      </c>
      <c r="Q143" t="s">
        <v>39</v>
      </c>
      <c r="R143" t="s">
        <v>80</v>
      </c>
      <c r="S143" t="s">
        <v>900</v>
      </c>
      <c r="T143" t="s">
        <v>46</v>
      </c>
      <c r="U143" t="s">
        <v>101</v>
      </c>
      <c r="V143" t="s">
        <v>101</v>
      </c>
      <c r="W143" t="s">
        <v>46</v>
      </c>
      <c r="X143" t="s">
        <v>101</v>
      </c>
      <c r="Y143" t="s">
        <v>101</v>
      </c>
      <c r="Z143" t="s">
        <v>74</v>
      </c>
      <c r="AA143" t="s">
        <v>437</v>
      </c>
      <c r="AB143" s="1">
        <v>45666</v>
      </c>
      <c r="AC143" s="1">
        <v>46022</v>
      </c>
      <c r="AD143" t="s">
        <v>905</v>
      </c>
      <c r="AE143" t="s">
        <v>906</v>
      </c>
      <c r="AF143" t="s">
        <v>907</v>
      </c>
      <c r="AG143" t="s">
        <v>901</v>
      </c>
      <c r="AH143" t="s">
        <v>55</v>
      </c>
    </row>
    <row r="144" spans="1:34" x14ac:dyDescent="0.25">
      <c r="A144" t="s">
        <v>1429</v>
      </c>
      <c r="B144" t="s">
        <v>1504</v>
      </c>
      <c r="C144" t="s">
        <v>1508</v>
      </c>
      <c r="D144">
        <v>2134000</v>
      </c>
      <c r="E144" t="s">
        <v>38</v>
      </c>
      <c r="F144" t="s">
        <v>39</v>
      </c>
      <c r="G144" t="s">
        <v>69</v>
      </c>
      <c r="H144" t="s">
        <v>39</v>
      </c>
      <c r="I144" t="s">
        <v>42</v>
      </c>
      <c r="J144" t="s">
        <v>70</v>
      </c>
      <c r="K144" s="1">
        <v>46022</v>
      </c>
      <c r="L144">
        <v>198849.01</v>
      </c>
      <c r="M144">
        <v>46910.65</v>
      </c>
      <c r="N144">
        <v>37528.519999999997</v>
      </c>
      <c r="O144">
        <v>39874</v>
      </c>
      <c r="P144">
        <v>42219.59</v>
      </c>
      <c r="Q144" t="s">
        <v>39</v>
      </c>
      <c r="R144" t="s">
        <v>44</v>
      </c>
      <c r="S144" t="s">
        <v>120</v>
      </c>
      <c r="T144" t="s">
        <v>46</v>
      </c>
      <c r="U144" t="s">
        <v>101</v>
      </c>
      <c r="V144" t="s">
        <v>101</v>
      </c>
      <c r="W144" t="s">
        <v>46</v>
      </c>
      <c r="X144" t="s">
        <v>101</v>
      </c>
      <c r="Y144" t="s">
        <v>101</v>
      </c>
      <c r="Z144" t="s">
        <v>74</v>
      </c>
      <c r="AA144" t="s">
        <v>437</v>
      </c>
      <c r="AB144" s="1">
        <v>44944</v>
      </c>
      <c r="AC144" s="1">
        <v>45930</v>
      </c>
      <c r="AD144" t="s">
        <v>1509</v>
      </c>
      <c r="AE144" t="s">
        <v>1511</v>
      </c>
      <c r="AF144" t="s">
        <v>1511</v>
      </c>
      <c r="AG144" t="s">
        <v>124</v>
      </c>
      <c r="AH144" t="s">
        <v>55</v>
      </c>
    </row>
    <row r="145" spans="1:34" x14ac:dyDescent="0.25">
      <c r="A145" t="s">
        <v>1429</v>
      </c>
      <c r="B145" t="s">
        <v>1504</v>
      </c>
      <c r="C145" t="s">
        <v>1505</v>
      </c>
      <c r="D145">
        <v>938500</v>
      </c>
      <c r="E145" t="s">
        <v>113</v>
      </c>
      <c r="F145" t="s">
        <v>39</v>
      </c>
      <c r="G145" t="s">
        <v>69</v>
      </c>
      <c r="H145" t="s">
        <v>39</v>
      </c>
      <c r="I145" t="s">
        <v>114</v>
      </c>
      <c r="J145" t="s">
        <v>115</v>
      </c>
      <c r="K145" s="1">
        <v>46022</v>
      </c>
      <c r="L145">
        <v>695000</v>
      </c>
      <c r="M145">
        <v>46000</v>
      </c>
      <c r="N145">
        <v>36800</v>
      </c>
      <c r="O145">
        <v>39100</v>
      </c>
      <c r="P145">
        <v>41400</v>
      </c>
      <c r="Q145" t="s">
        <v>39</v>
      </c>
      <c r="R145" t="s">
        <v>44</v>
      </c>
      <c r="S145" t="s">
        <v>203</v>
      </c>
      <c r="T145" t="s">
        <v>46</v>
      </c>
      <c r="U145" t="s">
        <v>150</v>
      </c>
      <c r="V145" t="s">
        <v>204</v>
      </c>
      <c r="W145" t="s">
        <v>46</v>
      </c>
      <c r="X145" t="s">
        <v>150</v>
      </c>
      <c r="Y145" t="s">
        <v>204</v>
      </c>
      <c r="Z145" t="s">
        <v>74</v>
      </c>
      <c r="AA145" t="s">
        <v>437</v>
      </c>
      <c r="AB145" s="1">
        <v>45778</v>
      </c>
      <c r="AC145" s="1">
        <v>46082</v>
      </c>
      <c r="AD145" t="s">
        <v>1506</v>
      </c>
      <c r="AE145" t="s">
        <v>1507</v>
      </c>
      <c r="AF145" t="s">
        <v>1507</v>
      </c>
      <c r="AG145" t="s">
        <v>205</v>
      </c>
      <c r="AH145" t="s">
        <v>55</v>
      </c>
    </row>
    <row r="146" spans="1:34" x14ac:dyDescent="0.25">
      <c r="A146" t="s">
        <v>634</v>
      </c>
      <c r="B146" t="s">
        <v>584</v>
      </c>
      <c r="C146" t="s">
        <v>658</v>
      </c>
      <c r="D146">
        <v>1627450.9</v>
      </c>
      <c r="E146" t="s">
        <v>38</v>
      </c>
      <c r="F146" t="s">
        <v>39</v>
      </c>
      <c r="G146" t="s">
        <v>69</v>
      </c>
      <c r="H146" t="s">
        <v>39</v>
      </c>
      <c r="I146" t="s">
        <v>80</v>
      </c>
      <c r="J146" t="s">
        <v>80</v>
      </c>
      <c r="K146" s="1">
        <v>45751</v>
      </c>
      <c r="L146">
        <v>45286.09</v>
      </c>
      <c r="M146">
        <v>45286.09</v>
      </c>
      <c r="N146">
        <v>45286.09</v>
      </c>
      <c r="O146">
        <v>45286.09</v>
      </c>
      <c r="P146">
        <v>45286.09</v>
      </c>
      <c r="Q146" t="s">
        <v>39</v>
      </c>
      <c r="R146" t="s">
        <v>80</v>
      </c>
      <c r="S146" t="s">
        <v>452</v>
      </c>
      <c r="T146" t="s">
        <v>46</v>
      </c>
      <c r="U146" t="s">
        <v>256</v>
      </c>
      <c r="V146" t="s">
        <v>256</v>
      </c>
      <c r="W146" t="s">
        <v>46</v>
      </c>
      <c r="X146" t="s">
        <v>256</v>
      </c>
      <c r="Y146" t="s">
        <v>256</v>
      </c>
      <c r="Z146" t="s">
        <v>74</v>
      </c>
      <c r="AA146" t="s">
        <v>437</v>
      </c>
      <c r="AB146" s="1">
        <v>45048</v>
      </c>
      <c r="AC146" s="1">
        <v>46095</v>
      </c>
      <c r="AD146" t="s">
        <v>659</v>
      </c>
      <c r="AE146" t="s">
        <v>664</v>
      </c>
      <c r="AF146" t="s">
        <v>661</v>
      </c>
      <c r="AG146" t="s">
        <v>454</v>
      </c>
      <c r="AH146" t="s">
        <v>55</v>
      </c>
    </row>
    <row r="147" spans="1:34" x14ac:dyDescent="0.25">
      <c r="A147" t="s">
        <v>634</v>
      </c>
      <c r="B147" t="s">
        <v>670</v>
      </c>
      <c r="C147" t="s">
        <v>671</v>
      </c>
      <c r="D147">
        <v>1739482.32</v>
      </c>
      <c r="E147" t="s">
        <v>38</v>
      </c>
      <c r="F147" t="s">
        <v>39</v>
      </c>
      <c r="G147" t="s">
        <v>69</v>
      </c>
      <c r="H147" t="s">
        <v>39</v>
      </c>
      <c r="I147" t="s">
        <v>80</v>
      </c>
      <c r="J147" t="s">
        <v>80</v>
      </c>
      <c r="K147" s="1">
        <v>45769</v>
      </c>
      <c r="L147">
        <v>45152.19</v>
      </c>
      <c r="M147">
        <v>45152.19</v>
      </c>
      <c r="N147">
        <v>45152.19</v>
      </c>
      <c r="O147">
        <v>45152.19</v>
      </c>
      <c r="P147">
        <v>45152.19</v>
      </c>
      <c r="Q147" t="s">
        <v>39</v>
      </c>
      <c r="R147" t="s">
        <v>80</v>
      </c>
      <c r="S147" t="s">
        <v>452</v>
      </c>
      <c r="T147" t="s">
        <v>46</v>
      </c>
      <c r="U147" t="s">
        <v>256</v>
      </c>
      <c r="V147" t="s">
        <v>256</v>
      </c>
      <c r="W147" t="s">
        <v>46</v>
      </c>
      <c r="X147" t="s">
        <v>256</v>
      </c>
      <c r="Y147" t="s">
        <v>256</v>
      </c>
      <c r="Z147" t="s">
        <v>74</v>
      </c>
      <c r="AA147" t="s">
        <v>437</v>
      </c>
      <c r="AB147" s="1">
        <v>44228</v>
      </c>
      <c r="AC147" s="1">
        <v>46068</v>
      </c>
      <c r="AD147" t="s">
        <v>672</v>
      </c>
      <c r="AE147" t="s">
        <v>676</v>
      </c>
      <c r="AF147" t="s">
        <v>674</v>
      </c>
      <c r="AG147" t="s">
        <v>454</v>
      </c>
      <c r="AH147" t="s">
        <v>55</v>
      </c>
    </row>
    <row r="148" spans="1:34" x14ac:dyDescent="0.25">
      <c r="A148" t="s">
        <v>264</v>
      </c>
      <c r="B148" t="s">
        <v>282</v>
      </c>
      <c r="C148" t="s">
        <v>283</v>
      </c>
      <c r="D148">
        <v>1010250</v>
      </c>
      <c r="E148" t="s">
        <v>38</v>
      </c>
      <c r="F148" t="s">
        <v>39</v>
      </c>
      <c r="G148" t="s">
        <v>69</v>
      </c>
      <c r="H148" t="s">
        <v>39</v>
      </c>
      <c r="I148" t="s">
        <v>80</v>
      </c>
      <c r="J148" t="s">
        <v>80</v>
      </c>
      <c r="K148" s="1">
        <v>45768</v>
      </c>
      <c r="L148">
        <v>45130.28</v>
      </c>
      <c r="M148">
        <v>45130.28</v>
      </c>
      <c r="N148">
        <v>45130.28</v>
      </c>
      <c r="O148">
        <v>45130.28</v>
      </c>
      <c r="P148">
        <v>45130.28</v>
      </c>
      <c r="Q148" t="s">
        <v>39</v>
      </c>
      <c r="R148" t="s">
        <v>80</v>
      </c>
      <c r="S148" t="s">
        <v>268</v>
      </c>
      <c r="T148" t="s">
        <v>46</v>
      </c>
      <c r="U148" t="s">
        <v>150</v>
      </c>
      <c r="V148" t="s">
        <v>151</v>
      </c>
      <c r="W148" t="s">
        <v>269</v>
      </c>
      <c r="X148" t="s">
        <v>270</v>
      </c>
      <c r="Y148" t="s">
        <v>271</v>
      </c>
      <c r="Z148" t="s">
        <v>272</v>
      </c>
      <c r="AA148" t="s">
        <v>273</v>
      </c>
      <c r="AB148" s="1">
        <v>45474</v>
      </c>
      <c r="AC148" s="1">
        <v>46203</v>
      </c>
      <c r="AD148" t="s">
        <v>284</v>
      </c>
      <c r="AE148" t="s">
        <v>289</v>
      </c>
      <c r="AF148" t="s">
        <v>286</v>
      </c>
      <c r="AG148" t="s">
        <v>276</v>
      </c>
      <c r="AH148" t="s">
        <v>55</v>
      </c>
    </row>
    <row r="149" spans="1:34" x14ac:dyDescent="0.25">
      <c r="A149" t="s">
        <v>1035</v>
      </c>
      <c r="B149" t="s">
        <v>1042</v>
      </c>
      <c r="C149" t="s">
        <v>1043</v>
      </c>
      <c r="D149">
        <v>618550</v>
      </c>
      <c r="E149" t="s">
        <v>38</v>
      </c>
      <c r="F149" t="s">
        <v>39</v>
      </c>
      <c r="G149" t="s">
        <v>69</v>
      </c>
      <c r="H149" t="s">
        <v>39</v>
      </c>
      <c r="I149" t="s">
        <v>80</v>
      </c>
      <c r="J149" t="s">
        <v>80</v>
      </c>
      <c r="K149" s="1">
        <v>45740</v>
      </c>
      <c r="L149">
        <v>44887.42</v>
      </c>
      <c r="M149">
        <v>44887.42</v>
      </c>
      <c r="N149">
        <v>44887.42</v>
      </c>
      <c r="O149">
        <v>44887.42</v>
      </c>
      <c r="P149">
        <v>44887.42</v>
      </c>
      <c r="Q149" t="s">
        <v>39</v>
      </c>
      <c r="R149" t="s">
        <v>80</v>
      </c>
      <c r="S149" t="s">
        <v>806</v>
      </c>
      <c r="T149" t="s">
        <v>46</v>
      </c>
      <c r="U149" t="s">
        <v>60</v>
      </c>
      <c r="V149" t="s">
        <v>60</v>
      </c>
      <c r="W149" t="s">
        <v>46</v>
      </c>
      <c r="X149" t="s">
        <v>60</v>
      </c>
      <c r="Y149" t="s">
        <v>60</v>
      </c>
      <c r="Z149" t="s">
        <v>74</v>
      </c>
      <c r="AA149" t="s">
        <v>437</v>
      </c>
      <c r="AB149" s="1">
        <v>45565</v>
      </c>
      <c r="AC149" s="1">
        <v>45930</v>
      </c>
      <c r="AD149" t="s">
        <v>1044</v>
      </c>
      <c r="AE149" t="s">
        <v>1048</v>
      </c>
      <c r="AF149" t="s">
        <v>1046</v>
      </c>
      <c r="AG149" t="s">
        <v>811</v>
      </c>
      <c r="AH149" t="s">
        <v>55</v>
      </c>
    </row>
    <row r="150" spans="1:34" x14ac:dyDescent="0.25">
      <c r="A150" t="s">
        <v>1035</v>
      </c>
      <c r="B150" t="s">
        <v>1042</v>
      </c>
      <c r="C150" t="s">
        <v>1043</v>
      </c>
      <c r="D150">
        <v>618550</v>
      </c>
      <c r="E150" t="s">
        <v>38</v>
      </c>
      <c r="F150" t="s">
        <v>39</v>
      </c>
      <c r="G150" t="s">
        <v>69</v>
      </c>
      <c r="H150" t="s">
        <v>39</v>
      </c>
      <c r="I150" t="s">
        <v>80</v>
      </c>
      <c r="J150" t="s">
        <v>80</v>
      </c>
      <c r="K150" s="1">
        <v>45768</v>
      </c>
      <c r="L150">
        <v>42162.5</v>
      </c>
      <c r="M150">
        <v>42162.5</v>
      </c>
      <c r="N150">
        <v>42162.5</v>
      </c>
      <c r="O150">
        <v>42162.5</v>
      </c>
      <c r="P150">
        <v>42162.5</v>
      </c>
      <c r="Q150" t="s">
        <v>39</v>
      </c>
      <c r="R150" t="s">
        <v>80</v>
      </c>
      <c r="S150" t="s">
        <v>806</v>
      </c>
      <c r="T150" t="s">
        <v>46</v>
      </c>
      <c r="U150" t="s">
        <v>60</v>
      </c>
      <c r="V150" t="s">
        <v>60</v>
      </c>
      <c r="W150" t="s">
        <v>46</v>
      </c>
      <c r="X150" t="s">
        <v>60</v>
      </c>
      <c r="Y150" t="s">
        <v>60</v>
      </c>
      <c r="Z150" t="s">
        <v>74</v>
      </c>
      <c r="AA150" t="s">
        <v>437</v>
      </c>
      <c r="AB150" s="1">
        <v>45565</v>
      </c>
      <c r="AC150" s="1">
        <v>45930</v>
      </c>
      <c r="AD150" t="s">
        <v>1044</v>
      </c>
      <c r="AE150" t="s">
        <v>1049</v>
      </c>
      <c r="AF150" t="s">
        <v>1046</v>
      </c>
      <c r="AG150" t="s">
        <v>811</v>
      </c>
      <c r="AH150" t="s">
        <v>55</v>
      </c>
    </row>
    <row r="151" spans="1:34" x14ac:dyDescent="0.25">
      <c r="A151" t="s">
        <v>634</v>
      </c>
      <c r="B151" t="s">
        <v>584</v>
      </c>
      <c r="C151" t="s">
        <v>658</v>
      </c>
      <c r="D151">
        <v>1627450.9</v>
      </c>
      <c r="E151" t="s">
        <v>38</v>
      </c>
      <c r="F151" t="s">
        <v>39</v>
      </c>
      <c r="G151" t="s">
        <v>69</v>
      </c>
      <c r="H151" t="s">
        <v>39</v>
      </c>
      <c r="I151" t="s">
        <v>80</v>
      </c>
      <c r="J151" t="s">
        <v>80</v>
      </c>
      <c r="K151" s="1">
        <v>45706</v>
      </c>
      <c r="L151">
        <v>41748.120000000003</v>
      </c>
      <c r="M151">
        <v>41748.120000000003</v>
      </c>
      <c r="N151">
        <v>41748.120000000003</v>
      </c>
      <c r="O151">
        <v>41748.120000000003</v>
      </c>
      <c r="P151">
        <v>41748.120000000003</v>
      </c>
      <c r="Q151" t="s">
        <v>39</v>
      </c>
      <c r="R151" t="s">
        <v>80</v>
      </c>
      <c r="S151" t="s">
        <v>452</v>
      </c>
      <c r="T151" t="s">
        <v>46</v>
      </c>
      <c r="U151" t="s">
        <v>256</v>
      </c>
      <c r="V151" t="s">
        <v>256</v>
      </c>
      <c r="W151" t="s">
        <v>46</v>
      </c>
      <c r="X151" t="s">
        <v>256</v>
      </c>
      <c r="Y151" t="s">
        <v>256</v>
      </c>
      <c r="Z151" t="s">
        <v>74</v>
      </c>
      <c r="AA151" t="s">
        <v>437</v>
      </c>
      <c r="AB151" s="1">
        <v>45048</v>
      </c>
      <c r="AC151" s="1">
        <v>46095</v>
      </c>
      <c r="AD151" t="s">
        <v>659</v>
      </c>
      <c r="AE151" t="s">
        <v>660</v>
      </c>
      <c r="AF151" t="s">
        <v>661</v>
      </c>
      <c r="AG151" t="s">
        <v>454</v>
      </c>
      <c r="AH151" t="s">
        <v>55</v>
      </c>
    </row>
    <row r="152" spans="1:34" x14ac:dyDescent="0.25">
      <c r="A152" t="s">
        <v>686</v>
      </c>
      <c r="B152" t="s">
        <v>687</v>
      </c>
      <c r="C152" t="s">
        <v>688</v>
      </c>
      <c r="D152">
        <v>911813</v>
      </c>
      <c r="E152" t="s">
        <v>38</v>
      </c>
      <c r="F152" t="s">
        <v>39</v>
      </c>
      <c r="G152" t="s">
        <v>69</v>
      </c>
      <c r="H152" t="s">
        <v>39</v>
      </c>
      <c r="I152" t="s">
        <v>80</v>
      </c>
      <c r="J152" t="s">
        <v>80</v>
      </c>
      <c r="K152" s="1">
        <v>45719</v>
      </c>
      <c r="L152">
        <v>40623.31</v>
      </c>
      <c r="M152">
        <v>40623.31</v>
      </c>
      <c r="N152">
        <v>40623.31</v>
      </c>
      <c r="O152">
        <v>40623.31</v>
      </c>
      <c r="P152">
        <v>40623.31</v>
      </c>
      <c r="Q152" t="s">
        <v>39</v>
      </c>
      <c r="R152" t="s">
        <v>80</v>
      </c>
      <c r="S152" t="s">
        <v>443</v>
      </c>
      <c r="T152" t="s">
        <v>46</v>
      </c>
      <c r="U152" t="s">
        <v>256</v>
      </c>
      <c r="V152" t="s">
        <v>256</v>
      </c>
      <c r="W152" t="s">
        <v>46</v>
      </c>
      <c r="X152" t="s">
        <v>256</v>
      </c>
      <c r="Y152" t="s">
        <v>256</v>
      </c>
      <c r="Z152" t="s">
        <v>74</v>
      </c>
      <c r="AA152" t="s">
        <v>437</v>
      </c>
      <c r="AB152" s="1">
        <v>45308</v>
      </c>
      <c r="AC152" s="1">
        <v>46096</v>
      </c>
      <c r="AD152" t="s">
        <v>689</v>
      </c>
      <c r="AE152" t="s">
        <v>696</v>
      </c>
      <c r="AF152" t="s">
        <v>691</v>
      </c>
      <c r="AG152" t="s">
        <v>449</v>
      </c>
      <c r="AH152" t="s">
        <v>55</v>
      </c>
    </row>
    <row r="153" spans="1:34" x14ac:dyDescent="0.25">
      <c r="A153" t="s">
        <v>634</v>
      </c>
      <c r="B153" t="s">
        <v>584</v>
      </c>
      <c r="C153" t="s">
        <v>658</v>
      </c>
      <c r="D153">
        <v>1627450.9</v>
      </c>
      <c r="E153" t="s">
        <v>38</v>
      </c>
      <c r="F153" t="s">
        <v>39</v>
      </c>
      <c r="G153" t="s">
        <v>69</v>
      </c>
      <c r="H153" t="s">
        <v>39</v>
      </c>
      <c r="I153" t="s">
        <v>80</v>
      </c>
      <c r="J153" t="s">
        <v>80</v>
      </c>
      <c r="K153" s="1">
        <v>45706</v>
      </c>
      <c r="L153">
        <v>40029.67</v>
      </c>
      <c r="M153">
        <v>40029.67</v>
      </c>
      <c r="N153">
        <v>40029.67</v>
      </c>
      <c r="O153">
        <v>40029.67</v>
      </c>
      <c r="P153">
        <v>40029.67</v>
      </c>
      <c r="Q153" t="s">
        <v>39</v>
      </c>
      <c r="R153" t="s">
        <v>80</v>
      </c>
      <c r="S153" t="s">
        <v>452</v>
      </c>
      <c r="T153" t="s">
        <v>46</v>
      </c>
      <c r="U153" t="s">
        <v>256</v>
      </c>
      <c r="V153" t="s">
        <v>256</v>
      </c>
      <c r="W153" t="s">
        <v>46</v>
      </c>
      <c r="X153" t="s">
        <v>256</v>
      </c>
      <c r="Y153" t="s">
        <v>256</v>
      </c>
      <c r="Z153" t="s">
        <v>74</v>
      </c>
      <c r="AA153" t="s">
        <v>437</v>
      </c>
      <c r="AB153" s="1">
        <v>45048</v>
      </c>
      <c r="AC153" s="1">
        <v>46095</v>
      </c>
      <c r="AD153" t="s">
        <v>659</v>
      </c>
      <c r="AE153" t="s">
        <v>662</v>
      </c>
      <c r="AF153" t="s">
        <v>661</v>
      </c>
      <c r="AG153" t="s">
        <v>454</v>
      </c>
      <c r="AH153" t="s">
        <v>55</v>
      </c>
    </row>
    <row r="154" spans="1:34" x14ac:dyDescent="0.25">
      <c r="A154" t="s">
        <v>879</v>
      </c>
      <c r="B154" t="s">
        <v>111</v>
      </c>
      <c r="C154" t="s">
        <v>880</v>
      </c>
      <c r="D154">
        <v>2428350</v>
      </c>
      <c r="E154" t="s">
        <v>38</v>
      </c>
      <c r="F154" t="s">
        <v>39</v>
      </c>
      <c r="G154" t="s">
        <v>69</v>
      </c>
      <c r="H154" t="s">
        <v>39</v>
      </c>
      <c r="I154" t="s">
        <v>80</v>
      </c>
      <c r="J154" t="s">
        <v>80</v>
      </c>
      <c r="K154" s="1">
        <v>45693</v>
      </c>
      <c r="L154">
        <v>103900</v>
      </c>
      <c r="M154">
        <v>38962.5</v>
      </c>
      <c r="N154">
        <v>38962.5</v>
      </c>
      <c r="O154">
        <v>38962.5</v>
      </c>
      <c r="P154">
        <v>38962.5</v>
      </c>
      <c r="Q154" t="s">
        <v>39</v>
      </c>
      <c r="R154" t="s">
        <v>80</v>
      </c>
      <c r="S154" t="s">
        <v>369</v>
      </c>
      <c r="T154" t="s">
        <v>46</v>
      </c>
      <c r="U154" t="s">
        <v>150</v>
      </c>
      <c r="V154" t="s">
        <v>151</v>
      </c>
      <c r="W154" t="s">
        <v>193</v>
      </c>
      <c r="X154" t="s">
        <v>370</v>
      </c>
      <c r="Y154" t="s">
        <v>371</v>
      </c>
      <c r="Z154" t="s">
        <v>74</v>
      </c>
      <c r="AA154" t="s">
        <v>437</v>
      </c>
      <c r="AB154" s="1">
        <v>45637</v>
      </c>
      <c r="AC154" s="1">
        <v>46357</v>
      </c>
      <c r="AD154" t="s">
        <v>881</v>
      </c>
      <c r="AE154" t="s">
        <v>882</v>
      </c>
      <c r="AF154" t="s">
        <v>883</v>
      </c>
      <c r="AG154" t="s">
        <v>376</v>
      </c>
      <c r="AH154" t="s">
        <v>55</v>
      </c>
    </row>
    <row r="155" spans="1:34" x14ac:dyDescent="0.25">
      <c r="A155" t="s">
        <v>879</v>
      </c>
      <c r="B155" t="s">
        <v>111</v>
      </c>
      <c r="C155" t="s">
        <v>880</v>
      </c>
      <c r="D155">
        <v>2428350</v>
      </c>
      <c r="E155" t="s">
        <v>38</v>
      </c>
      <c r="F155" t="s">
        <v>39</v>
      </c>
      <c r="G155" t="s">
        <v>69</v>
      </c>
      <c r="H155" t="s">
        <v>39</v>
      </c>
      <c r="I155" t="s">
        <v>80</v>
      </c>
      <c r="J155" t="s">
        <v>80</v>
      </c>
      <c r="K155" s="1">
        <v>45693</v>
      </c>
      <c r="L155">
        <v>103900</v>
      </c>
      <c r="M155">
        <v>38962.5</v>
      </c>
      <c r="N155">
        <v>38962.5</v>
      </c>
      <c r="O155">
        <v>38962.5</v>
      </c>
      <c r="P155">
        <v>38962.5</v>
      </c>
      <c r="Q155" t="s">
        <v>39</v>
      </c>
      <c r="R155" t="s">
        <v>80</v>
      </c>
      <c r="S155" t="s">
        <v>887</v>
      </c>
      <c r="T155" t="s">
        <v>46</v>
      </c>
      <c r="U155" t="s">
        <v>101</v>
      </c>
      <c r="V155" t="s">
        <v>101</v>
      </c>
      <c r="W155" t="s">
        <v>193</v>
      </c>
      <c r="X155" t="s">
        <v>370</v>
      </c>
      <c r="Y155" t="s">
        <v>371</v>
      </c>
      <c r="Z155" t="s">
        <v>74</v>
      </c>
      <c r="AA155" t="s">
        <v>437</v>
      </c>
      <c r="AB155" s="1">
        <v>45637</v>
      </c>
      <c r="AC155" s="1">
        <v>46357</v>
      </c>
      <c r="AD155" t="s">
        <v>881</v>
      </c>
      <c r="AE155" t="s">
        <v>882</v>
      </c>
      <c r="AF155" t="s">
        <v>883</v>
      </c>
      <c r="AG155" t="s">
        <v>888</v>
      </c>
      <c r="AH155" t="s">
        <v>55</v>
      </c>
    </row>
    <row r="156" spans="1:34" x14ac:dyDescent="0.25">
      <c r="A156" t="s">
        <v>1334</v>
      </c>
      <c r="B156" t="s">
        <v>1335</v>
      </c>
      <c r="C156" t="s">
        <v>1336</v>
      </c>
      <c r="D156">
        <v>970000</v>
      </c>
      <c r="E156" t="s">
        <v>38</v>
      </c>
      <c r="F156" t="s">
        <v>39</v>
      </c>
      <c r="G156" t="s">
        <v>69</v>
      </c>
      <c r="H156" t="s">
        <v>39</v>
      </c>
      <c r="I156" t="s">
        <v>80</v>
      </c>
      <c r="J156" t="s">
        <v>80</v>
      </c>
      <c r="K156" s="1">
        <v>45739</v>
      </c>
      <c r="L156">
        <v>38333.33</v>
      </c>
      <c r="M156">
        <v>38333.33</v>
      </c>
      <c r="N156">
        <v>38333.33</v>
      </c>
      <c r="O156">
        <v>38333.33</v>
      </c>
      <c r="P156">
        <v>38333.33</v>
      </c>
      <c r="Q156" t="s">
        <v>39</v>
      </c>
      <c r="R156" t="s">
        <v>80</v>
      </c>
      <c r="S156" t="s">
        <v>171</v>
      </c>
      <c r="T156" t="s">
        <v>46</v>
      </c>
      <c r="U156" t="s">
        <v>47</v>
      </c>
      <c r="V156" t="s">
        <v>47</v>
      </c>
      <c r="W156" t="s">
        <v>48</v>
      </c>
      <c r="X156" t="s">
        <v>49</v>
      </c>
      <c r="Y156" t="s">
        <v>46</v>
      </c>
      <c r="Z156" t="s">
        <v>1337</v>
      </c>
      <c r="AA156" t="s">
        <v>339</v>
      </c>
      <c r="AB156" s="1">
        <v>45334</v>
      </c>
      <c r="AC156" s="1">
        <v>46064</v>
      </c>
      <c r="AD156" t="s">
        <v>1338</v>
      </c>
      <c r="AE156" t="s">
        <v>1342</v>
      </c>
      <c r="AF156" t="s">
        <v>1340</v>
      </c>
      <c r="AG156" t="s">
        <v>175</v>
      </c>
      <c r="AH156" t="s">
        <v>55</v>
      </c>
    </row>
    <row r="157" spans="1:34" x14ac:dyDescent="0.25">
      <c r="A157" t="s">
        <v>1334</v>
      </c>
      <c r="B157" t="s">
        <v>1335</v>
      </c>
      <c r="C157" t="s">
        <v>1336</v>
      </c>
      <c r="D157">
        <v>970000</v>
      </c>
      <c r="E157" t="s">
        <v>38</v>
      </c>
      <c r="F157" t="s">
        <v>39</v>
      </c>
      <c r="G157" t="s">
        <v>69</v>
      </c>
      <c r="H157" t="s">
        <v>39</v>
      </c>
      <c r="I157" t="s">
        <v>80</v>
      </c>
      <c r="J157" t="s">
        <v>80</v>
      </c>
      <c r="K157" s="1">
        <v>45678</v>
      </c>
      <c r="L157">
        <v>38333.33</v>
      </c>
      <c r="M157">
        <v>38333.33</v>
      </c>
      <c r="N157">
        <v>38333.33</v>
      </c>
      <c r="O157">
        <v>38333.33</v>
      </c>
      <c r="P157">
        <v>38333.33</v>
      </c>
      <c r="Q157" t="s">
        <v>39</v>
      </c>
      <c r="R157" t="s">
        <v>80</v>
      </c>
      <c r="S157" t="s">
        <v>171</v>
      </c>
      <c r="T157" t="s">
        <v>46</v>
      </c>
      <c r="U157" t="s">
        <v>47</v>
      </c>
      <c r="V157" t="s">
        <v>47</v>
      </c>
      <c r="W157" t="s">
        <v>48</v>
      </c>
      <c r="X157" t="s">
        <v>49</v>
      </c>
      <c r="Y157" t="s">
        <v>46</v>
      </c>
      <c r="Z157" t="s">
        <v>1337</v>
      </c>
      <c r="AA157" t="s">
        <v>339</v>
      </c>
      <c r="AB157" s="1">
        <v>45334</v>
      </c>
      <c r="AC157" s="1">
        <v>46064</v>
      </c>
      <c r="AD157" t="s">
        <v>1338</v>
      </c>
      <c r="AE157" t="s">
        <v>1339</v>
      </c>
      <c r="AF157" t="s">
        <v>1340</v>
      </c>
      <c r="AG157" t="s">
        <v>175</v>
      </c>
      <c r="AH157" t="s">
        <v>55</v>
      </c>
    </row>
    <row r="158" spans="1:34" x14ac:dyDescent="0.25">
      <c r="A158" t="s">
        <v>634</v>
      </c>
      <c r="B158" t="s">
        <v>584</v>
      </c>
      <c r="C158" t="s">
        <v>658</v>
      </c>
      <c r="D158">
        <v>1627450.9</v>
      </c>
      <c r="E158" t="s">
        <v>38</v>
      </c>
      <c r="F158" t="s">
        <v>39</v>
      </c>
      <c r="G158" t="s">
        <v>69</v>
      </c>
      <c r="H158" t="s">
        <v>39</v>
      </c>
      <c r="I158" t="s">
        <v>80</v>
      </c>
      <c r="J158" t="s">
        <v>80</v>
      </c>
      <c r="K158" s="1">
        <v>45706</v>
      </c>
      <c r="L158">
        <v>38007.96</v>
      </c>
      <c r="M158">
        <v>38007.96</v>
      </c>
      <c r="N158">
        <v>38007.96</v>
      </c>
      <c r="O158">
        <v>38007.96</v>
      </c>
      <c r="P158">
        <v>38007.96</v>
      </c>
      <c r="Q158" t="s">
        <v>39</v>
      </c>
      <c r="R158" t="s">
        <v>80</v>
      </c>
      <c r="S158" t="s">
        <v>452</v>
      </c>
      <c r="T158" t="s">
        <v>46</v>
      </c>
      <c r="U158" t="s">
        <v>256</v>
      </c>
      <c r="V158" t="s">
        <v>256</v>
      </c>
      <c r="W158" t="s">
        <v>46</v>
      </c>
      <c r="X158" t="s">
        <v>256</v>
      </c>
      <c r="Y158" t="s">
        <v>256</v>
      </c>
      <c r="Z158" t="s">
        <v>74</v>
      </c>
      <c r="AA158" t="s">
        <v>437</v>
      </c>
      <c r="AB158" s="1">
        <v>45048</v>
      </c>
      <c r="AC158" s="1">
        <v>46095</v>
      </c>
      <c r="AD158" t="s">
        <v>659</v>
      </c>
      <c r="AE158" t="s">
        <v>663</v>
      </c>
      <c r="AF158" t="s">
        <v>661</v>
      </c>
      <c r="AG158" t="s">
        <v>454</v>
      </c>
      <c r="AH158" t="s">
        <v>55</v>
      </c>
    </row>
    <row r="159" spans="1:34" x14ac:dyDescent="0.25">
      <c r="A159" t="s">
        <v>879</v>
      </c>
      <c r="B159" t="s">
        <v>111</v>
      </c>
      <c r="C159" t="s">
        <v>880</v>
      </c>
      <c r="D159">
        <v>2428350</v>
      </c>
      <c r="E159" t="s">
        <v>38</v>
      </c>
      <c r="F159" t="s">
        <v>39</v>
      </c>
      <c r="G159" t="s">
        <v>69</v>
      </c>
      <c r="H159" t="s">
        <v>39</v>
      </c>
      <c r="I159" t="s">
        <v>80</v>
      </c>
      <c r="J159" t="s">
        <v>80</v>
      </c>
      <c r="K159" s="1">
        <v>45760</v>
      </c>
      <c r="L159">
        <v>100720</v>
      </c>
      <c r="M159">
        <v>37770</v>
      </c>
      <c r="N159">
        <v>37770</v>
      </c>
      <c r="O159">
        <v>37770</v>
      </c>
      <c r="P159">
        <v>37770</v>
      </c>
      <c r="Q159" t="s">
        <v>39</v>
      </c>
      <c r="R159" t="s">
        <v>80</v>
      </c>
      <c r="S159" t="s">
        <v>369</v>
      </c>
      <c r="T159" t="s">
        <v>46</v>
      </c>
      <c r="U159" t="s">
        <v>150</v>
      </c>
      <c r="V159" t="s">
        <v>151</v>
      </c>
      <c r="W159" t="s">
        <v>193</v>
      </c>
      <c r="X159" t="s">
        <v>370</v>
      </c>
      <c r="Y159" t="s">
        <v>371</v>
      </c>
      <c r="Z159" t="s">
        <v>74</v>
      </c>
      <c r="AA159" t="s">
        <v>437</v>
      </c>
      <c r="AB159" s="1">
        <v>45637</v>
      </c>
      <c r="AC159" s="1">
        <v>46357</v>
      </c>
      <c r="AD159" t="s">
        <v>881</v>
      </c>
      <c r="AE159" t="s">
        <v>885</v>
      </c>
      <c r="AF159" t="s">
        <v>883</v>
      </c>
      <c r="AG159" t="s">
        <v>376</v>
      </c>
      <c r="AH159" t="s">
        <v>55</v>
      </c>
    </row>
    <row r="160" spans="1:34" x14ac:dyDescent="0.25">
      <c r="A160" t="s">
        <v>879</v>
      </c>
      <c r="B160" t="s">
        <v>111</v>
      </c>
      <c r="C160" t="s">
        <v>880</v>
      </c>
      <c r="D160">
        <v>2428350</v>
      </c>
      <c r="E160" t="s">
        <v>38</v>
      </c>
      <c r="F160" t="s">
        <v>39</v>
      </c>
      <c r="G160" t="s">
        <v>69</v>
      </c>
      <c r="H160" t="s">
        <v>39</v>
      </c>
      <c r="I160" t="s">
        <v>80</v>
      </c>
      <c r="J160" t="s">
        <v>80</v>
      </c>
      <c r="K160" s="1">
        <v>45760</v>
      </c>
      <c r="L160">
        <v>100720</v>
      </c>
      <c r="M160">
        <v>37770</v>
      </c>
      <c r="N160">
        <v>37770</v>
      </c>
      <c r="O160">
        <v>37770</v>
      </c>
      <c r="P160">
        <v>37770</v>
      </c>
      <c r="Q160" t="s">
        <v>39</v>
      </c>
      <c r="R160" t="s">
        <v>80</v>
      </c>
      <c r="S160" t="s">
        <v>887</v>
      </c>
      <c r="T160" t="s">
        <v>46</v>
      </c>
      <c r="U160" t="s">
        <v>101</v>
      </c>
      <c r="V160" t="s">
        <v>101</v>
      </c>
      <c r="W160" t="s">
        <v>193</v>
      </c>
      <c r="X160" t="s">
        <v>370</v>
      </c>
      <c r="Y160" t="s">
        <v>371</v>
      </c>
      <c r="Z160" t="s">
        <v>74</v>
      </c>
      <c r="AA160" t="s">
        <v>437</v>
      </c>
      <c r="AB160" s="1">
        <v>45637</v>
      </c>
      <c r="AC160" s="1">
        <v>46357</v>
      </c>
      <c r="AD160" t="s">
        <v>881</v>
      </c>
      <c r="AE160" t="s">
        <v>885</v>
      </c>
      <c r="AF160" t="s">
        <v>883</v>
      </c>
      <c r="AG160" t="s">
        <v>888</v>
      </c>
      <c r="AH160" t="s">
        <v>55</v>
      </c>
    </row>
    <row r="161" spans="1:34" x14ac:dyDescent="0.25">
      <c r="A161" t="s">
        <v>264</v>
      </c>
      <c r="B161" t="s">
        <v>282</v>
      </c>
      <c r="C161" t="s">
        <v>283</v>
      </c>
      <c r="D161">
        <v>1010250</v>
      </c>
      <c r="E161" t="s">
        <v>38</v>
      </c>
      <c r="F161" t="s">
        <v>39</v>
      </c>
      <c r="G161" t="s">
        <v>69</v>
      </c>
      <c r="H161" t="s">
        <v>39</v>
      </c>
      <c r="I161" t="s">
        <v>80</v>
      </c>
      <c r="J161" t="s">
        <v>80</v>
      </c>
      <c r="K161" s="1">
        <v>45768</v>
      </c>
      <c r="L161">
        <v>37701.86</v>
      </c>
      <c r="M161">
        <v>37701.86</v>
      </c>
      <c r="N161">
        <v>37701.86</v>
      </c>
      <c r="O161">
        <v>37701.86</v>
      </c>
      <c r="P161">
        <v>37701.86</v>
      </c>
      <c r="Q161" t="s">
        <v>39</v>
      </c>
      <c r="R161" t="s">
        <v>80</v>
      </c>
      <c r="S161" t="s">
        <v>268</v>
      </c>
      <c r="T161" t="s">
        <v>46</v>
      </c>
      <c r="U161" t="s">
        <v>150</v>
      </c>
      <c r="V161" t="s">
        <v>151</v>
      </c>
      <c r="W161" t="s">
        <v>269</v>
      </c>
      <c r="X161" t="s">
        <v>270</v>
      </c>
      <c r="Y161" t="s">
        <v>271</v>
      </c>
      <c r="Z161" t="s">
        <v>272</v>
      </c>
      <c r="AA161" t="s">
        <v>273</v>
      </c>
      <c r="AB161" s="1">
        <v>45474</v>
      </c>
      <c r="AC161" s="1">
        <v>46203</v>
      </c>
      <c r="AD161" t="s">
        <v>284</v>
      </c>
      <c r="AE161" t="s">
        <v>288</v>
      </c>
      <c r="AF161" t="s">
        <v>286</v>
      </c>
      <c r="AG161" t="s">
        <v>276</v>
      </c>
      <c r="AH161" t="s">
        <v>55</v>
      </c>
    </row>
    <row r="162" spans="1:34" x14ac:dyDescent="0.25">
      <c r="A162" t="s">
        <v>879</v>
      </c>
      <c r="B162" t="s">
        <v>724</v>
      </c>
      <c r="C162" t="s">
        <v>893</v>
      </c>
      <c r="D162">
        <v>7479107.46</v>
      </c>
      <c r="E162" t="s">
        <v>38</v>
      </c>
      <c r="F162" t="s">
        <v>39</v>
      </c>
      <c r="G162" t="s">
        <v>69</v>
      </c>
      <c r="H162" t="s">
        <v>39</v>
      </c>
      <c r="I162" t="s">
        <v>80</v>
      </c>
      <c r="J162" t="s">
        <v>80</v>
      </c>
      <c r="K162" s="1">
        <v>45723</v>
      </c>
      <c r="L162">
        <v>152646.78</v>
      </c>
      <c r="M162">
        <v>36323.39</v>
      </c>
      <c r="N162">
        <v>36323.39</v>
      </c>
      <c r="O162">
        <v>36323.39</v>
      </c>
      <c r="P162">
        <v>36323.39</v>
      </c>
      <c r="Q162" t="s">
        <v>39</v>
      </c>
      <c r="R162" t="s">
        <v>80</v>
      </c>
      <c r="S162" t="s">
        <v>203</v>
      </c>
      <c r="T162" t="s">
        <v>46</v>
      </c>
      <c r="U162" t="s">
        <v>150</v>
      </c>
      <c r="V162" t="s">
        <v>204</v>
      </c>
      <c r="W162" t="s">
        <v>46</v>
      </c>
      <c r="X162" t="s">
        <v>150</v>
      </c>
      <c r="Y162" t="s">
        <v>204</v>
      </c>
      <c r="Z162" t="s">
        <v>74</v>
      </c>
      <c r="AA162" t="s">
        <v>437</v>
      </c>
      <c r="AB162" s="1">
        <v>44911</v>
      </c>
      <c r="AC162" s="1">
        <v>46022</v>
      </c>
      <c r="AD162" t="s">
        <v>894</v>
      </c>
      <c r="AE162" t="s">
        <v>895</v>
      </c>
      <c r="AF162" t="s">
        <v>896</v>
      </c>
      <c r="AG162" t="s">
        <v>205</v>
      </c>
      <c r="AH162" t="s">
        <v>55</v>
      </c>
    </row>
    <row r="163" spans="1:34" x14ac:dyDescent="0.25">
      <c r="A163" t="s">
        <v>1209</v>
      </c>
      <c r="B163" t="s">
        <v>1214</v>
      </c>
      <c r="C163" t="s">
        <v>1215</v>
      </c>
      <c r="D163">
        <v>698184</v>
      </c>
      <c r="E163" t="s">
        <v>38</v>
      </c>
      <c r="F163" t="s">
        <v>39</v>
      </c>
      <c r="G163" t="s">
        <v>69</v>
      </c>
      <c r="H163" t="s">
        <v>39</v>
      </c>
      <c r="I163" t="s">
        <v>80</v>
      </c>
      <c r="J163" t="s">
        <v>80</v>
      </c>
      <c r="K163" s="1">
        <v>45765</v>
      </c>
      <c r="L163">
        <v>36263.599999999999</v>
      </c>
      <c r="M163">
        <v>36263.599999999999</v>
      </c>
      <c r="N163">
        <v>36263.599999999999</v>
      </c>
      <c r="O163">
        <v>36263.599999999999</v>
      </c>
      <c r="P163">
        <v>36263.599999999999</v>
      </c>
      <c r="Q163" t="s">
        <v>39</v>
      </c>
      <c r="R163" t="s">
        <v>80</v>
      </c>
      <c r="S163" t="s">
        <v>480</v>
      </c>
      <c r="T163" t="s">
        <v>46</v>
      </c>
      <c r="U163" t="s">
        <v>101</v>
      </c>
      <c r="V163" t="s">
        <v>101</v>
      </c>
      <c r="W163" t="s">
        <v>46</v>
      </c>
      <c r="X163" t="s">
        <v>101</v>
      </c>
      <c r="Y163" t="s">
        <v>101</v>
      </c>
      <c r="Z163" t="s">
        <v>74</v>
      </c>
      <c r="AA163" t="s">
        <v>437</v>
      </c>
      <c r="AB163" s="1">
        <v>45397</v>
      </c>
      <c r="AC163" s="1">
        <v>46112</v>
      </c>
      <c r="AD163" t="s">
        <v>1216</v>
      </c>
      <c r="AE163" t="s">
        <v>1221</v>
      </c>
      <c r="AF163" t="s">
        <v>1218</v>
      </c>
      <c r="AG163" t="s">
        <v>483</v>
      </c>
      <c r="AH163" t="s">
        <v>55</v>
      </c>
    </row>
    <row r="164" spans="1:34" x14ac:dyDescent="0.25">
      <c r="A164" t="s">
        <v>1429</v>
      </c>
      <c r="B164" t="s">
        <v>1462</v>
      </c>
      <c r="C164" t="s">
        <v>1463</v>
      </c>
      <c r="D164">
        <v>1196525</v>
      </c>
      <c r="E164" t="s">
        <v>368</v>
      </c>
      <c r="F164" t="s">
        <v>246</v>
      </c>
      <c r="G164" t="s">
        <v>69</v>
      </c>
      <c r="H164" t="s">
        <v>39</v>
      </c>
      <c r="I164" t="s">
        <v>114</v>
      </c>
      <c r="J164" t="s">
        <v>115</v>
      </c>
      <c r="K164" s="1">
        <v>46022</v>
      </c>
      <c r="L164">
        <v>420000</v>
      </c>
      <c r="M164">
        <v>36125</v>
      </c>
      <c r="N164">
        <v>28900</v>
      </c>
      <c r="O164">
        <v>30706</v>
      </c>
      <c r="P164">
        <v>32512.5</v>
      </c>
      <c r="Q164" t="s">
        <v>39</v>
      </c>
      <c r="R164" t="s">
        <v>44</v>
      </c>
      <c r="S164" t="s">
        <v>480</v>
      </c>
      <c r="T164" t="s">
        <v>46</v>
      </c>
      <c r="U164" t="s">
        <v>101</v>
      </c>
      <c r="V164" t="s">
        <v>101</v>
      </c>
      <c r="W164" t="s">
        <v>46</v>
      </c>
      <c r="X164" t="s">
        <v>101</v>
      </c>
      <c r="Y164" t="s">
        <v>101</v>
      </c>
      <c r="Z164" t="s">
        <v>74</v>
      </c>
      <c r="AA164" t="s">
        <v>437</v>
      </c>
      <c r="AB164" s="1">
        <v>45076</v>
      </c>
      <c r="AC164" s="1">
        <v>45807</v>
      </c>
      <c r="AD164" t="s">
        <v>1464</v>
      </c>
      <c r="AE164" t="s">
        <v>1465</v>
      </c>
      <c r="AF164" t="s">
        <v>1466</v>
      </c>
      <c r="AG164" t="s">
        <v>483</v>
      </c>
      <c r="AH164" t="s">
        <v>55</v>
      </c>
    </row>
    <row r="165" spans="1:34" x14ac:dyDescent="0.25">
      <c r="A165" t="s">
        <v>879</v>
      </c>
      <c r="B165" t="s">
        <v>724</v>
      </c>
      <c r="C165" t="s">
        <v>904</v>
      </c>
      <c r="D165">
        <v>1356926.96</v>
      </c>
      <c r="E165" t="s">
        <v>38</v>
      </c>
      <c r="F165" t="s">
        <v>39</v>
      </c>
      <c r="G165" t="s">
        <v>69</v>
      </c>
      <c r="H165" t="s">
        <v>39</v>
      </c>
      <c r="I165" t="s">
        <v>80</v>
      </c>
      <c r="J165" t="s">
        <v>80</v>
      </c>
      <c r="K165" s="1">
        <v>45782</v>
      </c>
      <c r="L165">
        <v>110153.69</v>
      </c>
      <c r="M165">
        <v>36008.910000000003</v>
      </c>
      <c r="N165">
        <v>36008.910000000003</v>
      </c>
      <c r="O165">
        <v>36008.910000000003</v>
      </c>
      <c r="P165">
        <v>36008.910000000003</v>
      </c>
      <c r="Q165" t="s">
        <v>39</v>
      </c>
      <c r="R165" t="s">
        <v>80</v>
      </c>
      <c r="S165" t="s">
        <v>192</v>
      </c>
      <c r="T165" t="s">
        <v>46</v>
      </c>
      <c r="U165" t="s">
        <v>150</v>
      </c>
      <c r="V165" t="s">
        <v>151</v>
      </c>
      <c r="W165" t="s">
        <v>193</v>
      </c>
      <c r="X165" t="s">
        <v>194</v>
      </c>
      <c r="Y165" t="s">
        <v>195</v>
      </c>
      <c r="Z165" t="s">
        <v>74</v>
      </c>
      <c r="AA165" t="s">
        <v>437</v>
      </c>
      <c r="AB165" s="1">
        <v>45666</v>
      </c>
      <c r="AC165" s="1">
        <v>46022</v>
      </c>
      <c r="AD165" t="s">
        <v>905</v>
      </c>
      <c r="AE165" t="s">
        <v>908</v>
      </c>
      <c r="AF165" t="s">
        <v>907</v>
      </c>
      <c r="AG165" t="s">
        <v>199</v>
      </c>
      <c r="AH165" t="s">
        <v>55</v>
      </c>
    </row>
    <row r="166" spans="1:34" x14ac:dyDescent="0.25">
      <c r="A166" t="s">
        <v>879</v>
      </c>
      <c r="B166" t="s">
        <v>724</v>
      </c>
      <c r="C166" t="s">
        <v>904</v>
      </c>
      <c r="D166">
        <v>1356926.96</v>
      </c>
      <c r="E166" t="s">
        <v>38</v>
      </c>
      <c r="F166" t="s">
        <v>39</v>
      </c>
      <c r="G166" t="s">
        <v>69</v>
      </c>
      <c r="H166" t="s">
        <v>39</v>
      </c>
      <c r="I166" t="s">
        <v>80</v>
      </c>
      <c r="J166" t="s">
        <v>80</v>
      </c>
      <c r="K166" s="1">
        <v>45782</v>
      </c>
      <c r="L166">
        <v>110153.69</v>
      </c>
      <c r="M166">
        <v>36008.910000000003</v>
      </c>
      <c r="N166">
        <v>36008.910000000003</v>
      </c>
      <c r="O166">
        <v>36008.910000000003</v>
      </c>
      <c r="P166">
        <v>36008.910000000003</v>
      </c>
      <c r="Q166" t="s">
        <v>39</v>
      </c>
      <c r="R166" t="s">
        <v>80</v>
      </c>
      <c r="S166" t="s">
        <v>900</v>
      </c>
      <c r="T166" t="s">
        <v>46</v>
      </c>
      <c r="U166" t="s">
        <v>101</v>
      </c>
      <c r="V166" t="s">
        <v>101</v>
      </c>
      <c r="W166" t="s">
        <v>46</v>
      </c>
      <c r="X166" t="s">
        <v>101</v>
      </c>
      <c r="Y166" t="s">
        <v>101</v>
      </c>
      <c r="Z166" t="s">
        <v>74</v>
      </c>
      <c r="AA166" t="s">
        <v>437</v>
      </c>
      <c r="AB166" s="1">
        <v>45666</v>
      </c>
      <c r="AC166" s="1">
        <v>46022</v>
      </c>
      <c r="AD166" t="s">
        <v>905</v>
      </c>
      <c r="AE166" t="s">
        <v>908</v>
      </c>
      <c r="AF166" t="s">
        <v>907</v>
      </c>
      <c r="AG166" t="s">
        <v>901</v>
      </c>
      <c r="AH166" t="s">
        <v>55</v>
      </c>
    </row>
    <row r="167" spans="1:34" x14ac:dyDescent="0.25">
      <c r="A167" t="s">
        <v>1344</v>
      </c>
      <c r="B167" t="s">
        <v>643</v>
      </c>
      <c r="C167" t="s">
        <v>1356</v>
      </c>
      <c r="D167">
        <v>449027</v>
      </c>
      <c r="E167" t="s">
        <v>38</v>
      </c>
      <c r="F167" t="s">
        <v>39</v>
      </c>
      <c r="G167" t="s">
        <v>69</v>
      </c>
      <c r="H167" t="s">
        <v>39</v>
      </c>
      <c r="I167" t="s">
        <v>80</v>
      </c>
      <c r="J167" t="s">
        <v>80</v>
      </c>
      <c r="K167" s="1">
        <v>45775</v>
      </c>
      <c r="L167">
        <v>35223.440000000002</v>
      </c>
      <c r="M167">
        <v>35223.440000000002</v>
      </c>
      <c r="N167">
        <v>35223.440000000002</v>
      </c>
      <c r="O167">
        <v>35223.440000000002</v>
      </c>
      <c r="P167">
        <v>35223.440000000002</v>
      </c>
      <c r="Q167" t="s">
        <v>39</v>
      </c>
      <c r="R167" t="s">
        <v>80</v>
      </c>
      <c r="S167" t="s">
        <v>864</v>
      </c>
      <c r="T167" t="s">
        <v>46</v>
      </c>
      <c r="U167" t="s">
        <v>256</v>
      </c>
      <c r="V167" t="s">
        <v>256</v>
      </c>
      <c r="W167" t="s">
        <v>46</v>
      </c>
      <c r="X167" t="s">
        <v>256</v>
      </c>
      <c r="Y167" t="s">
        <v>256</v>
      </c>
      <c r="Z167" t="s">
        <v>74</v>
      </c>
      <c r="AA167" t="s">
        <v>437</v>
      </c>
      <c r="AB167" s="1">
        <v>45428</v>
      </c>
      <c r="AC167" s="1">
        <v>45688</v>
      </c>
      <c r="AD167" t="s">
        <v>1357</v>
      </c>
      <c r="AE167" t="s">
        <v>1362</v>
      </c>
      <c r="AF167" t="s">
        <v>1359</v>
      </c>
      <c r="AG167" t="s">
        <v>869</v>
      </c>
      <c r="AH167" t="s">
        <v>55</v>
      </c>
    </row>
    <row r="168" spans="1:34" x14ac:dyDescent="0.25">
      <c r="A168" t="s">
        <v>879</v>
      </c>
      <c r="B168" t="s">
        <v>724</v>
      </c>
      <c r="C168" t="s">
        <v>893</v>
      </c>
      <c r="D168">
        <v>7479107.46</v>
      </c>
      <c r="E168" t="s">
        <v>38</v>
      </c>
      <c r="F168" t="s">
        <v>39</v>
      </c>
      <c r="G168" t="s">
        <v>69</v>
      </c>
      <c r="H168" t="s">
        <v>39</v>
      </c>
      <c r="I168" t="s">
        <v>80</v>
      </c>
      <c r="J168" t="s">
        <v>80</v>
      </c>
      <c r="K168" s="1">
        <v>45775</v>
      </c>
      <c r="L168">
        <v>69981.149999999994</v>
      </c>
      <c r="M168">
        <v>34990.58</v>
      </c>
      <c r="N168">
        <v>34990.58</v>
      </c>
      <c r="O168">
        <v>34990.58</v>
      </c>
      <c r="P168">
        <v>34990.58</v>
      </c>
      <c r="Q168" t="s">
        <v>39</v>
      </c>
      <c r="R168" t="s">
        <v>80</v>
      </c>
      <c r="S168" t="s">
        <v>203</v>
      </c>
      <c r="T168" t="s">
        <v>46</v>
      </c>
      <c r="U168" t="s">
        <v>150</v>
      </c>
      <c r="V168" t="s">
        <v>204</v>
      </c>
      <c r="W168" t="s">
        <v>46</v>
      </c>
      <c r="X168" t="s">
        <v>150</v>
      </c>
      <c r="Y168" t="s">
        <v>204</v>
      </c>
      <c r="Z168" t="s">
        <v>74</v>
      </c>
      <c r="AA168" t="s">
        <v>437</v>
      </c>
      <c r="AB168" s="1">
        <v>44911</v>
      </c>
      <c r="AC168" s="1">
        <v>46022</v>
      </c>
      <c r="AD168" t="s">
        <v>894</v>
      </c>
      <c r="AE168" t="s">
        <v>899</v>
      </c>
      <c r="AF168" t="s">
        <v>896</v>
      </c>
      <c r="AG168" t="s">
        <v>205</v>
      </c>
      <c r="AH168" t="s">
        <v>55</v>
      </c>
    </row>
    <row r="169" spans="1:34" x14ac:dyDescent="0.25">
      <c r="A169" t="s">
        <v>879</v>
      </c>
      <c r="B169" t="s">
        <v>724</v>
      </c>
      <c r="C169" t="s">
        <v>893</v>
      </c>
      <c r="D169">
        <v>7479107.46</v>
      </c>
      <c r="E169" t="s">
        <v>38</v>
      </c>
      <c r="F169" t="s">
        <v>39</v>
      </c>
      <c r="G169" t="s">
        <v>69</v>
      </c>
      <c r="H169" t="s">
        <v>39</v>
      </c>
      <c r="I169" t="s">
        <v>80</v>
      </c>
      <c r="J169" t="s">
        <v>80</v>
      </c>
      <c r="K169" s="1">
        <v>45775</v>
      </c>
      <c r="L169">
        <v>69981.149999999994</v>
      </c>
      <c r="M169">
        <v>34990.57</v>
      </c>
      <c r="N169">
        <v>34990.57</v>
      </c>
      <c r="O169">
        <v>34990.57</v>
      </c>
      <c r="P169">
        <v>34990.57</v>
      </c>
      <c r="Q169" t="s">
        <v>39</v>
      </c>
      <c r="R169" t="s">
        <v>80</v>
      </c>
      <c r="S169" t="s">
        <v>900</v>
      </c>
      <c r="T169" t="s">
        <v>46</v>
      </c>
      <c r="U169" t="s">
        <v>101</v>
      </c>
      <c r="V169" t="s">
        <v>101</v>
      </c>
      <c r="W169" t="s">
        <v>46</v>
      </c>
      <c r="X169" t="s">
        <v>101</v>
      </c>
      <c r="Y169" t="s">
        <v>101</v>
      </c>
      <c r="Z169" t="s">
        <v>74</v>
      </c>
      <c r="AA169" t="s">
        <v>437</v>
      </c>
      <c r="AB169" s="1">
        <v>44911</v>
      </c>
      <c r="AC169" s="1">
        <v>46022</v>
      </c>
      <c r="AD169" t="s">
        <v>894</v>
      </c>
      <c r="AE169" t="s">
        <v>899</v>
      </c>
      <c r="AF169" t="s">
        <v>896</v>
      </c>
      <c r="AG169" t="s">
        <v>901</v>
      </c>
      <c r="AH169" t="s">
        <v>55</v>
      </c>
    </row>
    <row r="170" spans="1:34" x14ac:dyDescent="0.25">
      <c r="A170" t="s">
        <v>1155</v>
      </c>
      <c r="B170" t="s">
        <v>980</v>
      </c>
      <c r="C170" t="s">
        <v>1160</v>
      </c>
      <c r="D170">
        <v>19102572</v>
      </c>
      <c r="E170" t="s">
        <v>38</v>
      </c>
      <c r="F170" t="s">
        <v>39</v>
      </c>
      <c r="G170" t="s">
        <v>69</v>
      </c>
      <c r="H170" t="s">
        <v>39</v>
      </c>
      <c r="I170" t="s">
        <v>80</v>
      </c>
      <c r="J170" t="s">
        <v>80</v>
      </c>
      <c r="K170" s="1">
        <v>45730</v>
      </c>
      <c r="L170">
        <v>701240.56</v>
      </c>
      <c r="M170">
        <v>33779.199999999997</v>
      </c>
      <c r="N170">
        <v>33779.199999999997</v>
      </c>
      <c r="O170">
        <v>33779.199999999997</v>
      </c>
      <c r="P170">
        <v>33779.199999999997</v>
      </c>
      <c r="Q170" t="s">
        <v>39</v>
      </c>
      <c r="R170" t="s">
        <v>80</v>
      </c>
      <c r="S170" t="s">
        <v>171</v>
      </c>
      <c r="T170" t="s">
        <v>46</v>
      </c>
      <c r="U170" t="s">
        <v>47</v>
      </c>
      <c r="V170" t="s">
        <v>47</v>
      </c>
      <c r="W170" t="s">
        <v>48</v>
      </c>
      <c r="X170" t="s">
        <v>49</v>
      </c>
      <c r="Y170" t="s">
        <v>46</v>
      </c>
      <c r="Z170" t="s">
        <v>50</v>
      </c>
      <c r="AA170" t="s">
        <v>51</v>
      </c>
      <c r="AB170" s="1">
        <v>45611</v>
      </c>
      <c r="AC170" s="1">
        <v>46783</v>
      </c>
      <c r="AD170" t="s">
        <v>1161</v>
      </c>
      <c r="AE170" t="s">
        <v>1164</v>
      </c>
      <c r="AF170" t="s">
        <v>1163</v>
      </c>
      <c r="AG170" t="s">
        <v>175</v>
      </c>
      <c r="AH170" t="s">
        <v>55</v>
      </c>
    </row>
    <row r="171" spans="1:34" x14ac:dyDescent="0.25">
      <c r="A171" t="s">
        <v>879</v>
      </c>
      <c r="B171" t="s">
        <v>111</v>
      </c>
      <c r="C171" t="s">
        <v>880</v>
      </c>
      <c r="D171">
        <v>2428350</v>
      </c>
      <c r="E171" t="s">
        <v>38</v>
      </c>
      <c r="F171" t="s">
        <v>39</v>
      </c>
      <c r="G171" t="s">
        <v>69</v>
      </c>
      <c r="H171" t="s">
        <v>39</v>
      </c>
      <c r="I171" t="s">
        <v>80</v>
      </c>
      <c r="J171" t="s">
        <v>80</v>
      </c>
      <c r="K171" s="1">
        <v>45723</v>
      </c>
      <c r="L171">
        <v>100720</v>
      </c>
      <c r="M171">
        <v>33741.199999999997</v>
      </c>
      <c r="N171">
        <v>33741.199999999997</v>
      </c>
      <c r="O171">
        <v>33741.199999999997</v>
      </c>
      <c r="P171">
        <v>33741.199999999997</v>
      </c>
      <c r="Q171" t="s">
        <v>39</v>
      </c>
      <c r="R171" t="s">
        <v>80</v>
      </c>
      <c r="S171" t="s">
        <v>369</v>
      </c>
      <c r="T171" t="s">
        <v>46</v>
      </c>
      <c r="U171" t="s">
        <v>150</v>
      </c>
      <c r="V171" t="s">
        <v>151</v>
      </c>
      <c r="W171" t="s">
        <v>193</v>
      </c>
      <c r="X171" t="s">
        <v>370</v>
      </c>
      <c r="Y171" t="s">
        <v>371</v>
      </c>
      <c r="Z171" t="s">
        <v>74</v>
      </c>
      <c r="AA171" t="s">
        <v>437</v>
      </c>
      <c r="AB171" s="1">
        <v>45637</v>
      </c>
      <c r="AC171" s="1">
        <v>46357</v>
      </c>
      <c r="AD171" t="s">
        <v>881</v>
      </c>
      <c r="AE171" t="s">
        <v>884</v>
      </c>
      <c r="AF171" t="s">
        <v>883</v>
      </c>
      <c r="AG171" t="s">
        <v>376</v>
      </c>
      <c r="AH171" t="s">
        <v>55</v>
      </c>
    </row>
    <row r="172" spans="1:34" x14ac:dyDescent="0.25">
      <c r="A172" t="s">
        <v>879</v>
      </c>
      <c r="B172" t="s">
        <v>111</v>
      </c>
      <c r="C172" t="s">
        <v>880</v>
      </c>
      <c r="D172">
        <v>2428350</v>
      </c>
      <c r="E172" t="s">
        <v>38</v>
      </c>
      <c r="F172" t="s">
        <v>39</v>
      </c>
      <c r="G172" t="s">
        <v>69</v>
      </c>
      <c r="H172" t="s">
        <v>39</v>
      </c>
      <c r="I172" t="s">
        <v>80</v>
      </c>
      <c r="J172" t="s">
        <v>80</v>
      </c>
      <c r="K172" s="1">
        <v>45723</v>
      </c>
      <c r="L172">
        <v>100720</v>
      </c>
      <c r="M172">
        <v>33741.199999999997</v>
      </c>
      <c r="N172">
        <v>33741.199999999997</v>
      </c>
      <c r="O172">
        <v>33741.199999999997</v>
      </c>
      <c r="P172">
        <v>33741.199999999997</v>
      </c>
      <c r="Q172" t="s">
        <v>39</v>
      </c>
      <c r="R172" t="s">
        <v>80</v>
      </c>
      <c r="S172" t="s">
        <v>887</v>
      </c>
      <c r="T172" t="s">
        <v>46</v>
      </c>
      <c r="U172" t="s">
        <v>101</v>
      </c>
      <c r="V172" t="s">
        <v>101</v>
      </c>
      <c r="W172" t="s">
        <v>193</v>
      </c>
      <c r="X172" t="s">
        <v>370</v>
      </c>
      <c r="Y172" t="s">
        <v>371</v>
      </c>
      <c r="Z172" t="s">
        <v>74</v>
      </c>
      <c r="AA172" t="s">
        <v>437</v>
      </c>
      <c r="AB172" s="1">
        <v>45637</v>
      </c>
      <c r="AC172" s="1">
        <v>46357</v>
      </c>
      <c r="AD172" t="s">
        <v>881</v>
      </c>
      <c r="AE172" t="s">
        <v>884</v>
      </c>
      <c r="AF172" t="s">
        <v>883</v>
      </c>
      <c r="AG172" t="s">
        <v>888</v>
      </c>
      <c r="AH172" t="s">
        <v>55</v>
      </c>
    </row>
    <row r="173" spans="1:34" x14ac:dyDescent="0.25">
      <c r="A173" t="s">
        <v>763</v>
      </c>
      <c r="B173" t="s">
        <v>764</v>
      </c>
      <c r="C173" t="s">
        <v>765</v>
      </c>
      <c r="D173">
        <v>208500</v>
      </c>
      <c r="E173" t="s">
        <v>38</v>
      </c>
      <c r="F173" t="s">
        <v>39</v>
      </c>
      <c r="G173" t="s">
        <v>69</v>
      </c>
      <c r="H173" t="s">
        <v>39</v>
      </c>
      <c r="I173" t="s">
        <v>80</v>
      </c>
      <c r="J173" t="s">
        <v>80</v>
      </c>
      <c r="K173" s="1">
        <v>45768</v>
      </c>
      <c r="L173">
        <v>33645.410000000003</v>
      </c>
      <c r="M173">
        <v>33645.410000000003</v>
      </c>
      <c r="N173">
        <v>33645.410000000003</v>
      </c>
      <c r="O173">
        <v>33645.410000000003</v>
      </c>
      <c r="P173">
        <v>33645.410000000003</v>
      </c>
      <c r="Q173" t="s">
        <v>39</v>
      </c>
      <c r="R173" t="s">
        <v>80</v>
      </c>
      <c r="S173" t="s">
        <v>443</v>
      </c>
      <c r="T173" t="s">
        <v>46</v>
      </c>
      <c r="U173" t="s">
        <v>256</v>
      </c>
      <c r="V173" t="s">
        <v>256</v>
      </c>
      <c r="W173" t="s">
        <v>46</v>
      </c>
      <c r="X173" t="s">
        <v>256</v>
      </c>
      <c r="Y173" t="s">
        <v>256</v>
      </c>
      <c r="Z173" t="s">
        <v>74</v>
      </c>
      <c r="AA173" t="s">
        <v>437</v>
      </c>
      <c r="AB173" s="1">
        <v>45488</v>
      </c>
      <c r="AC173" s="1">
        <v>45777</v>
      </c>
      <c r="AD173" t="s">
        <v>766</v>
      </c>
      <c r="AE173" t="s">
        <v>772</v>
      </c>
      <c r="AF173" t="s">
        <v>768</v>
      </c>
      <c r="AG173" t="s">
        <v>449</v>
      </c>
      <c r="AH173" t="s">
        <v>55</v>
      </c>
    </row>
    <row r="174" spans="1:34" x14ac:dyDescent="0.25">
      <c r="A174" t="s">
        <v>991</v>
      </c>
      <c r="B174" t="s">
        <v>996</v>
      </c>
      <c r="C174" t="s">
        <v>1003</v>
      </c>
      <c r="D174">
        <v>471125</v>
      </c>
      <c r="E174" t="s">
        <v>38</v>
      </c>
      <c r="F174" t="s">
        <v>39</v>
      </c>
      <c r="G174" t="s">
        <v>69</v>
      </c>
      <c r="H174" t="s">
        <v>39</v>
      </c>
      <c r="I174" t="s">
        <v>80</v>
      </c>
      <c r="J174" t="s">
        <v>80</v>
      </c>
      <c r="K174" s="1">
        <v>45786</v>
      </c>
      <c r="L174">
        <v>33600</v>
      </c>
      <c r="M174">
        <v>33600</v>
      </c>
      <c r="N174">
        <v>33600</v>
      </c>
      <c r="O174">
        <v>33600</v>
      </c>
      <c r="P174">
        <v>33600</v>
      </c>
      <c r="Q174" t="s">
        <v>39</v>
      </c>
      <c r="R174" t="s">
        <v>80</v>
      </c>
      <c r="S174" t="s">
        <v>262</v>
      </c>
      <c r="T174" t="s">
        <v>46</v>
      </c>
      <c r="U174" t="s">
        <v>256</v>
      </c>
      <c r="V174" t="s">
        <v>256</v>
      </c>
      <c r="W174" t="s">
        <v>46</v>
      </c>
      <c r="X174" t="s">
        <v>256</v>
      </c>
      <c r="Y174" t="s">
        <v>256</v>
      </c>
      <c r="Z174" t="s">
        <v>74</v>
      </c>
      <c r="AA174" t="s">
        <v>437</v>
      </c>
      <c r="AB174" s="1">
        <v>45376</v>
      </c>
      <c r="AC174" s="1">
        <v>45777</v>
      </c>
      <c r="AD174" t="s">
        <v>1004</v>
      </c>
      <c r="AE174" t="s">
        <v>1009</v>
      </c>
      <c r="AF174" t="s">
        <v>1006</v>
      </c>
      <c r="AG174" t="s">
        <v>263</v>
      </c>
      <c r="AH174" t="s">
        <v>55</v>
      </c>
    </row>
    <row r="175" spans="1:34" x14ac:dyDescent="0.25">
      <c r="A175" t="s">
        <v>879</v>
      </c>
      <c r="B175" t="s">
        <v>111</v>
      </c>
      <c r="C175" t="s">
        <v>880</v>
      </c>
      <c r="D175">
        <v>2428350</v>
      </c>
      <c r="E175" t="s">
        <v>38</v>
      </c>
      <c r="F175" t="s">
        <v>39</v>
      </c>
      <c r="G175" t="s">
        <v>69</v>
      </c>
      <c r="H175" t="s">
        <v>39</v>
      </c>
      <c r="I175" t="s">
        <v>80</v>
      </c>
      <c r="J175" t="s">
        <v>80</v>
      </c>
      <c r="K175" s="1">
        <v>45782</v>
      </c>
      <c r="L175">
        <v>100720</v>
      </c>
      <c r="M175">
        <v>33575.01</v>
      </c>
      <c r="N175">
        <v>33575.01</v>
      </c>
      <c r="O175">
        <v>33575.01</v>
      </c>
      <c r="P175">
        <v>33575.01</v>
      </c>
      <c r="Q175" t="s">
        <v>39</v>
      </c>
      <c r="R175" t="s">
        <v>80</v>
      </c>
      <c r="S175" t="s">
        <v>369</v>
      </c>
      <c r="T175" t="s">
        <v>46</v>
      </c>
      <c r="U175" t="s">
        <v>150</v>
      </c>
      <c r="V175" t="s">
        <v>151</v>
      </c>
      <c r="W175" t="s">
        <v>193</v>
      </c>
      <c r="X175" t="s">
        <v>370</v>
      </c>
      <c r="Y175" t="s">
        <v>371</v>
      </c>
      <c r="Z175" t="s">
        <v>74</v>
      </c>
      <c r="AA175" t="s">
        <v>437</v>
      </c>
      <c r="AB175" s="1">
        <v>45637</v>
      </c>
      <c r="AC175" s="1">
        <v>46357</v>
      </c>
      <c r="AD175" t="s">
        <v>881</v>
      </c>
      <c r="AE175" t="s">
        <v>886</v>
      </c>
      <c r="AF175" t="s">
        <v>883</v>
      </c>
      <c r="AG175" t="s">
        <v>376</v>
      </c>
      <c r="AH175" t="s">
        <v>55</v>
      </c>
    </row>
    <row r="176" spans="1:34" x14ac:dyDescent="0.25">
      <c r="A176" t="s">
        <v>879</v>
      </c>
      <c r="B176" t="s">
        <v>111</v>
      </c>
      <c r="C176" t="s">
        <v>880</v>
      </c>
      <c r="D176">
        <v>2428350</v>
      </c>
      <c r="E176" t="s">
        <v>38</v>
      </c>
      <c r="F176" t="s">
        <v>39</v>
      </c>
      <c r="G176" t="s">
        <v>69</v>
      </c>
      <c r="H176" t="s">
        <v>39</v>
      </c>
      <c r="I176" t="s">
        <v>80</v>
      </c>
      <c r="J176" t="s">
        <v>80</v>
      </c>
      <c r="K176" s="1">
        <v>45782</v>
      </c>
      <c r="L176">
        <v>100720</v>
      </c>
      <c r="M176">
        <v>33575.01</v>
      </c>
      <c r="N176">
        <v>33575.01</v>
      </c>
      <c r="O176">
        <v>33575.01</v>
      </c>
      <c r="P176">
        <v>33575.01</v>
      </c>
      <c r="Q176" t="s">
        <v>39</v>
      </c>
      <c r="R176" t="s">
        <v>80</v>
      </c>
      <c r="S176" t="s">
        <v>887</v>
      </c>
      <c r="T176" t="s">
        <v>46</v>
      </c>
      <c r="U176" t="s">
        <v>101</v>
      </c>
      <c r="V176" t="s">
        <v>101</v>
      </c>
      <c r="W176" t="s">
        <v>193</v>
      </c>
      <c r="X176" t="s">
        <v>370</v>
      </c>
      <c r="Y176" t="s">
        <v>371</v>
      </c>
      <c r="Z176" t="s">
        <v>74</v>
      </c>
      <c r="AA176" t="s">
        <v>437</v>
      </c>
      <c r="AB176" s="1">
        <v>45637</v>
      </c>
      <c r="AC176" s="1">
        <v>46357</v>
      </c>
      <c r="AD176" t="s">
        <v>881</v>
      </c>
      <c r="AE176" t="s">
        <v>886</v>
      </c>
      <c r="AF176" t="s">
        <v>883</v>
      </c>
      <c r="AG176" t="s">
        <v>888</v>
      </c>
      <c r="AH176" t="s">
        <v>55</v>
      </c>
    </row>
    <row r="177" spans="1:34" x14ac:dyDescent="0.25">
      <c r="A177" t="s">
        <v>1344</v>
      </c>
      <c r="B177" t="s">
        <v>1376</v>
      </c>
      <c r="C177" t="s">
        <v>1380</v>
      </c>
      <c r="D177">
        <v>811162</v>
      </c>
      <c r="E177" t="s">
        <v>38</v>
      </c>
      <c r="F177" t="s">
        <v>39</v>
      </c>
      <c r="G177" t="s">
        <v>69</v>
      </c>
      <c r="H177" t="s">
        <v>39</v>
      </c>
      <c r="I177" t="s">
        <v>42</v>
      </c>
      <c r="J177" t="s">
        <v>70</v>
      </c>
      <c r="K177" s="1">
        <v>46022</v>
      </c>
      <c r="L177">
        <v>31374.46</v>
      </c>
      <c r="M177">
        <v>31374.46</v>
      </c>
      <c r="N177">
        <v>25099.57</v>
      </c>
      <c r="O177">
        <v>26668</v>
      </c>
      <c r="P177">
        <v>28237.01</v>
      </c>
      <c r="Q177" t="s">
        <v>71</v>
      </c>
      <c r="R177" t="s">
        <v>44</v>
      </c>
      <c r="S177" t="s">
        <v>864</v>
      </c>
      <c r="T177" t="s">
        <v>46</v>
      </c>
      <c r="U177" t="s">
        <v>256</v>
      </c>
      <c r="V177" t="s">
        <v>256</v>
      </c>
      <c r="W177" t="s">
        <v>46</v>
      </c>
      <c r="X177" t="s">
        <v>256</v>
      </c>
      <c r="Y177" t="s">
        <v>256</v>
      </c>
      <c r="Z177" t="s">
        <v>74</v>
      </c>
      <c r="AA177" t="s">
        <v>437</v>
      </c>
      <c r="AB177" s="1">
        <v>45485</v>
      </c>
      <c r="AC177" s="1">
        <v>45838</v>
      </c>
      <c r="AD177" t="s">
        <v>1381</v>
      </c>
      <c r="AE177" t="s">
        <v>1383</v>
      </c>
      <c r="AF177" t="s">
        <v>1383</v>
      </c>
      <c r="AG177" t="s">
        <v>869</v>
      </c>
      <c r="AH177" t="s">
        <v>55</v>
      </c>
    </row>
    <row r="178" spans="1:34" x14ac:dyDescent="0.25">
      <c r="A178" t="s">
        <v>110</v>
      </c>
      <c r="B178" t="s">
        <v>111</v>
      </c>
      <c r="C178" t="s">
        <v>119</v>
      </c>
      <c r="D178">
        <v>1042550</v>
      </c>
      <c r="E178" t="s">
        <v>38</v>
      </c>
      <c r="F178" t="s">
        <v>39</v>
      </c>
      <c r="G178" t="s">
        <v>69</v>
      </c>
      <c r="H178" t="s">
        <v>39</v>
      </c>
      <c r="I178" t="s">
        <v>80</v>
      </c>
      <c r="J178" t="s">
        <v>80</v>
      </c>
      <c r="K178" s="1">
        <v>45699</v>
      </c>
      <c r="L178">
        <v>62175</v>
      </c>
      <c r="M178">
        <v>31087.5</v>
      </c>
      <c r="N178">
        <v>31087.5</v>
      </c>
      <c r="O178">
        <v>31087.5</v>
      </c>
      <c r="P178">
        <v>31087.5</v>
      </c>
      <c r="Q178" t="s">
        <v>39</v>
      </c>
      <c r="R178" t="s">
        <v>80</v>
      </c>
      <c r="S178" t="s">
        <v>120</v>
      </c>
      <c r="T178" t="s">
        <v>46</v>
      </c>
      <c r="U178" t="s">
        <v>101</v>
      </c>
      <c r="V178" t="s">
        <v>101</v>
      </c>
      <c r="W178" t="s">
        <v>46</v>
      </c>
      <c r="X178" t="s">
        <v>101</v>
      </c>
      <c r="Y178" t="s">
        <v>101</v>
      </c>
      <c r="Z178" t="s">
        <v>74</v>
      </c>
      <c r="AA178" t="s">
        <v>116</v>
      </c>
      <c r="AB178" s="1">
        <v>45183</v>
      </c>
      <c r="AC178" s="1">
        <v>45777</v>
      </c>
      <c r="AD178" t="s">
        <v>121</v>
      </c>
      <c r="AE178" t="s">
        <v>122</v>
      </c>
      <c r="AF178" t="s">
        <v>123</v>
      </c>
      <c r="AG178" t="s">
        <v>124</v>
      </c>
      <c r="AH178" t="s">
        <v>55</v>
      </c>
    </row>
    <row r="179" spans="1:34" x14ac:dyDescent="0.25">
      <c r="A179" t="s">
        <v>110</v>
      </c>
      <c r="B179" t="s">
        <v>111</v>
      </c>
      <c r="C179" t="s">
        <v>119</v>
      </c>
      <c r="D179">
        <v>1042550</v>
      </c>
      <c r="E179" t="s">
        <v>38</v>
      </c>
      <c r="F179" t="s">
        <v>39</v>
      </c>
      <c r="G179" t="s">
        <v>69</v>
      </c>
      <c r="H179" t="s">
        <v>39</v>
      </c>
      <c r="I179" t="s">
        <v>80</v>
      </c>
      <c r="J179" t="s">
        <v>80</v>
      </c>
      <c r="K179" s="1">
        <v>45720</v>
      </c>
      <c r="L179">
        <v>62175</v>
      </c>
      <c r="M179">
        <v>31087.5</v>
      </c>
      <c r="N179">
        <v>31087.5</v>
      </c>
      <c r="O179">
        <v>31087.5</v>
      </c>
      <c r="P179">
        <v>31087.5</v>
      </c>
      <c r="Q179" t="s">
        <v>39</v>
      </c>
      <c r="R179" t="s">
        <v>80</v>
      </c>
      <c r="S179" t="s">
        <v>120</v>
      </c>
      <c r="T179" t="s">
        <v>46</v>
      </c>
      <c r="U179" t="s">
        <v>101</v>
      </c>
      <c r="V179" t="s">
        <v>101</v>
      </c>
      <c r="W179" t="s">
        <v>46</v>
      </c>
      <c r="X179" t="s">
        <v>101</v>
      </c>
      <c r="Y179" t="s">
        <v>101</v>
      </c>
      <c r="Z179" t="s">
        <v>74</v>
      </c>
      <c r="AA179" t="s">
        <v>116</v>
      </c>
      <c r="AB179" s="1">
        <v>45183</v>
      </c>
      <c r="AC179" s="1">
        <v>45777</v>
      </c>
      <c r="AD179" t="s">
        <v>121</v>
      </c>
      <c r="AE179" t="s">
        <v>125</v>
      </c>
      <c r="AF179" t="s">
        <v>123</v>
      </c>
      <c r="AG179" t="s">
        <v>124</v>
      </c>
      <c r="AH179" t="s">
        <v>55</v>
      </c>
    </row>
    <row r="180" spans="1:34" x14ac:dyDescent="0.25">
      <c r="A180" t="s">
        <v>110</v>
      </c>
      <c r="B180" t="s">
        <v>111</v>
      </c>
      <c r="C180" t="s">
        <v>119</v>
      </c>
      <c r="D180">
        <v>1042550</v>
      </c>
      <c r="E180" t="s">
        <v>38</v>
      </c>
      <c r="F180" t="s">
        <v>39</v>
      </c>
      <c r="G180" t="s">
        <v>69</v>
      </c>
      <c r="H180" t="s">
        <v>39</v>
      </c>
      <c r="I180" t="s">
        <v>80</v>
      </c>
      <c r="J180" t="s">
        <v>80</v>
      </c>
      <c r="K180" s="1">
        <v>45732</v>
      </c>
      <c r="L180">
        <v>62175</v>
      </c>
      <c r="M180">
        <v>31087.5</v>
      </c>
      <c r="N180">
        <v>31087.5</v>
      </c>
      <c r="O180">
        <v>31087.5</v>
      </c>
      <c r="P180">
        <v>31087.5</v>
      </c>
      <c r="Q180" t="s">
        <v>39</v>
      </c>
      <c r="R180" t="s">
        <v>80</v>
      </c>
      <c r="S180" t="s">
        <v>120</v>
      </c>
      <c r="T180" t="s">
        <v>46</v>
      </c>
      <c r="U180" t="s">
        <v>101</v>
      </c>
      <c r="V180" t="s">
        <v>101</v>
      </c>
      <c r="W180" t="s">
        <v>46</v>
      </c>
      <c r="X180" t="s">
        <v>101</v>
      </c>
      <c r="Y180" t="s">
        <v>101</v>
      </c>
      <c r="Z180" t="s">
        <v>74</v>
      </c>
      <c r="AA180" t="s">
        <v>116</v>
      </c>
      <c r="AB180" s="1">
        <v>45183</v>
      </c>
      <c r="AC180" s="1">
        <v>45777</v>
      </c>
      <c r="AD180" t="s">
        <v>121</v>
      </c>
      <c r="AE180" t="s">
        <v>126</v>
      </c>
      <c r="AF180" t="s">
        <v>123</v>
      </c>
      <c r="AG180" t="s">
        <v>124</v>
      </c>
      <c r="AH180" t="s">
        <v>55</v>
      </c>
    </row>
    <row r="181" spans="1:34" x14ac:dyDescent="0.25">
      <c r="A181" t="s">
        <v>110</v>
      </c>
      <c r="B181" t="s">
        <v>111</v>
      </c>
      <c r="C181" t="s">
        <v>119</v>
      </c>
      <c r="D181">
        <v>1042550</v>
      </c>
      <c r="E181" t="s">
        <v>38</v>
      </c>
      <c r="F181" t="s">
        <v>39</v>
      </c>
      <c r="G181" t="s">
        <v>69</v>
      </c>
      <c r="H181" t="s">
        <v>39</v>
      </c>
      <c r="I181" t="s">
        <v>80</v>
      </c>
      <c r="J181" t="s">
        <v>80</v>
      </c>
      <c r="K181" s="1">
        <v>45757</v>
      </c>
      <c r="L181">
        <v>62175</v>
      </c>
      <c r="M181">
        <v>31087.5</v>
      </c>
      <c r="N181">
        <v>31087.5</v>
      </c>
      <c r="O181">
        <v>31087.5</v>
      </c>
      <c r="P181">
        <v>31087.5</v>
      </c>
      <c r="Q181" t="s">
        <v>39</v>
      </c>
      <c r="R181" t="s">
        <v>80</v>
      </c>
      <c r="S181" t="s">
        <v>120</v>
      </c>
      <c r="T181" t="s">
        <v>46</v>
      </c>
      <c r="U181" t="s">
        <v>101</v>
      </c>
      <c r="V181" t="s">
        <v>101</v>
      </c>
      <c r="W181" t="s">
        <v>46</v>
      </c>
      <c r="X181" t="s">
        <v>101</v>
      </c>
      <c r="Y181" t="s">
        <v>101</v>
      </c>
      <c r="Z181" t="s">
        <v>74</v>
      </c>
      <c r="AA181" t="s">
        <v>116</v>
      </c>
      <c r="AB181" s="1">
        <v>45183</v>
      </c>
      <c r="AC181" s="1">
        <v>45777</v>
      </c>
      <c r="AD181" t="s">
        <v>121</v>
      </c>
      <c r="AE181" t="s">
        <v>127</v>
      </c>
      <c r="AF181" t="s">
        <v>123</v>
      </c>
      <c r="AG181" t="s">
        <v>124</v>
      </c>
      <c r="AH181" t="s">
        <v>55</v>
      </c>
    </row>
    <row r="182" spans="1:34" x14ac:dyDescent="0.25">
      <c r="A182" t="s">
        <v>110</v>
      </c>
      <c r="B182" t="s">
        <v>111</v>
      </c>
      <c r="C182" t="s">
        <v>119</v>
      </c>
      <c r="D182">
        <v>1042550</v>
      </c>
      <c r="E182" t="s">
        <v>38</v>
      </c>
      <c r="F182" t="s">
        <v>39</v>
      </c>
      <c r="G182" t="s">
        <v>69</v>
      </c>
      <c r="H182" t="s">
        <v>39</v>
      </c>
      <c r="I182" t="s">
        <v>80</v>
      </c>
      <c r="J182" t="s">
        <v>80</v>
      </c>
      <c r="K182" s="1">
        <v>45699</v>
      </c>
      <c r="L182">
        <v>62175</v>
      </c>
      <c r="M182">
        <v>31087.5</v>
      </c>
      <c r="N182">
        <v>31087.5</v>
      </c>
      <c r="O182">
        <v>31087.5</v>
      </c>
      <c r="P182">
        <v>31087.5</v>
      </c>
      <c r="Q182" t="s">
        <v>39</v>
      </c>
      <c r="R182" t="s">
        <v>80</v>
      </c>
      <c r="S182" t="s">
        <v>94</v>
      </c>
      <c r="T182" t="s">
        <v>46</v>
      </c>
      <c r="U182" t="s">
        <v>95</v>
      </c>
      <c r="V182" t="s">
        <v>95</v>
      </c>
      <c r="W182" t="s">
        <v>46</v>
      </c>
      <c r="X182" t="s">
        <v>95</v>
      </c>
      <c r="Y182" t="s">
        <v>95</v>
      </c>
      <c r="Z182" t="s">
        <v>74</v>
      </c>
      <c r="AA182" t="s">
        <v>116</v>
      </c>
      <c r="AB182" s="1">
        <v>45183</v>
      </c>
      <c r="AC182" s="1">
        <v>45777</v>
      </c>
      <c r="AD182" t="s">
        <v>121</v>
      </c>
      <c r="AE182" t="s">
        <v>122</v>
      </c>
      <c r="AF182" t="s">
        <v>123</v>
      </c>
      <c r="AG182" t="s">
        <v>96</v>
      </c>
      <c r="AH182" t="s">
        <v>55</v>
      </c>
    </row>
    <row r="183" spans="1:34" x14ac:dyDescent="0.25">
      <c r="A183" t="s">
        <v>110</v>
      </c>
      <c r="B183" t="s">
        <v>111</v>
      </c>
      <c r="C183" t="s">
        <v>119</v>
      </c>
      <c r="D183">
        <v>1042550</v>
      </c>
      <c r="E183" t="s">
        <v>38</v>
      </c>
      <c r="F183" t="s">
        <v>39</v>
      </c>
      <c r="G183" t="s">
        <v>69</v>
      </c>
      <c r="H183" t="s">
        <v>39</v>
      </c>
      <c r="I183" t="s">
        <v>80</v>
      </c>
      <c r="J183" t="s">
        <v>80</v>
      </c>
      <c r="K183" s="1">
        <v>45720</v>
      </c>
      <c r="L183">
        <v>62175</v>
      </c>
      <c r="M183">
        <v>31087.5</v>
      </c>
      <c r="N183">
        <v>31087.5</v>
      </c>
      <c r="O183">
        <v>31087.5</v>
      </c>
      <c r="P183">
        <v>31087.5</v>
      </c>
      <c r="Q183" t="s">
        <v>39</v>
      </c>
      <c r="R183" t="s">
        <v>80</v>
      </c>
      <c r="S183" t="s">
        <v>94</v>
      </c>
      <c r="T183" t="s">
        <v>46</v>
      </c>
      <c r="U183" t="s">
        <v>95</v>
      </c>
      <c r="V183" t="s">
        <v>95</v>
      </c>
      <c r="W183" t="s">
        <v>46</v>
      </c>
      <c r="X183" t="s">
        <v>95</v>
      </c>
      <c r="Y183" t="s">
        <v>95</v>
      </c>
      <c r="Z183" t="s">
        <v>74</v>
      </c>
      <c r="AA183" t="s">
        <v>116</v>
      </c>
      <c r="AB183" s="1">
        <v>45183</v>
      </c>
      <c r="AC183" s="1">
        <v>45777</v>
      </c>
      <c r="AD183" t="s">
        <v>121</v>
      </c>
      <c r="AE183" t="s">
        <v>125</v>
      </c>
      <c r="AF183" t="s">
        <v>123</v>
      </c>
      <c r="AG183" t="s">
        <v>96</v>
      </c>
      <c r="AH183" t="s">
        <v>55</v>
      </c>
    </row>
    <row r="184" spans="1:34" x14ac:dyDescent="0.25">
      <c r="A184" t="s">
        <v>110</v>
      </c>
      <c r="B184" t="s">
        <v>111</v>
      </c>
      <c r="C184" t="s">
        <v>119</v>
      </c>
      <c r="D184">
        <v>1042550</v>
      </c>
      <c r="E184" t="s">
        <v>38</v>
      </c>
      <c r="F184" t="s">
        <v>39</v>
      </c>
      <c r="G184" t="s">
        <v>69</v>
      </c>
      <c r="H184" t="s">
        <v>39</v>
      </c>
      <c r="I184" t="s">
        <v>80</v>
      </c>
      <c r="J184" t="s">
        <v>80</v>
      </c>
      <c r="K184" s="1">
        <v>45732</v>
      </c>
      <c r="L184">
        <v>62175</v>
      </c>
      <c r="M184">
        <v>31087.5</v>
      </c>
      <c r="N184">
        <v>31087.5</v>
      </c>
      <c r="O184">
        <v>31087.5</v>
      </c>
      <c r="P184">
        <v>31087.5</v>
      </c>
      <c r="Q184" t="s">
        <v>39</v>
      </c>
      <c r="R184" t="s">
        <v>80</v>
      </c>
      <c r="S184" t="s">
        <v>94</v>
      </c>
      <c r="T184" t="s">
        <v>46</v>
      </c>
      <c r="U184" t="s">
        <v>95</v>
      </c>
      <c r="V184" t="s">
        <v>95</v>
      </c>
      <c r="W184" t="s">
        <v>46</v>
      </c>
      <c r="X184" t="s">
        <v>95</v>
      </c>
      <c r="Y184" t="s">
        <v>95</v>
      </c>
      <c r="Z184" t="s">
        <v>74</v>
      </c>
      <c r="AA184" t="s">
        <v>116</v>
      </c>
      <c r="AB184" s="1">
        <v>45183</v>
      </c>
      <c r="AC184" s="1">
        <v>45777</v>
      </c>
      <c r="AD184" t="s">
        <v>121</v>
      </c>
      <c r="AE184" t="s">
        <v>126</v>
      </c>
      <c r="AF184" t="s">
        <v>123</v>
      </c>
      <c r="AG184" t="s">
        <v>96</v>
      </c>
      <c r="AH184" t="s">
        <v>55</v>
      </c>
    </row>
    <row r="185" spans="1:34" x14ac:dyDescent="0.25">
      <c r="A185" t="s">
        <v>110</v>
      </c>
      <c r="B185" t="s">
        <v>111</v>
      </c>
      <c r="C185" t="s">
        <v>119</v>
      </c>
      <c r="D185">
        <v>1042550</v>
      </c>
      <c r="E185" t="s">
        <v>38</v>
      </c>
      <c r="F185" t="s">
        <v>39</v>
      </c>
      <c r="G185" t="s">
        <v>69</v>
      </c>
      <c r="H185" t="s">
        <v>39</v>
      </c>
      <c r="I185" t="s">
        <v>80</v>
      </c>
      <c r="J185" t="s">
        <v>80</v>
      </c>
      <c r="K185" s="1">
        <v>45757</v>
      </c>
      <c r="L185">
        <v>62175</v>
      </c>
      <c r="M185">
        <v>31087.5</v>
      </c>
      <c r="N185">
        <v>31087.5</v>
      </c>
      <c r="O185">
        <v>31087.5</v>
      </c>
      <c r="P185">
        <v>31087.5</v>
      </c>
      <c r="Q185" t="s">
        <v>39</v>
      </c>
      <c r="R185" t="s">
        <v>80</v>
      </c>
      <c r="S185" t="s">
        <v>94</v>
      </c>
      <c r="T185" t="s">
        <v>46</v>
      </c>
      <c r="U185" t="s">
        <v>95</v>
      </c>
      <c r="V185" t="s">
        <v>95</v>
      </c>
      <c r="W185" t="s">
        <v>46</v>
      </c>
      <c r="X185" t="s">
        <v>95</v>
      </c>
      <c r="Y185" t="s">
        <v>95</v>
      </c>
      <c r="Z185" t="s">
        <v>74</v>
      </c>
      <c r="AA185" t="s">
        <v>116</v>
      </c>
      <c r="AB185" s="1">
        <v>45183</v>
      </c>
      <c r="AC185" s="1">
        <v>45777</v>
      </c>
      <c r="AD185" t="s">
        <v>121</v>
      </c>
      <c r="AE185" t="s">
        <v>127</v>
      </c>
      <c r="AF185" t="s">
        <v>123</v>
      </c>
      <c r="AG185" t="s">
        <v>96</v>
      </c>
      <c r="AH185" t="s">
        <v>55</v>
      </c>
    </row>
    <row r="186" spans="1:34" x14ac:dyDescent="0.25">
      <c r="A186" t="s">
        <v>525</v>
      </c>
      <c r="B186" t="s">
        <v>212</v>
      </c>
      <c r="C186" t="s">
        <v>532</v>
      </c>
      <c r="D186">
        <v>60000</v>
      </c>
      <c r="E186" t="s">
        <v>38</v>
      </c>
      <c r="F186" t="s">
        <v>39</v>
      </c>
      <c r="G186" t="s">
        <v>69</v>
      </c>
      <c r="H186" t="s">
        <v>39</v>
      </c>
      <c r="I186" t="s">
        <v>42</v>
      </c>
      <c r="J186" t="s">
        <v>70</v>
      </c>
      <c r="K186" s="1">
        <v>46022</v>
      </c>
      <c r="L186">
        <v>31000</v>
      </c>
      <c r="M186">
        <v>31000</v>
      </c>
      <c r="N186">
        <v>24800</v>
      </c>
      <c r="O186">
        <v>26350</v>
      </c>
      <c r="P186">
        <v>27900</v>
      </c>
      <c r="Q186" t="s">
        <v>39</v>
      </c>
      <c r="R186" t="s">
        <v>44</v>
      </c>
      <c r="S186" t="s">
        <v>100</v>
      </c>
      <c r="T186" t="s">
        <v>46</v>
      </c>
      <c r="U186" t="s">
        <v>101</v>
      </c>
      <c r="V186" t="s">
        <v>101</v>
      </c>
      <c r="W186" t="s">
        <v>46</v>
      </c>
      <c r="X186" t="s">
        <v>101</v>
      </c>
      <c r="Y186" t="s">
        <v>101</v>
      </c>
      <c r="Z186" t="s">
        <v>74</v>
      </c>
      <c r="AA186" t="s">
        <v>437</v>
      </c>
      <c r="AB186" s="1">
        <v>45466</v>
      </c>
      <c r="AC186" s="1">
        <v>45869</v>
      </c>
      <c r="AD186" t="s">
        <v>533</v>
      </c>
      <c r="AE186" t="s">
        <v>534</v>
      </c>
      <c r="AF186" t="s">
        <v>534</v>
      </c>
      <c r="AG186" t="s">
        <v>104</v>
      </c>
      <c r="AH186" t="s">
        <v>55</v>
      </c>
    </row>
    <row r="187" spans="1:34" x14ac:dyDescent="0.25">
      <c r="A187" t="s">
        <v>110</v>
      </c>
      <c r="B187" t="s">
        <v>111</v>
      </c>
      <c r="C187" t="s">
        <v>119</v>
      </c>
      <c r="D187">
        <v>1042550</v>
      </c>
      <c r="E187" t="s">
        <v>38</v>
      </c>
      <c r="F187" t="s">
        <v>39</v>
      </c>
      <c r="G187" t="s">
        <v>69</v>
      </c>
      <c r="H187" t="s">
        <v>39</v>
      </c>
      <c r="I187" t="s">
        <v>42</v>
      </c>
      <c r="J187" t="s">
        <v>70</v>
      </c>
      <c r="K187" s="1">
        <v>46022</v>
      </c>
      <c r="L187">
        <v>61775</v>
      </c>
      <c r="M187">
        <v>30887.5</v>
      </c>
      <c r="N187">
        <v>24710</v>
      </c>
      <c r="O187">
        <v>26254</v>
      </c>
      <c r="P187">
        <v>27798.75</v>
      </c>
      <c r="Q187" t="s">
        <v>39</v>
      </c>
      <c r="R187" t="s">
        <v>44</v>
      </c>
      <c r="S187" t="s">
        <v>120</v>
      </c>
      <c r="T187" t="s">
        <v>46</v>
      </c>
      <c r="U187" t="s">
        <v>101</v>
      </c>
      <c r="V187" t="s">
        <v>101</v>
      </c>
      <c r="W187" t="s">
        <v>46</v>
      </c>
      <c r="X187" t="s">
        <v>101</v>
      </c>
      <c r="Y187" t="s">
        <v>101</v>
      </c>
      <c r="Z187" t="s">
        <v>74</v>
      </c>
      <c r="AA187" t="s">
        <v>116</v>
      </c>
      <c r="AB187" s="1">
        <v>45183</v>
      </c>
      <c r="AC187" s="1">
        <v>45777</v>
      </c>
      <c r="AD187" t="s">
        <v>121</v>
      </c>
      <c r="AE187" t="s">
        <v>123</v>
      </c>
      <c r="AF187" t="s">
        <v>123</v>
      </c>
      <c r="AG187" t="s">
        <v>124</v>
      </c>
      <c r="AH187" t="s">
        <v>55</v>
      </c>
    </row>
    <row r="188" spans="1:34" x14ac:dyDescent="0.25">
      <c r="A188" t="s">
        <v>110</v>
      </c>
      <c r="B188" t="s">
        <v>111</v>
      </c>
      <c r="C188" t="s">
        <v>119</v>
      </c>
      <c r="D188">
        <v>1042550</v>
      </c>
      <c r="E188" t="s">
        <v>38</v>
      </c>
      <c r="F188" t="s">
        <v>39</v>
      </c>
      <c r="G188" t="s">
        <v>69</v>
      </c>
      <c r="H188" t="s">
        <v>39</v>
      </c>
      <c r="I188" t="s">
        <v>42</v>
      </c>
      <c r="J188" t="s">
        <v>70</v>
      </c>
      <c r="K188" s="1">
        <v>46022</v>
      </c>
      <c r="L188">
        <v>61775</v>
      </c>
      <c r="M188">
        <v>30887.5</v>
      </c>
      <c r="N188">
        <v>24710</v>
      </c>
      <c r="O188">
        <v>26254</v>
      </c>
      <c r="P188">
        <v>27798.75</v>
      </c>
      <c r="Q188" t="s">
        <v>39</v>
      </c>
      <c r="R188" t="s">
        <v>44</v>
      </c>
      <c r="S188" t="s">
        <v>94</v>
      </c>
      <c r="T188" t="s">
        <v>46</v>
      </c>
      <c r="U188" t="s">
        <v>95</v>
      </c>
      <c r="V188" t="s">
        <v>95</v>
      </c>
      <c r="W188" t="s">
        <v>46</v>
      </c>
      <c r="X188" t="s">
        <v>95</v>
      </c>
      <c r="Y188" t="s">
        <v>95</v>
      </c>
      <c r="Z188" t="s">
        <v>74</v>
      </c>
      <c r="AA188" t="s">
        <v>116</v>
      </c>
      <c r="AB188" s="1">
        <v>45183</v>
      </c>
      <c r="AC188" s="1">
        <v>45777</v>
      </c>
      <c r="AD188" t="s">
        <v>121</v>
      </c>
      <c r="AE188" t="s">
        <v>123</v>
      </c>
      <c r="AF188" t="s">
        <v>123</v>
      </c>
      <c r="AG188" t="s">
        <v>96</v>
      </c>
      <c r="AH188" t="s">
        <v>55</v>
      </c>
    </row>
    <row r="189" spans="1:34" x14ac:dyDescent="0.25">
      <c r="A189" t="s">
        <v>1245</v>
      </c>
      <c r="B189" t="s">
        <v>1246</v>
      </c>
      <c r="C189" t="s">
        <v>1247</v>
      </c>
      <c r="D189">
        <v>3013890</v>
      </c>
      <c r="E189" t="s">
        <v>38</v>
      </c>
      <c r="F189" t="s">
        <v>39</v>
      </c>
      <c r="G189" t="s">
        <v>69</v>
      </c>
      <c r="H189" t="s">
        <v>39</v>
      </c>
      <c r="I189" t="s">
        <v>80</v>
      </c>
      <c r="J189" t="s">
        <v>80</v>
      </c>
      <c r="K189" s="1">
        <v>45678</v>
      </c>
      <c r="L189">
        <v>61632</v>
      </c>
      <c r="M189">
        <v>30816</v>
      </c>
      <c r="N189">
        <v>30816</v>
      </c>
      <c r="O189">
        <v>30816</v>
      </c>
      <c r="P189">
        <v>30816</v>
      </c>
      <c r="Q189" t="s">
        <v>39</v>
      </c>
      <c r="R189" t="s">
        <v>80</v>
      </c>
      <c r="S189" t="s">
        <v>120</v>
      </c>
      <c r="T189" t="s">
        <v>46</v>
      </c>
      <c r="U189" t="s">
        <v>101</v>
      </c>
      <c r="V189" t="s">
        <v>101</v>
      </c>
      <c r="W189" t="s">
        <v>46</v>
      </c>
      <c r="X189" t="s">
        <v>101</v>
      </c>
      <c r="Y189" t="s">
        <v>101</v>
      </c>
      <c r="Z189" t="s">
        <v>74</v>
      </c>
      <c r="AA189" t="s">
        <v>437</v>
      </c>
      <c r="AB189" s="1">
        <v>45139</v>
      </c>
      <c r="AC189" s="1">
        <v>46022</v>
      </c>
      <c r="AD189" t="s">
        <v>1248</v>
      </c>
      <c r="AE189" t="s">
        <v>1249</v>
      </c>
      <c r="AF189" t="s">
        <v>1250</v>
      </c>
      <c r="AG189" t="s">
        <v>124</v>
      </c>
      <c r="AH189" t="s">
        <v>55</v>
      </c>
    </row>
    <row r="190" spans="1:34" x14ac:dyDescent="0.25">
      <c r="A190" t="s">
        <v>1035</v>
      </c>
      <c r="B190" t="s">
        <v>378</v>
      </c>
      <c r="C190" t="s">
        <v>1036</v>
      </c>
      <c r="D190">
        <v>361000</v>
      </c>
      <c r="E190" t="s">
        <v>38</v>
      </c>
      <c r="F190" t="s">
        <v>39</v>
      </c>
      <c r="G190" t="s">
        <v>69</v>
      </c>
      <c r="H190" t="s">
        <v>39</v>
      </c>
      <c r="I190" t="s">
        <v>80</v>
      </c>
      <c r="J190" t="s">
        <v>80</v>
      </c>
      <c r="K190" s="1">
        <v>45789</v>
      </c>
      <c r="L190">
        <v>30637.93</v>
      </c>
      <c r="M190">
        <v>30637.93</v>
      </c>
      <c r="N190">
        <v>30637.93</v>
      </c>
      <c r="O190">
        <v>30637.93</v>
      </c>
      <c r="P190">
        <v>30637.93</v>
      </c>
      <c r="Q190" t="s">
        <v>39</v>
      </c>
      <c r="R190" t="s">
        <v>80</v>
      </c>
      <c r="S190" t="s">
        <v>806</v>
      </c>
      <c r="T190" t="s">
        <v>46</v>
      </c>
      <c r="U190" t="s">
        <v>60</v>
      </c>
      <c r="V190" t="s">
        <v>60</v>
      </c>
      <c r="W190" t="s">
        <v>46</v>
      </c>
      <c r="X190" t="s">
        <v>60</v>
      </c>
      <c r="Y190" t="s">
        <v>60</v>
      </c>
      <c r="Z190" t="s">
        <v>74</v>
      </c>
      <c r="AA190" t="s">
        <v>437</v>
      </c>
      <c r="AB190" s="1">
        <v>45689</v>
      </c>
      <c r="AC190" s="1">
        <v>46022</v>
      </c>
      <c r="AD190" t="s">
        <v>1037</v>
      </c>
      <c r="AE190" t="s">
        <v>1041</v>
      </c>
      <c r="AF190" t="s">
        <v>1039</v>
      </c>
      <c r="AG190" t="s">
        <v>811</v>
      </c>
      <c r="AH190" t="s">
        <v>55</v>
      </c>
    </row>
    <row r="191" spans="1:34" x14ac:dyDescent="0.25">
      <c r="A191" t="s">
        <v>571</v>
      </c>
      <c r="B191" t="s">
        <v>168</v>
      </c>
      <c r="C191" t="s">
        <v>577</v>
      </c>
      <c r="D191">
        <v>477756</v>
      </c>
      <c r="E191" t="s">
        <v>38</v>
      </c>
      <c r="F191" t="s">
        <v>39</v>
      </c>
      <c r="G191" t="s">
        <v>69</v>
      </c>
      <c r="H191" t="s">
        <v>39</v>
      </c>
      <c r="I191" t="s">
        <v>80</v>
      </c>
      <c r="J191" t="s">
        <v>80</v>
      </c>
      <c r="K191" s="1">
        <v>45720</v>
      </c>
      <c r="L191">
        <v>30480.400000000001</v>
      </c>
      <c r="M191">
        <v>30480.400000000001</v>
      </c>
      <c r="N191">
        <v>30480.400000000001</v>
      </c>
      <c r="O191">
        <v>30480.400000000001</v>
      </c>
      <c r="P191">
        <v>30480.400000000001</v>
      </c>
      <c r="Q191" t="s">
        <v>39</v>
      </c>
      <c r="R191" t="s">
        <v>80</v>
      </c>
      <c r="S191" t="s">
        <v>559</v>
      </c>
      <c r="T191" t="s">
        <v>46</v>
      </c>
      <c r="U191" t="s">
        <v>150</v>
      </c>
      <c r="V191" t="s">
        <v>204</v>
      </c>
      <c r="W191" t="s">
        <v>46</v>
      </c>
      <c r="X191" t="s">
        <v>150</v>
      </c>
      <c r="Y191" t="s">
        <v>204</v>
      </c>
      <c r="Z191" t="s">
        <v>74</v>
      </c>
      <c r="AA191" t="s">
        <v>75</v>
      </c>
      <c r="AB191" s="1">
        <v>45252</v>
      </c>
      <c r="AC191" s="1">
        <v>45747</v>
      </c>
      <c r="AD191" t="s">
        <v>578</v>
      </c>
      <c r="AE191" t="s">
        <v>579</v>
      </c>
      <c r="AF191" t="s">
        <v>580</v>
      </c>
      <c r="AG191" t="s">
        <v>562</v>
      </c>
      <c r="AH191" t="s">
        <v>55</v>
      </c>
    </row>
    <row r="192" spans="1:34" x14ac:dyDescent="0.25">
      <c r="A192" t="s">
        <v>1209</v>
      </c>
      <c r="B192" t="s">
        <v>1214</v>
      </c>
      <c r="C192" t="s">
        <v>1215</v>
      </c>
      <c r="D192">
        <v>698184</v>
      </c>
      <c r="E192" t="s">
        <v>38</v>
      </c>
      <c r="F192" t="s">
        <v>39</v>
      </c>
      <c r="G192" t="s">
        <v>69</v>
      </c>
      <c r="H192" t="s">
        <v>39</v>
      </c>
      <c r="I192" t="s">
        <v>80</v>
      </c>
      <c r="J192" t="s">
        <v>80</v>
      </c>
      <c r="K192" s="1">
        <v>45691</v>
      </c>
      <c r="L192">
        <v>30224.400000000001</v>
      </c>
      <c r="M192">
        <v>30224.400000000001</v>
      </c>
      <c r="N192">
        <v>30224.400000000001</v>
      </c>
      <c r="O192">
        <v>30224.400000000001</v>
      </c>
      <c r="P192">
        <v>30224.400000000001</v>
      </c>
      <c r="Q192" t="s">
        <v>39</v>
      </c>
      <c r="R192" t="s">
        <v>80</v>
      </c>
      <c r="S192" t="s">
        <v>480</v>
      </c>
      <c r="T192" t="s">
        <v>46</v>
      </c>
      <c r="U192" t="s">
        <v>101</v>
      </c>
      <c r="V192" t="s">
        <v>101</v>
      </c>
      <c r="W192" t="s">
        <v>46</v>
      </c>
      <c r="X192" t="s">
        <v>101</v>
      </c>
      <c r="Y192" t="s">
        <v>101</v>
      </c>
      <c r="Z192" t="s">
        <v>74</v>
      </c>
      <c r="AA192" t="s">
        <v>437</v>
      </c>
      <c r="AB192" s="1">
        <v>45397</v>
      </c>
      <c r="AC192" s="1">
        <v>46112</v>
      </c>
      <c r="AD192" t="s">
        <v>1216</v>
      </c>
      <c r="AE192" t="s">
        <v>1219</v>
      </c>
      <c r="AF192" t="s">
        <v>1218</v>
      </c>
      <c r="AG192" t="s">
        <v>483</v>
      </c>
      <c r="AH192" t="s">
        <v>55</v>
      </c>
    </row>
    <row r="193" spans="1:34" x14ac:dyDescent="0.25">
      <c r="A193" t="s">
        <v>1209</v>
      </c>
      <c r="B193" t="s">
        <v>1214</v>
      </c>
      <c r="C193" t="s">
        <v>1215</v>
      </c>
      <c r="D193">
        <v>698184</v>
      </c>
      <c r="E193" t="s">
        <v>38</v>
      </c>
      <c r="F193" t="s">
        <v>39</v>
      </c>
      <c r="G193" t="s">
        <v>69</v>
      </c>
      <c r="H193" t="s">
        <v>39</v>
      </c>
      <c r="I193" t="s">
        <v>80</v>
      </c>
      <c r="J193" t="s">
        <v>80</v>
      </c>
      <c r="K193" s="1">
        <v>45726</v>
      </c>
      <c r="L193">
        <v>29505.3</v>
      </c>
      <c r="M193">
        <v>29505.3</v>
      </c>
      <c r="N193">
        <v>29505.3</v>
      </c>
      <c r="O193">
        <v>29505.3</v>
      </c>
      <c r="P193">
        <v>29505.3</v>
      </c>
      <c r="Q193" t="s">
        <v>39</v>
      </c>
      <c r="R193" t="s">
        <v>80</v>
      </c>
      <c r="S193" t="s">
        <v>480</v>
      </c>
      <c r="T193" t="s">
        <v>46</v>
      </c>
      <c r="U193" t="s">
        <v>101</v>
      </c>
      <c r="V193" t="s">
        <v>101</v>
      </c>
      <c r="W193" t="s">
        <v>46</v>
      </c>
      <c r="X193" t="s">
        <v>101</v>
      </c>
      <c r="Y193" t="s">
        <v>101</v>
      </c>
      <c r="Z193" t="s">
        <v>74</v>
      </c>
      <c r="AA193" t="s">
        <v>437</v>
      </c>
      <c r="AB193" s="1">
        <v>45397</v>
      </c>
      <c r="AC193" s="1">
        <v>46112</v>
      </c>
      <c r="AD193" t="s">
        <v>1216</v>
      </c>
      <c r="AE193" t="s">
        <v>1220</v>
      </c>
      <c r="AF193" t="s">
        <v>1218</v>
      </c>
      <c r="AG193" t="s">
        <v>483</v>
      </c>
      <c r="AH193" t="s">
        <v>55</v>
      </c>
    </row>
    <row r="194" spans="1:34" x14ac:dyDescent="0.25">
      <c r="A194" t="s">
        <v>1429</v>
      </c>
      <c r="B194" t="s">
        <v>1449</v>
      </c>
      <c r="C194" t="s">
        <v>1450</v>
      </c>
      <c r="D194">
        <v>458150</v>
      </c>
      <c r="E194" t="s">
        <v>38</v>
      </c>
      <c r="F194" t="s">
        <v>39</v>
      </c>
      <c r="G194" t="s">
        <v>69</v>
      </c>
      <c r="H194" t="s">
        <v>39</v>
      </c>
      <c r="I194" t="s">
        <v>80</v>
      </c>
      <c r="J194" t="s">
        <v>80</v>
      </c>
      <c r="K194" s="1">
        <v>45736</v>
      </c>
      <c r="L194">
        <v>26504.86</v>
      </c>
      <c r="M194">
        <v>26504.86</v>
      </c>
      <c r="N194">
        <v>26504.86</v>
      </c>
      <c r="O194">
        <v>26504.86</v>
      </c>
      <c r="P194">
        <v>26504.86</v>
      </c>
      <c r="Q194" t="s">
        <v>39</v>
      </c>
      <c r="R194" t="s">
        <v>80</v>
      </c>
      <c r="S194" t="s">
        <v>120</v>
      </c>
      <c r="T194" t="s">
        <v>46</v>
      </c>
      <c r="U194" t="s">
        <v>101</v>
      </c>
      <c r="V194" t="s">
        <v>101</v>
      </c>
      <c r="W194" t="s">
        <v>46</v>
      </c>
      <c r="X194" t="s">
        <v>101</v>
      </c>
      <c r="Y194" t="s">
        <v>101</v>
      </c>
      <c r="Z194" t="s">
        <v>74</v>
      </c>
      <c r="AA194" t="s">
        <v>437</v>
      </c>
      <c r="AB194" s="1">
        <v>45391</v>
      </c>
      <c r="AC194" s="1">
        <v>46173</v>
      </c>
      <c r="AD194" t="s">
        <v>1451</v>
      </c>
      <c r="AE194" t="s">
        <v>1456</v>
      </c>
      <c r="AF194" t="s">
        <v>1453</v>
      </c>
      <c r="AG194" t="s">
        <v>124</v>
      </c>
      <c r="AH194" t="s">
        <v>55</v>
      </c>
    </row>
    <row r="195" spans="1:34" x14ac:dyDescent="0.25">
      <c r="A195" t="s">
        <v>1344</v>
      </c>
      <c r="B195" t="s">
        <v>1376</v>
      </c>
      <c r="C195" t="s">
        <v>1380</v>
      </c>
      <c r="D195">
        <v>811162</v>
      </c>
      <c r="E195" t="s">
        <v>38</v>
      </c>
      <c r="F195" t="s">
        <v>39</v>
      </c>
      <c r="G195" t="s">
        <v>69</v>
      </c>
      <c r="H195" t="s">
        <v>39</v>
      </c>
      <c r="I195" t="s">
        <v>80</v>
      </c>
      <c r="J195" t="s">
        <v>80</v>
      </c>
      <c r="K195" s="1">
        <v>45708</v>
      </c>
      <c r="L195">
        <v>26425</v>
      </c>
      <c r="M195">
        <v>26425</v>
      </c>
      <c r="N195">
        <v>26425</v>
      </c>
      <c r="O195">
        <v>26425</v>
      </c>
      <c r="P195">
        <v>26425</v>
      </c>
      <c r="Q195" t="s">
        <v>39</v>
      </c>
      <c r="R195" t="s">
        <v>80</v>
      </c>
      <c r="S195" t="s">
        <v>864</v>
      </c>
      <c r="T195" t="s">
        <v>46</v>
      </c>
      <c r="U195" t="s">
        <v>256</v>
      </c>
      <c r="V195" t="s">
        <v>256</v>
      </c>
      <c r="W195" t="s">
        <v>46</v>
      </c>
      <c r="X195" t="s">
        <v>256</v>
      </c>
      <c r="Y195" t="s">
        <v>256</v>
      </c>
      <c r="Z195" t="s">
        <v>74</v>
      </c>
      <c r="AA195" t="s">
        <v>437</v>
      </c>
      <c r="AB195" s="1">
        <v>45485</v>
      </c>
      <c r="AC195" s="1">
        <v>45838</v>
      </c>
      <c r="AD195" t="s">
        <v>1381</v>
      </c>
      <c r="AE195" t="s">
        <v>1385</v>
      </c>
      <c r="AF195" t="s">
        <v>1383</v>
      </c>
      <c r="AG195" t="s">
        <v>869</v>
      </c>
      <c r="AH195" t="s">
        <v>55</v>
      </c>
    </row>
    <row r="196" spans="1:34" x14ac:dyDescent="0.25">
      <c r="A196" t="s">
        <v>1429</v>
      </c>
      <c r="B196" t="s">
        <v>1462</v>
      </c>
      <c r="C196" t="s">
        <v>1463</v>
      </c>
      <c r="D196">
        <v>1196525</v>
      </c>
      <c r="E196" t="s">
        <v>38</v>
      </c>
      <c r="F196" t="s">
        <v>39</v>
      </c>
      <c r="G196" t="s">
        <v>69</v>
      </c>
      <c r="H196" t="s">
        <v>39</v>
      </c>
      <c r="I196" t="s">
        <v>42</v>
      </c>
      <c r="J196" t="s">
        <v>70</v>
      </c>
      <c r="K196" s="1">
        <v>46022</v>
      </c>
      <c r="L196">
        <v>65735.13</v>
      </c>
      <c r="M196">
        <v>26365.65</v>
      </c>
      <c r="N196">
        <v>21092.52</v>
      </c>
      <c r="O196">
        <v>22411</v>
      </c>
      <c r="P196">
        <v>23729.09</v>
      </c>
      <c r="Q196" t="s">
        <v>39</v>
      </c>
      <c r="R196" t="s">
        <v>44</v>
      </c>
      <c r="S196" t="s">
        <v>847</v>
      </c>
      <c r="T196" t="s">
        <v>46</v>
      </c>
      <c r="U196" t="s">
        <v>73</v>
      </c>
      <c r="V196" t="s">
        <v>73</v>
      </c>
      <c r="W196" t="s">
        <v>46</v>
      </c>
      <c r="X196" t="s">
        <v>73</v>
      </c>
      <c r="Y196" t="s">
        <v>73</v>
      </c>
      <c r="Z196" t="s">
        <v>74</v>
      </c>
      <c r="AA196" t="s">
        <v>437</v>
      </c>
      <c r="AB196" s="1">
        <v>45076</v>
      </c>
      <c r="AC196" s="1">
        <v>45807</v>
      </c>
      <c r="AD196" t="s">
        <v>1464</v>
      </c>
      <c r="AE196" t="s">
        <v>1466</v>
      </c>
      <c r="AF196" t="s">
        <v>1466</v>
      </c>
      <c r="AG196" t="s">
        <v>850</v>
      </c>
      <c r="AH196" t="s">
        <v>55</v>
      </c>
    </row>
    <row r="197" spans="1:34" x14ac:dyDescent="0.25">
      <c r="A197" t="s">
        <v>1050</v>
      </c>
      <c r="B197" t="s">
        <v>1070</v>
      </c>
      <c r="C197" t="s">
        <v>1071</v>
      </c>
      <c r="D197">
        <v>300000</v>
      </c>
      <c r="E197" t="s">
        <v>38</v>
      </c>
      <c r="F197" t="s">
        <v>39</v>
      </c>
      <c r="G197" t="s">
        <v>69</v>
      </c>
      <c r="H197" t="s">
        <v>39</v>
      </c>
      <c r="I197" t="s">
        <v>80</v>
      </c>
      <c r="J197" t="s">
        <v>80</v>
      </c>
      <c r="K197" s="1">
        <v>45764</v>
      </c>
      <c r="L197">
        <v>25417.5</v>
      </c>
      <c r="M197">
        <v>25417.5</v>
      </c>
      <c r="N197">
        <v>25417.5</v>
      </c>
      <c r="O197">
        <v>25417.5</v>
      </c>
      <c r="P197">
        <v>25417.5</v>
      </c>
      <c r="Q197" t="s">
        <v>39</v>
      </c>
      <c r="R197" t="s">
        <v>80</v>
      </c>
      <c r="S197" t="s">
        <v>203</v>
      </c>
      <c r="T197" t="s">
        <v>46</v>
      </c>
      <c r="U197" t="s">
        <v>150</v>
      </c>
      <c r="V197" t="s">
        <v>204</v>
      </c>
      <c r="W197" t="s">
        <v>46</v>
      </c>
      <c r="X197" t="s">
        <v>150</v>
      </c>
      <c r="Y197" t="s">
        <v>204</v>
      </c>
      <c r="Z197" t="s">
        <v>74</v>
      </c>
      <c r="AA197" t="s">
        <v>75</v>
      </c>
      <c r="AB197" s="1">
        <v>45246</v>
      </c>
      <c r="AC197" s="1">
        <v>45808</v>
      </c>
      <c r="AD197" t="s">
        <v>1072</v>
      </c>
      <c r="AE197" t="s">
        <v>1078</v>
      </c>
      <c r="AF197" t="s">
        <v>1074</v>
      </c>
      <c r="AG197" t="s">
        <v>205</v>
      </c>
      <c r="AH197" t="s">
        <v>55</v>
      </c>
    </row>
    <row r="198" spans="1:34" x14ac:dyDescent="0.25">
      <c r="A198" t="s">
        <v>66</v>
      </c>
      <c r="B198" t="s">
        <v>67</v>
      </c>
      <c r="C198" t="s">
        <v>79</v>
      </c>
      <c r="D198">
        <v>105000</v>
      </c>
      <c r="E198" t="s">
        <v>38</v>
      </c>
      <c r="F198" t="s">
        <v>39</v>
      </c>
      <c r="G198" t="s">
        <v>69</v>
      </c>
      <c r="H198" t="s">
        <v>39</v>
      </c>
      <c r="I198" t="s">
        <v>80</v>
      </c>
      <c r="J198" t="s">
        <v>80</v>
      </c>
      <c r="K198" s="1">
        <v>45756</v>
      </c>
      <c r="L198">
        <v>25000</v>
      </c>
      <c r="M198">
        <v>25000</v>
      </c>
      <c r="N198">
        <v>25000</v>
      </c>
      <c r="O198">
        <v>25000</v>
      </c>
      <c r="P198">
        <v>25000</v>
      </c>
      <c r="Q198" t="s">
        <v>39</v>
      </c>
      <c r="R198" t="s">
        <v>80</v>
      </c>
      <c r="S198" t="s">
        <v>72</v>
      </c>
      <c r="T198" t="s">
        <v>46</v>
      </c>
      <c r="U198" t="s">
        <v>73</v>
      </c>
      <c r="V198" t="s">
        <v>73</v>
      </c>
      <c r="W198" t="s">
        <v>46</v>
      </c>
      <c r="X198" t="s">
        <v>73</v>
      </c>
      <c r="Y198" t="s">
        <v>73</v>
      </c>
      <c r="Z198" t="s">
        <v>74</v>
      </c>
      <c r="AA198" t="s">
        <v>75</v>
      </c>
      <c r="AB198" s="1">
        <v>45364</v>
      </c>
      <c r="AC198" s="1">
        <v>45657</v>
      </c>
      <c r="AD198" t="s">
        <v>81</v>
      </c>
      <c r="AE198" t="s">
        <v>85</v>
      </c>
      <c r="AF198" t="s">
        <v>83</v>
      </c>
      <c r="AG198" t="s">
        <v>78</v>
      </c>
      <c r="AH198" t="s">
        <v>55</v>
      </c>
    </row>
    <row r="199" spans="1:34" x14ac:dyDescent="0.25">
      <c r="A199" t="s">
        <v>634</v>
      </c>
      <c r="B199" t="s">
        <v>670</v>
      </c>
      <c r="C199" t="s">
        <v>671</v>
      </c>
      <c r="D199">
        <v>1739482.32</v>
      </c>
      <c r="E199" t="s">
        <v>38</v>
      </c>
      <c r="F199" t="s">
        <v>39</v>
      </c>
      <c r="G199" t="s">
        <v>69</v>
      </c>
      <c r="H199" t="s">
        <v>39</v>
      </c>
      <c r="I199" t="s">
        <v>80</v>
      </c>
      <c r="J199" t="s">
        <v>80</v>
      </c>
      <c r="K199" s="1">
        <v>45706</v>
      </c>
      <c r="L199">
        <v>24917.59</v>
      </c>
      <c r="M199">
        <v>24917.59</v>
      </c>
      <c r="N199">
        <v>24917.59</v>
      </c>
      <c r="O199">
        <v>24917.59</v>
      </c>
      <c r="P199">
        <v>24917.59</v>
      </c>
      <c r="Q199" t="s">
        <v>39</v>
      </c>
      <c r="R199" t="s">
        <v>80</v>
      </c>
      <c r="S199" t="s">
        <v>452</v>
      </c>
      <c r="T199" t="s">
        <v>46</v>
      </c>
      <c r="U199" t="s">
        <v>256</v>
      </c>
      <c r="V199" t="s">
        <v>256</v>
      </c>
      <c r="W199" t="s">
        <v>46</v>
      </c>
      <c r="X199" t="s">
        <v>256</v>
      </c>
      <c r="Y199" t="s">
        <v>256</v>
      </c>
      <c r="Z199" t="s">
        <v>74</v>
      </c>
      <c r="AA199" t="s">
        <v>437</v>
      </c>
      <c r="AB199" s="1">
        <v>44228</v>
      </c>
      <c r="AC199" s="1">
        <v>46068</v>
      </c>
      <c r="AD199" t="s">
        <v>672</v>
      </c>
      <c r="AE199" t="s">
        <v>675</v>
      </c>
      <c r="AF199" t="s">
        <v>674</v>
      </c>
      <c r="AG199" t="s">
        <v>454</v>
      </c>
      <c r="AH199" t="s">
        <v>55</v>
      </c>
    </row>
    <row r="200" spans="1:34" x14ac:dyDescent="0.25">
      <c r="A200" t="s">
        <v>774</v>
      </c>
      <c r="B200" t="s">
        <v>784</v>
      </c>
      <c r="C200" t="s">
        <v>785</v>
      </c>
      <c r="D200">
        <v>1283998</v>
      </c>
      <c r="E200" t="s">
        <v>38</v>
      </c>
      <c r="F200" t="s">
        <v>39</v>
      </c>
      <c r="G200" t="s">
        <v>69</v>
      </c>
      <c r="H200" t="s">
        <v>39</v>
      </c>
      <c r="I200" t="s">
        <v>42</v>
      </c>
      <c r="J200" t="s">
        <v>70</v>
      </c>
      <c r="K200" s="1">
        <v>46022</v>
      </c>
      <c r="L200">
        <v>61601.919999999998</v>
      </c>
      <c r="M200">
        <v>24338.93</v>
      </c>
      <c r="N200">
        <v>19471.14</v>
      </c>
      <c r="O200">
        <v>20688</v>
      </c>
      <c r="P200">
        <v>21905.040000000001</v>
      </c>
      <c r="Q200" t="s">
        <v>39</v>
      </c>
      <c r="R200" t="s">
        <v>44</v>
      </c>
      <c r="S200" t="s">
        <v>120</v>
      </c>
      <c r="T200" t="s">
        <v>46</v>
      </c>
      <c r="U200" t="s">
        <v>101</v>
      </c>
      <c r="V200" t="s">
        <v>101</v>
      </c>
      <c r="W200" t="s">
        <v>46</v>
      </c>
      <c r="X200" t="s">
        <v>101</v>
      </c>
      <c r="Y200" t="s">
        <v>101</v>
      </c>
      <c r="Z200" t="s">
        <v>50</v>
      </c>
      <c r="AA200" t="s">
        <v>777</v>
      </c>
      <c r="AB200" s="1">
        <v>44850</v>
      </c>
      <c r="AC200" s="1">
        <v>45688</v>
      </c>
      <c r="AD200" t="s">
        <v>786</v>
      </c>
      <c r="AE200" t="s">
        <v>788</v>
      </c>
      <c r="AF200" t="s">
        <v>788</v>
      </c>
      <c r="AG200" t="s">
        <v>124</v>
      </c>
      <c r="AH200" t="s">
        <v>55</v>
      </c>
    </row>
    <row r="201" spans="1:34" x14ac:dyDescent="0.25">
      <c r="A201" t="s">
        <v>763</v>
      </c>
      <c r="B201" t="s">
        <v>764</v>
      </c>
      <c r="C201" t="s">
        <v>765</v>
      </c>
      <c r="D201">
        <v>208500</v>
      </c>
      <c r="E201" t="s">
        <v>38</v>
      </c>
      <c r="F201" t="s">
        <v>39</v>
      </c>
      <c r="G201" t="s">
        <v>69</v>
      </c>
      <c r="H201" t="s">
        <v>39</v>
      </c>
      <c r="I201" t="s">
        <v>80</v>
      </c>
      <c r="J201" t="s">
        <v>80</v>
      </c>
      <c r="K201" s="1">
        <v>45672</v>
      </c>
      <c r="L201">
        <v>24267.91</v>
      </c>
      <c r="M201">
        <v>24267.91</v>
      </c>
      <c r="N201">
        <v>24267.91</v>
      </c>
      <c r="O201">
        <v>24267.91</v>
      </c>
      <c r="P201">
        <v>24267.91</v>
      </c>
      <c r="Q201" t="s">
        <v>39</v>
      </c>
      <c r="R201" t="s">
        <v>80</v>
      </c>
      <c r="S201" t="s">
        <v>443</v>
      </c>
      <c r="T201" t="s">
        <v>46</v>
      </c>
      <c r="U201" t="s">
        <v>256</v>
      </c>
      <c r="V201" t="s">
        <v>256</v>
      </c>
      <c r="W201" t="s">
        <v>46</v>
      </c>
      <c r="X201" t="s">
        <v>256</v>
      </c>
      <c r="Y201" t="s">
        <v>256</v>
      </c>
      <c r="Z201" t="s">
        <v>74</v>
      </c>
      <c r="AA201" t="s">
        <v>437</v>
      </c>
      <c r="AB201" s="1">
        <v>45488</v>
      </c>
      <c r="AC201" s="1">
        <v>45777</v>
      </c>
      <c r="AD201" t="s">
        <v>766</v>
      </c>
      <c r="AE201" t="s">
        <v>767</v>
      </c>
      <c r="AF201" t="s">
        <v>768</v>
      </c>
      <c r="AG201" t="s">
        <v>449</v>
      </c>
      <c r="AH201" t="s">
        <v>55</v>
      </c>
    </row>
    <row r="202" spans="1:34" x14ac:dyDescent="0.25">
      <c r="A202" t="s">
        <v>1035</v>
      </c>
      <c r="B202" t="s">
        <v>378</v>
      </c>
      <c r="C202" t="s">
        <v>1036</v>
      </c>
      <c r="D202">
        <v>361000</v>
      </c>
      <c r="E202" t="s">
        <v>38</v>
      </c>
      <c r="F202" t="s">
        <v>39</v>
      </c>
      <c r="G202" t="s">
        <v>69</v>
      </c>
      <c r="H202" t="s">
        <v>39</v>
      </c>
      <c r="I202" t="s">
        <v>80</v>
      </c>
      <c r="J202" t="s">
        <v>80</v>
      </c>
      <c r="K202" s="1">
        <v>45757</v>
      </c>
      <c r="L202">
        <v>24257.72</v>
      </c>
      <c r="M202">
        <v>24257.72</v>
      </c>
      <c r="N202">
        <v>24257.72</v>
      </c>
      <c r="O202">
        <v>24257.72</v>
      </c>
      <c r="P202">
        <v>24257.72</v>
      </c>
      <c r="Q202" t="s">
        <v>39</v>
      </c>
      <c r="R202" t="s">
        <v>80</v>
      </c>
      <c r="S202" t="s">
        <v>806</v>
      </c>
      <c r="T202" t="s">
        <v>46</v>
      </c>
      <c r="U202" t="s">
        <v>60</v>
      </c>
      <c r="V202" t="s">
        <v>60</v>
      </c>
      <c r="W202" t="s">
        <v>46</v>
      </c>
      <c r="X202" t="s">
        <v>60</v>
      </c>
      <c r="Y202" t="s">
        <v>60</v>
      </c>
      <c r="Z202" t="s">
        <v>74</v>
      </c>
      <c r="AA202" t="s">
        <v>437</v>
      </c>
      <c r="AB202" s="1">
        <v>45689</v>
      </c>
      <c r="AC202" s="1">
        <v>46022</v>
      </c>
      <c r="AD202" t="s">
        <v>1037</v>
      </c>
      <c r="AE202" t="s">
        <v>1040</v>
      </c>
      <c r="AF202" t="s">
        <v>1039</v>
      </c>
      <c r="AG202" t="s">
        <v>811</v>
      </c>
      <c r="AH202" t="s">
        <v>55</v>
      </c>
    </row>
    <row r="203" spans="1:34" x14ac:dyDescent="0.25">
      <c r="A203" t="s">
        <v>1344</v>
      </c>
      <c r="B203" t="s">
        <v>764</v>
      </c>
      <c r="C203" t="s">
        <v>1345</v>
      </c>
      <c r="D203">
        <v>285400</v>
      </c>
      <c r="E203" t="s">
        <v>38</v>
      </c>
      <c r="F203" t="s">
        <v>39</v>
      </c>
      <c r="G203" t="s">
        <v>69</v>
      </c>
      <c r="H203" t="s">
        <v>39</v>
      </c>
      <c r="I203" t="s">
        <v>80</v>
      </c>
      <c r="J203" t="s">
        <v>80</v>
      </c>
      <c r="K203" s="1">
        <v>45789</v>
      </c>
      <c r="L203">
        <v>24050</v>
      </c>
      <c r="M203">
        <v>24050</v>
      </c>
      <c r="N203">
        <v>24050</v>
      </c>
      <c r="O203">
        <v>24050</v>
      </c>
      <c r="P203">
        <v>24050</v>
      </c>
      <c r="Q203" t="s">
        <v>39</v>
      </c>
      <c r="R203" t="s">
        <v>80</v>
      </c>
      <c r="S203" t="s">
        <v>864</v>
      </c>
      <c r="T203" t="s">
        <v>46</v>
      </c>
      <c r="U203" t="s">
        <v>256</v>
      </c>
      <c r="V203" t="s">
        <v>256</v>
      </c>
      <c r="W203" t="s">
        <v>46</v>
      </c>
      <c r="X203" t="s">
        <v>256</v>
      </c>
      <c r="Y203" t="s">
        <v>256</v>
      </c>
      <c r="Z203" t="s">
        <v>74</v>
      </c>
      <c r="AA203" t="s">
        <v>437</v>
      </c>
      <c r="AB203" s="1">
        <v>45547</v>
      </c>
      <c r="AC203" s="1">
        <v>45933</v>
      </c>
      <c r="AD203" t="s">
        <v>1346</v>
      </c>
      <c r="AE203" t="s">
        <v>1352</v>
      </c>
      <c r="AF203" t="s">
        <v>1348</v>
      </c>
      <c r="AG203" t="s">
        <v>869</v>
      </c>
      <c r="AH203" t="s">
        <v>55</v>
      </c>
    </row>
    <row r="204" spans="1:34" x14ac:dyDescent="0.25">
      <c r="A204" t="s">
        <v>1344</v>
      </c>
      <c r="B204" t="s">
        <v>1366</v>
      </c>
      <c r="C204" t="s">
        <v>1367</v>
      </c>
      <c r="D204">
        <v>102000</v>
      </c>
      <c r="E204" t="s">
        <v>38</v>
      </c>
      <c r="F204" t="s">
        <v>39</v>
      </c>
      <c r="G204" t="s">
        <v>69</v>
      </c>
      <c r="H204" t="s">
        <v>39</v>
      </c>
      <c r="I204" t="s">
        <v>80</v>
      </c>
      <c r="J204" t="s">
        <v>80</v>
      </c>
      <c r="K204" s="1">
        <v>45789</v>
      </c>
      <c r="L204">
        <v>24000</v>
      </c>
      <c r="M204">
        <v>24000</v>
      </c>
      <c r="N204">
        <v>24000</v>
      </c>
      <c r="O204">
        <v>24000</v>
      </c>
      <c r="P204">
        <v>24000</v>
      </c>
      <c r="Q204" t="s">
        <v>39</v>
      </c>
      <c r="R204" t="s">
        <v>80</v>
      </c>
      <c r="S204" t="s">
        <v>864</v>
      </c>
      <c r="T204" t="s">
        <v>46</v>
      </c>
      <c r="U204" t="s">
        <v>256</v>
      </c>
      <c r="V204" t="s">
        <v>256</v>
      </c>
      <c r="W204" t="s">
        <v>46</v>
      </c>
      <c r="X204" t="s">
        <v>256</v>
      </c>
      <c r="Y204" t="s">
        <v>256</v>
      </c>
      <c r="Z204" t="s">
        <v>74</v>
      </c>
      <c r="AA204" t="s">
        <v>437</v>
      </c>
      <c r="AB204" s="1">
        <v>45570</v>
      </c>
      <c r="AC204" s="1">
        <v>45900</v>
      </c>
      <c r="AD204" t="s">
        <v>1368</v>
      </c>
      <c r="AE204" t="s">
        <v>1371</v>
      </c>
      <c r="AF204" t="s">
        <v>1370</v>
      </c>
      <c r="AG204" t="s">
        <v>869</v>
      </c>
      <c r="AH204" t="s">
        <v>55</v>
      </c>
    </row>
    <row r="205" spans="1:34" x14ac:dyDescent="0.25">
      <c r="A205" t="s">
        <v>1429</v>
      </c>
      <c r="B205" t="s">
        <v>1444</v>
      </c>
      <c r="C205" t="s">
        <v>1445</v>
      </c>
      <c r="D205">
        <v>932060</v>
      </c>
      <c r="E205" t="s">
        <v>38</v>
      </c>
      <c r="F205" t="s">
        <v>39</v>
      </c>
      <c r="G205" t="s">
        <v>69</v>
      </c>
      <c r="H205" t="s">
        <v>39</v>
      </c>
      <c r="I205" t="s">
        <v>80</v>
      </c>
      <c r="J205" t="s">
        <v>80</v>
      </c>
      <c r="K205" s="1">
        <v>45727</v>
      </c>
      <c r="L205">
        <v>104137.21</v>
      </c>
      <c r="M205">
        <v>23100.05</v>
      </c>
      <c r="N205">
        <v>23100.05</v>
      </c>
      <c r="O205">
        <v>23100.05</v>
      </c>
      <c r="P205">
        <v>23100.05</v>
      </c>
      <c r="Q205" t="s">
        <v>39</v>
      </c>
      <c r="R205" t="s">
        <v>80</v>
      </c>
      <c r="S205" t="s">
        <v>94</v>
      </c>
      <c r="T205" t="s">
        <v>46</v>
      </c>
      <c r="U205" t="s">
        <v>95</v>
      </c>
      <c r="V205" t="s">
        <v>95</v>
      </c>
      <c r="W205" t="s">
        <v>46</v>
      </c>
      <c r="X205" t="s">
        <v>95</v>
      </c>
      <c r="Y205" t="s">
        <v>95</v>
      </c>
      <c r="Z205" t="s">
        <v>74</v>
      </c>
      <c r="AA205" t="s">
        <v>437</v>
      </c>
      <c r="AB205" s="1">
        <v>45064</v>
      </c>
      <c r="AC205" s="1">
        <v>46142</v>
      </c>
      <c r="AD205" t="s">
        <v>1446</v>
      </c>
      <c r="AE205" t="s">
        <v>1447</v>
      </c>
      <c r="AF205" t="s">
        <v>1448</v>
      </c>
      <c r="AG205" t="s">
        <v>96</v>
      </c>
      <c r="AH205" t="s">
        <v>55</v>
      </c>
    </row>
    <row r="206" spans="1:34" x14ac:dyDescent="0.25">
      <c r="A206" t="s">
        <v>1344</v>
      </c>
      <c r="B206" t="s">
        <v>764</v>
      </c>
      <c r="C206" t="s">
        <v>1345</v>
      </c>
      <c r="D206">
        <v>285400</v>
      </c>
      <c r="E206" t="s">
        <v>38</v>
      </c>
      <c r="F206" t="s">
        <v>39</v>
      </c>
      <c r="G206" t="s">
        <v>69</v>
      </c>
      <c r="H206" t="s">
        <v>39</v>
      </c>
      <c r="I206" t="s">
        <v>80</v>
      </c>
      <c r="J206" t="s">
        <v>80</v>
      </c>
      <c r="K206" s="1">
        <v>45707</v>
      </c>
      <c r="L206">
        <v>22750</v>
      </c>
      <c r="M206">
        <v>22750</v>
      </c>
      <c r="N206">
        <v>22750</v>
      </c>
      <c r="O206">
        <v>22750</v>
      </c>
      <c r="P206">
        <v>22750</v>
      </c>
      <c r="Q206" t="s">
        <v>39</v>
      </c>
      <c r="R206" t="s">
        <v>80</v>
      </c>
      <c r="S206" t="s">
        <v>864</v>
      </c>
      <c r="T206" t="s">
        <v>46</v>
      </c>
      <c r="U206" t="s">
        <v>256</v>
      </c>
      <c r="V206" t="s">
        <v>256</v>
      </c>
      <c r="W206" t="s">
        <v>46</v>
      </c>
      <c r="X206" t="s">
        <v>256</v>
      </c>
      <c r="Y206" t="s">
        <v>256</v>
      </c>
      <c r="Z206" t="s">
        <v>74</v>
      </c>
      <c r="AA206" t="s">
        <v>437</v>
      </c>
      <c r="AB206" s="1">
        <v>45547</v>
      </c>
      <c r="AC206" s="1">
        <v>45933</v>
      </c>
      <c r="AD206" t="s">
        <v>1346</v>
      </c>
      <c r="AE206" t="s">
        <v>1349</v>
      </c>
      <c r="AF206" t="s">
        <v>1348</v>
      </c>
      <c r="AG206" t="s">
        <v>869</v>
      </c>
      <c r="AH206" t="s">
        <v>55</v>
      </c>
    </row>
    <row r="207" spans="1:34" x14ac:dyDescent="0.25">
      <c r="A207" t="s">
        <v>1155</v>
      </c>
      <c r="B207" t="s">
        <v>980</v>
      </c>
      <c r="C207" t="s">
        <v>1160</v>
      </c>
      <c r="D207">
        <v>19102572</v>
      </c>
      <c r="E207" t="s">
        <v>38</v>
      </c>
      <c r="F207" t="s">
        <v>39</v>
      </c>
      <c r="G207" t="s">
        <v>69</v>
      </c>
      <c r="H207" t="s">
        <v>39</v>
      </c>
      <c r="I207" t="s">
        <v>80</v>
      </c>
      <c r="J207" t="s">
        <v>80</v>
      </c>
      <c r="K207" s="1">
        <v>45754</v>
      </c>
      <c r="L207">
        <v>477833.4</v>
      </c>
      <c r="M207">
        <v>22537.97</v>
      </c>
      <c r="N207">
        <v>22537.97</v>
      </c>
      <c r="O207">
        <v>22537.97</v>
      </c>
      <c r="P207">
        <v>22537.97</v>
      </c>
      <c r="Q207" t="s">
        <v>39</v>
      </c>
      <c r="R207" t="s">
        <v>80</v>
      </c>
      <c r="S207" t="s">
        <v>312</v>
      </c>
      <c r="T207" t="s">
        <v>46</v>
      </c>
      <c r="U207" t="s">
        <v>47</v>
      </c>
      <c r="V207" t="s">
        <v>47</v>
      </c>
      <c r="W207" t="s">
        <v>48</v>
      </c>
      <c r="X207" t="s">
        <v>49</v>
      </c>
      <c r="Y207" t="s">
        <v>46</v>
      </c>
      <c r="Z207" t="s">
        <v>50</v>
      </c>
      <c r="AA207" t="s">
        <v>51</v>
      </c>
      <c r="AB207" s="1">
        <v>45611</v>
      </c>
      <c r="AC207" s="1">
        <v>46783</v>
      </c>
      <c r="AD207" t="s">
        <v>1161</v>
      </c>
      <c r="AE207" t="s">
        <v>1165</v>
      </c>
      <c r="AF207" t="s">
        <v>1163</v>
      </c>
      <c r="AG207" t="s">
        <v>313</v>
      </c>
      <c r="AH207" t="s">
        <v>55</v>
      </c>
    </row>
    <row r="208" spans="1:34" x14ac:dyDescent="0.25">
      <c r="A208" t="s">
        <v>1155</v>
      </c>
      <c r="B208" t="s">
        <v>980</v>
      </c>
      <c r="C208" t="s">
        <v>1160</v>
      </c>
      <c r="D208">
        <v>19102572</v>
      </c>
      <c r="E208" t="s">
        <v>38</v>
      </c>
      <c r="F208" t="s">
        <v>39</v>
      </c>
      <c r="G208" t="s">
        <v>69</v>
      </c>
      <c r="H208" t="s">
        <v>39</v>
      </c>
      <c r="I208" t="s">
        <v>80</v>
      </c>
      <c r="J208" t="s">
        <v>80</v>
      </c>
      <c r="K208" s="1">
        <v>45754</v>
      </c>
      <c r="L208">
        <v>477833.4</v>
      </c>
      <c r="M208">
        <v>22537.97</v>
      </c>
      <c r="N208">
        <v>22537.97</v>
      </c>
      <c r="O208">
        <v>22537.97</v>
      </c>
      <c r="P208">
        <v>22537.97</v>
      </c>
      <c r="Q208" t="s">
        <v>39</v>
      </c>
      <c r="R208" t="s">
        <v>80</v>
      </c>
      <c r="S208" t="s">
        <v>171</v>
      </c>
      <c r="T208" t="s">
        <v>46</v>
      </c>
      <c r="U208" t="s">
        <v>47</v>
      </c>
      <c r="V208" t="s">
        <v>47</v>
      </c>
      <c r="W208" t="s">
        <v>48</v>
      </c>
      <c r="X208" t="s">
        <v>49</v>
      </c>
      <c r="Y208" t="s">
        <v>46</v>
      </c>
      <c r="Z208" t="s">
        <v>50</v>
      </c>
      <c r="AA208" t="s">
        <v>51</v>
      </c>
      <c r="AB208" s="1">
        <v>45611</v>
      </c>
      <c r="AC208" s="1">
        <v>46783</v>
      </c>
      <c r="AD208" t="s">
        <v>1161</v>
      </c>
      <c r="AE208" t="s">
        <v>1165</v>
      </c>
      <c r="AF208" t="s">
        <v>1163</v>
      </c>
      <c r="AG208" t="s">
        <v>175</v>
      </c>
      <c r="AH208" t="s">
        <v>55</v>
      </c>
    </row>
    <row r="209" spans="1:34" x14ac:dyDescent="0.25">
      <c r="A209" t="s">
        <v>110</v>
      </c>
      <c r="B209" t="s">
        <v>111</v>
      </c>
      <c r="C209" t="s">
        <v>119</v>
      </c>
      <c r="D209">
        <v>1042550</v>
      </c>
      <c r="E209" t="s">
        <v>38</v>
      </c>
      <c r="F209" t="s">
        <v>39</v>
      </c>
      <c r="G209" t="s">
        <v>69</v>
      </c>
      <c r="H209" t="s">
        <v>39</v>
      </c>
      <c r="I209" t="s">
        <v>80</v>
      </c>
      <c r="J209" t="s">
        <v>128</v>
      </c>
      <c r="K209" s="1">
        <v>45795</v>
      </c>
      <c r="L209">
        <v>45075</v>
      </c>
      <c r="M209">
        <v>22537.5</v>
      </c>
      <c r="N209">
        <v>22537.5</v>
      </c>
      <c r="O209">
        <v>22537.5</v>
      </c>
      <c r="P209">
        <v>22537.5</v>
      </c>
      <c r="Q209" t="s">
        <v>39</v>
      </c>
      <c r="R209" t="s">
        <v>80</v>
      </c>
      <c r="S209" t="s">
        <v>120</v>
      </c>
      <c r="T209" t="s">
        <v>46</v>
      </c>
      <c r="U209" t="s">
        <v>101</v>
      </c>
      <c r="V209" t="s">
        <v>101</v>
      </c>
      <c r="W209" t="s">
        <v>46</v>
      </c>
      <c r="X209" t="s">
        <v>101</v>
      </c>
      <c r="Y209" t="s">
        <v>101</v>
      </c>
      <c r="Z209" t="s">
        <v>74</v>
      </c>
      <c r="AA209" t="s">
        <v>116</v>
      </c>
      <c r="AB209" s="1">
        <v>45183</v>
      </c>
      <c r="AC209" s="1">
        <v>45777</v>
      </c>
      <c r="AD209" t="s">
        <v>121</v>
      </c>
      <c r="AE209" t="s">
        <v>129</v>
      </c>
      <c r="AF209" t="s">
        <v>123</v>
      </c>
      <c r="AG209" t="s">
        <v>124</v>
      </c>
      <c r="AH209" t="s">
        <v>55</v>
      </c>
    </row>
    <row r="210" spans="1:34" x14ac:dyDescent="0.25">
      <c r="A210" t="s">
        <v>110</v>
      </c>
      <c r="B210" t="s">
        <v>111</v>
      </c>
      <c r="C210" t="s">
        <v>119</v>
      </c>
      <c r="D210">
        <v>1042550</v>
      </c>
      <c r="E210" t="s">
        <v>38</v>
      </c>
      <c r="F210" t="s">
        <v>39</v>
      </c>
      <c r="G210" t="s">
        <v>69</v>
      </c>
      <c r="H210" t="s">
        <v>39</v>
      </c>
      <c r="I210" t="s">
        <v>80</v>
      </c>
      <c r="J210" t="s">
        <v>128</v>
      </c>
      <c r="K210" s="1">
        <v>45795</v>
      </c>
      <c r="L210">
        <v>45075</v>
      </c>
      <c r="M210">
        <v>22537.5</v>
      </c>
      <c r="N210">
        <v>22537.5</v>
      </c>
      <c r="O210">
        <v>22537.5</v>
      </c>
      <c r="P210">
        <v>22537.5</v>
      </c>
      <c r="Q210" t="s">
        <v>39</v>
      </c>
      <c r="R210" t="s">
        <v>80</v>
      </c>
      <c r="S210" t="s">
        <v>94</v>
      </c>
      <c r="T210" t="s">
        <v>46</v>
      </c>
      <c r="U210" t="s">
        <v>95</v>
      </c>
      <c r="V210" t="s">
        <v>95</v>
      </c>
      <c r="W210" t="s">
        <v>46</v>
      </c>
      <c r="X210" t="s">
        <v>95</v>
      </c>
      <c r="Y210" t="s">
        <v>95</v>
      </c>
      <c r="Z210" t="s">
        <v>74</v>
      </c>
      <c r="AA210" t="s">
        <v>116</v>
      </c>
      <c r="AB210" s="1">
        <v>45183</v>
      </c>
      <c r="AC210" s="1">
        <v>45777</v>
      </c>
      <c r="AD210" t="s">
        <v>121</v>
      </c>
      <c r="AE210" t="s">
        <v>129</v>
      </c>
      <c r="AF210" t="s">
        <v>123</v>
      </c>
      <c r="AG210" t="s">
        <v>96</v>
      </c>
      <c r="AH210" t="s">
        <v>55</v>
      </c>
    </row>
    <row r="211" spans="1:34" x14ac:dyDescent="0.25">
      <c r="A211" t="s">
        <v>1155</v>
      </c>
      <c r="B211" t="s">
        <v>980</v>
      </c>
      <c r="C211" t="s">
        <v>1160</v>
      </c>
      <c r="D211">
        <v>19102572</v>
      </c>
      <c r="E211" t="s">
        <v>38</v>
      </c>
      <c r="F211" t="s">
        <v>39</v>
      </c>
      <c r="G211" t="s">
        <v>69</v>
      </c>
      <c r="H211" t="s">
        <v>39</v>
      </c>
      <c r="I211" t="s">
        <v>80</v>
      </c>
      <c r="J211" t="s">
        <v>80</v>
      </c>
      <c r="K211" s="1">
        <v>45719</v>
      </c>
      <c r="L211">
        <v>509662.25</v>
      </c>
      <c r="M211">
        <v>22269.07</v>
      </c>
      <c r="N211">
        <v>22269.07</v>
      </c>
      <c r="O211">
        <v>22269.07</v>
      </c>
      <c r="P211">
        <v>22269.07</v>
      </c>
      <c r="Q211" t="s">
        <v>39</v>
      </c>
      <c r="R211" t="s">
        <v>80</v>
      </c>
      <c r="S211" t="s">
        <v>171</v>
      </c>
      <c r="T211" t="s">
        <v>46</v>
      </c>
      <c r="U211" t="s">
        <v>47</v>
      </c>
      <c r="V211" t="s">
        <v>47</v>
      </c>
      <c r="W211" t="s">
        <v>48</v>
      </c>
      <c r="X211" t="s">
        <v>49</v>
      </c>
      <c r="Y211" t="s">
        <v>46</v>
      </c>
      <c r="Z211" t="s">
        <v>50</v>
      </c>
      <c r="AA211" t="s">
        <v>51</v>
      </c>
      <c r="AB211" s="1">
        <v>45611</v>
      </c>
      <c r="AC211" s="1">
        <v>46783</v>
      </c>
      <c r="AD211" t="s">
        <v>1161</v>
      </c>
      <c r="AE211" t="s">
        <v>1162</v>
      </c>
      <c r="AF211" t="s">
        <v>1163</v>
      </c>
      <c r="AG211" t="s">
        <v>175</v>
      </c>
      <c r="AH211" t="s">
        <v>55</v>
      </c>
    </row>
    <row r="212" spans="1:34" x14ac:dyDescent="0.25">
      <c r="A212" t="s">
        <v>763</v>
      </c>
      <c r="B212" t="s">
        <v>764</v>
      </c>
      <c r="C212" t="s">
        <v>765</v>
      </c>
      <c r="D212">
        <v>208500</v>
      </c>
      <c r="E212" t="s">
        <v>38</v>
      </c>
      <c r="F212" t="s">
        <v>39</v>
      </c>
      <c r="G212" t="s">
        <v>69</v>
      </c>
      <c r="H212" t="s">
        <v>39</v>
      </c>
      <c r="I212" t="s">
        <v>80</v>
      </c>
      <c r="J212" t="s">
        <v>80</v>
      </c>
      <c r="K212" s="1">
        <v>45728</v>
      </c>
      <c r="L212">
        <v>22224.35</v>
      </c>
      <c r="M212">
        <v>22224.35</v>
      </c>
      <c r="N212">
        <v>22224.35</v>
      </c>
      <c r="O212">
        <v>22224.35</v>
      </c>
      <c r="P212">
        <v>22224.35</v>
      </c>
      <c r="Q212" t="s">
        <v>39</v>
      </c>
      <c r="R212" t="s">
        <v>80</v>
      </c>
      <c r="S212" t="s">
        <v>443</v>
      </c>
      <c r="T212" t="s">
        <v>46</v>
      </c>
      <c r="U212" t="s">
        <v>256</v>
      </c>
      <c r="V212" t="s">
        <v>256</v>
      </c>
      <c r="W212" t="s">
        <v>46</v>
      </c>
      <c r="X212" t="s">
        <v>256</v>
      </c>
      <c r="Y212" t="s">
        <v>256</v>
      </c>
      <c r="Z212" t="s">
        <v>74</v>
      </c>
      <c r="AA212" t="s">
        <v>437</v>
      </c>
      <c r="AB212" s="1">
        <v>45488</v>
      </c>
      <c r="AC212" s="1">
        <v>45777</v>
      </c>
      <c r="AD212" t="s">
        <v>766</v>
      </c>
      <c r="AE212" t="s">
        <v>770</v>
      </c>
      <c r="AF212" t="s">
        <v>768</v>
      </c>
      <c r="AG212" t="s">
        <v>449</v>
      </c>
      <c r="AH212" t="s">
        <v>55</v>
      </c>
    </row>
    <row r="213" spans="1:34" x14ac:dyDescent="0.25">
      <c r="A213" t="s">
        <v>1344</v>
      </c>
      <c r="B213" t="s">
        <v>764</v>
      </c>
      <c r="C213" t="s">
        <v>1345</v>
      </c>
      <c r="D213">
        <v>285400</v>
      </c>
      <c r="E213" t="s">
        <v>38</v>
      </c>
      <c r="F213" t="s">
        <v>39</v>
      </c>
      <c r="G213" t="s">
        <v>69</v>
      </c>
      <c r="H213" t="s">
        <v>39</v>
      </c>
      <c r="I213" t="s">
        <v>80</v>
      </c>
      <c r="J213" t="s">
        <v>80</v>
      </c>
      <c r="K213" s="1">
        <v>45775</v>
      </c>
      <c r="L213">
        <v>22100</v>
      </c>
      <c r="M213">
        <v>22100</v>
      </c>
      <c r="N213">
        <v>22100</v>
      </c>
      <c r="O213">
        <v>22100</v>
      </c>
      <c r="P213">
        <v>22100</v>
      </c>
      <c r="Q213" t="s">
        <v>39</v>
      </c>
      <c r="R213" t="s">
        <v>80</v>
      </c>
      <c r="S213" t="s">
        <v>864</v>
      </c>
      <c r="T213" t="s">
        <v>46</v>
      </c>
      <c r="U213" t="s">
        <v>256</v>
      </c>
      <c r="V213" t="s">
        <v>256</v>
      </c>
      <c r="W213" t="s">
        <v>46</v>
      </c>
      <c r="X213" t="s">
        <v>256</v>
      </c>
      <c r="Y213" t="s">
        <v>256</v>
      </c>
      <c r="Z213" t="s">
        <v>74</v>
      </c>
      <c r="AA213" t="s">
        <v>437</v>
      </c>
      <c r="AB213" s="1">
        <v>45547</v>
      </c>
      <c r="AC213" s="1">
        <v>45933</v>
      </c>
      <c r="AD213" t="s">
        <v>1346</v>
      </c>
      <c r="AE213" t="s">
        <v>1351</v>
      </c>
      <c r="AF213" t="s">
        <v>1348</v>
      </c>
      <c r="AG213" t="s">
        <v>869</v>
      </c>
      <c r="AH213" t="s">
        <v>55</v>
      </c>
    </row>
    <row r="214" spans="1:34" x14ac:dyDescent="0.25">
      <c r="A214" t="s">
        <v>1429</v>
      </c>
      <c r="B214" t="s">
        <v>1457</v>
      </c>
      <c r="C214" t="s">
        <v>1458</v>
      </c>
      <c r="D214">
        <v>28160</v>
      </c>
      <c r="E214" t="s">
        <v>38</v>
      </c>
      <c r="F214" t="s">
        <v>39</v>
      </c>
      <c r="G214" t="s">
        <v>69</v>
      </c>
      <c r="H214" t="s">
        <v>39</v>
      </c>
      <c r="I214" t="s">
        <v>42</v>
      </c>
      <c r="J214" t="s">
        <v>70</v>
      </c>
      <c r="K214" s="1">
        <v>46022</v>
      </c>
      <c r="L214">
        <v>21780</v>
      </c>
      <c r="M214">
        <v>21780</v>
      </c>
      <c r="N214">
        <v>17424</v>
      </c>
      <c r="O214">
        <v>18513</v>
      </c>
      <c r="P214">
        <v>19602</v>
      </c>
      <c r="Q214" t="s">
        <v>39</v>
      </c>
      <c r="R214" t="s">
        <v>44</v>
      </c>
      <c r="S214" t="s">
        <v>120</v>
      </c>
      <c r="T214" t="s">
        <v>46</v>
      </c>
      <c r="U214" t="s">
        <v>101</v>
      </c>
      <c r="V214" t="s">
        <v>101</v>
      </c>
      <c r="W214" t="s">
        <v>46</v>
      </c>
      <c r="X214" t="s">
        <v>101</v>
      </c>
      <c r="Y214" t="s">
        <v>101</v>
      </c>
      <c r="Z214" t="s">
        <v>74</v>
      </c>
      <c r="AA214" t="s">
        <v>437</v>
      </c>
      <c r="AB214" s="1">
        <v>45743</v>
      </c>
      <c r="AC214" s="1">
        <v>45930</v>
      </c>
      <c r="AD214" t="s">
        <v>1459</v>
      </c>
      <c r="AE214" t="s">
        <v>1461</v>
      </c>
      <c r="AF214" t="s">
        <v>1461</v>
      </c>
      <c r="AG214" t="s">
        <v>124</v>
      </c>
      <c r="AH214" t="s">
        <v>55</v>
      </c>
    </row>
    <row r="215" spans="1:34" x14ac:dyDescent="0.25">
      <c r="A215" t="s">
        <v>1429</v>
      </c>
      <c r="B215" t="s">
        <v>1444</v>
      </c>
      <c r="C215" t="s">
        <v>1445</v>
      </c>
      <c r="D215">
        <v>932060</v>
      </c>
      <c r="E215" t="s">
        <v>38</v>
      </c>
      <c r="F215" t="s">
        <v>39</v>
      </c>
      <c r="G215" t="s">
        <v>69</v>
      </c>
      <c r="H215" t="s">
        <v>39</v>
      </c>
      <c r="I215" t="s">
        <v>42</v>
      </c>
      <c r="J215" t="s">
        <v>70</v>
      </c>
      <c r="K215" s="1">
        <v>46022</v>
      </c>
      <c r="L215">
        <v>248685.21</v>
      </c>
      <c r="M215">
        <v>21520.75</v>
      </c>
      <c r="N215">
        <v>17216.599999999999</v>
      </c>
      <c r="O215">
        <v>18293</v>
      </c>
      <c r="P215">
        <v>19368.68</v>
      </c>
      <c r="Q215" t="s">
        <v>39</v>
      </c>
      <c r="R215" t="s">
        <v>44</v>
      </c>
      <c r="S215" t="s">
        <v>480</v>
      </c>
      <c r="T215" t="s">
        <v>46</v>
      </c>
      <c r="U215" t="s">
        <v>101</v>
      </c>
      <c r="V215" t="s">
        <v>101</v>
      </c>
      <c r="W215" t="s">
        <v>46</v>
      </c>
      <c r="X215" t="s">
        <v>101</v>
      </c>
      <c r="Y215" t="s">
        <v>101</v>
      </c>
      <c r="Z215" t="s">
        <v>74</v>
      </c>
      <c r="AA215" t="s">
        <v>437</v>
      </c>
      <c r="AB215" s="1">
        <v>45064</v>
      </c>
      <c r="AC215" s="1">
        <v>46142</v>
      </c>
      <c r="AD215" t="s">
        <v>1446</v>
      </c>
      <c r="AE215" t="s">
        <v>1448</v>
      </c>
      <c r="AF215" t="s">
        <v>1448</v>
      </c>
      <c r="AG215" t="s">
        <v>483</v>
      </c>
      <c r="AH215" t="s">
        <v>55</v>
      </c>
    </row>
    <row r="216" spans="1:34" x14ac:dyDescent="0.25">
      <c r="A216" t="s">
        <v>686</v>
      </c>
      <c r="B216" t="s">
        <v>687</v>
      </c>
      <c r="C216" t="s">
        <v>688</v>
      </c>
      <c r="D216">
        <v>911813</v>
      </c>
      <c r="E216" t="s">
        <v>38</v>
      </c>
      <c r="F216" t="s">
        <v>39</v>
      </c>
      <c r="G216" t="s">
        <v>69</v>
      </c>
      <c r="H216" t="s">
        <v>39</v>
      </c>
      <c r="I216" t="s">
        <v>80</v>
      </c>
      <c r="J216" t="s">
        <v>80</v>
      </c>
      <c r="K216" s="1">
        <v>45755</v>
      </c>
      <c r="L216">
        <v>21317.54</v>
      </c>
      <c r="M216">
        <v>21317.54</v>
      </c>
      <c r="N216">
        <v>21317.54</v>
      </c>
      <c r="O216">
        <v>21317.54</v>
      </c>
      <c r="P216">
        <v>21317.54</v>
      </c>
      <c r="Q216" t="s">
        <v>39</v>
      </c>
      <c r="R216" t="s">
        <v>80</v>
      </c>
      <c r="S216" t="s">
        <v>443</v>
      </c>
      <c r="T216" t="s">
        <v>46</v>
      </c>
      <c r="U216" t="s">
        <v>256</v>
      </c>
      <c r="V216" t="s">
        <v>256</v>
      </c>
      <c r="W216" t="s">
        <v>46</v>
      </c>
      <c r="X216" t="s">
        <v>256</v>
      </c>
      <c r="Y216" t="s">
        <v>256</v>
      </c>
      <c r="Z216" t="s">
        <v>74</v>
      </c>
      <c r="AA216" t="s">
        <v>437</v>
      </c>
      <c r="AB216" s="1">
        <v>45308</v>
      </c>
      <c r="AC216" s="1">
        <v>46096</v>
      </c>
      <c r="AD216" t="s">
        <v>689</v>
      </c>
      <c r="AE216" t="s">
        <v>697</v>
      </c>
      <c r="AF216" t="s">
        <v>691</v>
      </c>
      <c r="AG216" t="s">
        <v>449</v>
      </c>
      <c r="AH216" t="s">
        <v>55</v>
      </c>
    </row>
    <row r="217" spans="1:34" x14ac:dyDescent="0.25">
      <c r="A217" t="s">
        <v>1429</v>
      </c>
      <c r="B217" t="s">
        <v>1462</v>
      </c>
      <c r="C217" t="s">
        <v>1463</v>
      </c>
      <c r="D217">
        <v>1196525</v>
      </c>
      <c r="E217" t="s">
        <v>38</v>
      </c>
      <c r="F217" t="s">
        <v>39</v>
      </c>
      <c r="G217" t="s">
        <v>69</v>
      </c>
      <c r="H217" t="s">
        <v>39</v>
      </c>
      <c r="I217" t="s">
        <v>42</v>
      </c>
      <c r="J217" t="s">
        <v>70</v>
      </c>
      <c r="K217" s="1">
        <v>46022</v>
      </c>
      <c r="L217">
        <v>65735.13</v>
      </c>
      <c r="M217">
        <v>21018.45</v>
      </c>
      <c r="N217">
        <v>16814.759999999998</v>
      </c>
      <c r="O217">
        <v>17866</v>
      </c>
      <c r="P217">
        <v>18916.61</v>
      </c>
      <c r="Q217" t="s">
        <v>39</v>
      </c>
      <c r="R217" t="s">
        <v>44</v>
      </c>
      <c r="S217" t="s">
        <v>120</v>
      </c>
      <c r="T217" t="s">
        <v>46</v>
      </c>
      <c r="U217" t="s">
        <v>101</v>
      </c>
      <c r="V217" t="s">
        <v>101</v>
      </c>
      <c r="W217" t="s">
        <v>46</v>
      </c>
      <c r="X217" t="s">
        <v>101</v>
      </c>
      <c r="Y217" t="s">
        <v>101</v>
      </c>
      <c r="Z217" t="s">
        <v>74</v>
      </c>
      <c r="AA217" t="s">
        <v>437</v>
      </c>
      <c r="AB217" s="1">
        <v>45076</v>
      </c>
      <c r="AC217" s="1">
        <v>45807</v>
      </c>
      <c r="AD217" t="s">
        <v>1464</v>
      </c>
      <c r="AE217" t="s">
        <v>1466</v>
      </c>
      <c r="AF217" t="s">
        <v>1466</v>
      </c>
      <c r="AG217" t="s">
        <v>124</v>
      </c>
      <c r="AH217" t="s">
        <v>55</v>
      </c>
    </row>
    <row r="218" spans="1:34" x14ac:dyDescent="0.25">
      <c r="A218" t="s">
        <v>686</v>
      </c>
      <c r="B218" t="s">
        <v>687</v>
      </c>
      <c r="C218" t="s">
        <v>688</v>
      </c>
      <c r="D218">
        <v>911813</v>
      </c>
      <c r="E218" t="s">
        <v>38</v>
      </c>
      <c r="F218" t="s">
        <v>39</v>
      </c>
      <c r="G218" t="s">
        <v>69</v>
      </c>
      <c r="H218" t="s">
        <v>39</v>
      </c>
      <c r="I218" t="s">
        <v>80</v>
      </c>
      <c r="J218" t="s">
        <v>80</v>
      </c>
      <c r="K218" s="1">
        <v>45790</v>
      </c>
      <c r="L218">
        <v>29861.58</v>
      </c>
      <c r="M218">
        <v>20903.11</v>
      </c>
      <c r="N218">
        <v>20903.11</v>
      </c>
      <c r="O218">
        <v>20903.11</v>
      </c>
      <c r="P218">
        <v>20903.11</v>
      </c>
      <c r="Q218" t="s">
        <v>39</v>
      </c>
      <c r="R218" t="s">
        <v>80</v>
      </c>
      <c r="S218" t="s">
        <v>443</v>
      </c>
      <c r="T218" t="s">
        <v>46</v>
      </c>
      <c r="U218" t="s">
        <v>256</v>
      </c>
      <c r="V218" t="s">
        <v>256</v>
      </c>
      <c r="W218" t="s">
        <v>46</v>
      </c>
      <c r="X218" t="s">
        <v>256</v>
      </c>
      <c r="Y218" t="s">
        <v>256</v>
      </c>
      <c r="Z218" t="s">
        <v>74</v>
      </c>
      <c r="AA218" t="s">
        <v>437</v>
      </c>
      <c r="AB218" s="1">
        <v>45308</v>
      </c>
      <c r="AC218" s="1">
        <v>46096</v>
      </c>
      <c r="AD218" t="s">
        <v>689</v>
      </c>
      <c r="AE218" t="s">
        <v>699</v>
      </c>
      <c r="AF218" t="s">
        <v>691</v>
      </c>
      <c r="AG218" t="s">
        <v>449</v>
      </c>
      <c r="AH218" t="s">
        <v>55</v>
      </c>
    </row>
    <row r="219" spans="1:34" x14ac:dyDescent="0.25">
      <c r="A219" t="s">
        <v>1429</v>
      </c>
      <c r="B219" t="s">
        <v>1430</v>
      </c>
      <c r="C219" t="s">
        <v>1431</v>
      </c>
      <c r="D219">
        <v>28160</v>
      </c>
      <c r="E219" t="s">
        <v>38</v>
      </c>
      <c r="F219" t="s">
        <v>39</v>
      </c>
      <c r="G219" t="s">
        <v>69</v>
      </c>
      <c r="H219" t="s">
        <v>39</v>
      </c>
      <c r="I219" t="s">
        <v>42</v>
      </c>
      <c r="J219" t="s">
        <v>70</v>
      </c>
      <c r="K219" s="1">
        <v>46022</v>
      </c>
      <c r="L219">
        <v>20900</v>
      </c>
      <c r="M219">
        <v>20900</v>
      </c>
      <c r="N219">
        <v>16720</v>
      </c>
      <c r="O219">
        <v>17765</v>
      </c>
      <c r="P219">
        <v>18810</v>
      </c>
      <c r="Q219" t="s">
        <v>39</v>
      </c>
      <c r="R219" t="s">
        <v>44</v>
      </c>
      <c r="S219" t="s">
        <v>120</v>
      </c>
      <c r="T219" t="s">
        <v>46</v>
      </c>
      <c r="U219" t="s">
        <v>101</v>
      </c>
      <c r="V219" t="s">
        <v>101</v>
      </c>
      <c r="W219" t="s">
        <v>46</v>
      </c>
      <c r="X219" t="s">
        <v>101</v>
      </c>
      <c r="Y219" t="s">
        <v>101</v>
      </c>
      <c r="Z219" t="s">
        <v>74</v>
      </c>
      <c r="AA219" t="s">
        <v>437</v>
      </c>
      <c r="AB219" s="1">
        <v>45745</v>
      </c>
      <c r="AC219" s="1">
        <v>45930</v>
      </c>
      <c r="AD219" t="s">
        <v>1432</v>
      </c>
      <c r="AE219" t="s">
        <v>1434</v>
      </c>
      <c r="AF219" t="s">
        <v>1434</v>
      </c>
      <c r="AG219" t="s">
        <v>124</v>
      </c>
      <c r="AH219" t="s">
        <v>55</v>
      </c>
    </row>
    <row r="220" spans="1:34" x14ac:dyDescent="0.25">
      <c r="A220" t="s">
        <v>748</v>
      </c>
      <c r="B220" t="s">
        <v>749</v>
      </c>
      <c r="C220" t="s">
        <v>750</v>
      </c>
      <c r="D220">
        <v>1499500</v>
      </c>
      <c r="E220" t="s">
        <v>38</v>
      </c>
      <c r="F220" t="s">
        <v>39</v>
      </c>
      <c r="G220" t="s">
        <v>69</v>
      </c>
      <c r="H220" t="s">
        <v>39</v>
      </c>
      <c r="I220" t="s">
        <v>80</v>
      </c>
      <c r="J220" t="s">
        <v>80</v>
      </c>
      <c r="K220" s="1">
        <v>45791</v>
      </c>
      <c r="L220">
        <v>62448.75</v>
      </c>
      <c r="M220">
        <v>20816.23</v>
      </c>
      <c r="N220">
        <v>20816.23</v>
      </c>
      <c r="O220">
        <v>20816.23</v>
      </c>
      <c r="P220">
        <v>20816.23</v>
      </c>
      <c r="Q220" t="s">
        <v>39</v>
      </c>
      <c r="R220" t="s">
        <v>80</v>
      </c>
      <c r="S220" t="s">
        <v>59</v>
      </c>
      <c r="T220" t="s">
        <v>46</v>
      </c>
      <c r="U220" t="s">
        <v>60</v>
      </c>
      <c r="V220" t="s">
        <v>60</v>
      </c>
      <c r="W220" t="s">
        <v>46</v>
      </c>
      <c r="X220" t="s">
        <v>60</v>
      </c>
      <c r="Y220" t="s">
        <v>60</v>
      </c>
      <c r="Z220" t="s">
        <v>751</v>
      </c>
      <c r="AA220" t="s">
        <v>752</v>
      </c>
      <c r="AB220" s="1">
        <v>45635</v>
      </c>
      <c r="AC220" s="1">
        <v>46812</v>
      </c>
      <c r="AD220" t="s">
        <v>753</v>
      </c>
      <c r="AE220" t="s">
        <v>756</v>
      </c>
      <c r="AF220" t="s">
        <v>755</v>
      </c>
      <c r="AG220" t="s">
        <v>65</v>
      </c>
      <c r="AH220" t="s">
        <v>55</v>
      </c>
    </row>
    <row r="221" spans="1:34" x14ac:dyDescent="0.25">
      <c r="A221" t="s">
        <v>1344</v>
      </c>
      <c r="B221" t="s">
        <v>764</v>
      </c>
      <c r="C221" t="s">
        <v>1345</v>
      </c>
      <c r="D221">
        <v>285400</v>
      </c>
      <c r="E221" t="s">
        <v>38</v>
      </c>
      <c r="F221" t="s">
        <v>39</v>
      </c>
      <c r="G221" t="s">
        <v>69</v>
      </c>
      <c r="H221" t="s">
        <v>39</v>
      </c>
      <c r="I221" t="s">
        <v>80</v>
      </c>
      <c r="J221" t="s">
        <v>80</v>
      </c>
      <c r="K221" s="1">
        <v>45728</v>
      </c>
      <c r="L221">
        <v>20800</v>
      </c>
      <c r="M221">
        <v>20800</v>
      </c>
      <c r="N221">
        <v>20800</v>
      </c>
      <c r="O221">
        <v>20800</v>
      </c>
      <c r="P221">
        <v>20800</v>
      </c>
      <c r="Q221" t="s">
        <v>39</v>
      </c>
      <c r="R221" t="s">
        <v>80</v>
      </c>
      <c r="S221" t="s">
        <v>864</v>
      </c>
      <c r="T221" t="s">
        <v>46</v>
      </c>
      <c r="U221" t="s">
        <v>256</v>
      </c>
      <c r="V221" t="s">
        <v>256</v>
      </c>
      <c r="W221" t="s">
        <v>46</v>
      </c>
      <c r="X221" t="s">
        <v>256</v>
      </c>
      <c r="Y221" t="s">
        <v>256</v>
      </c>
      <c r="Z221" t="s">
        <v>74</v>
      </c>
      <c r="AA221" t="s">
        <v>437</v>
      </c>
      <c r="AB221" s="1">
        <v>45547</v>
      </c>
      <c r="AC221" s="1">
        <v>45933</v>
      </c>
      <c r="AD221" t="s">
        <v>1346</v>
      </c>
      <c r="AE221" t="s">
        <v>1350</v>
      </c>
      <c r="AF221" t="s">
        <v>1348</v>
      </c>
      <c r="AG221" t="s">
        <v>869</v>
      </c>
      <c r="AH221" t="s">
        <v>55</v>
      </c>
    </row>
    <row r="222" spans="1:34" x14ac:dyDescent="0.25">
      <c r="A222" t="s">
        <v>525</v>
      </c>
      <c r="B222" t="s">
        <v>535</v>
      </c>
      <c r="C222" t="s">
        <v>536</v>
      </c>
      <c r="D222">
        <v>791565</v>
      </c>
      <c r="E222" t="s">
        <v>38</v>
      </c>
      <c r="F222" t="s">
        <v>39</v>
      </c>
      <c r="G222" t="s">
        <v>69</v>
      </c>
      <c r="H222" t="s">
        <v>39</v>
      </c>
      <c r="I222" t="s">
        <v>80</v>
      </c>
      <c r="J222" t="s">
        <v>80</v>
      </c>
      <c r="K222" s="1">
        <v>45709</v>
      </c>
      <c r="L222">
        <v>20208.650000000001</v>
      </c>
      <c r="M222">
        <v>20208.650000000001</v>
      </c>
      <c r="N222">
        <v>20208.650000000001</v>
      </c>
      <c r="O222">
        <v>20208.650000000001</v>
      </c>
      <c r="P222">
        <v>20208.650000000001</v>
      </c>
      <c r="Q222" t="s">
        <v>39</v>
      </c>
      <c r="R222" t="s">
        <v>80</v>
      </c>
      <c r="S222" t="s">
        <v>100</v>
      </c>
      <c r="T222" t="s">
        <v>46</v>
      </c>
      <c r="U222" t="s">
        <v>101</v>
      </c>
      <c r="V222" t="s">
        <v>101</v>
      </c>
      <c r="W222" t="s">
        <v>46</v>
      </c>
      <c r="X222" t="s">
        <v>101</v>
      </c>
      <c r="Y222" t="s">
        <v>101</v>
      </c>
      <c r="Z222" t="s">
        <v>74</v>
      </c>
      <c r="AA222" t="s">
        <v>437</v>
      </c>
      <c r="AB222" s="1">
        <v>45005</v>
      </c>
      <c r="AC222" s="1">
        <v>46112</v>
      </c>
      <c r="AD222" t="s">
        <v>537</v>
      </c>
      <c r="AE222" t="s">
        <v>538</v>
      </c>
      <c r="AF222" t="s">
        <v>539</v>
      </c>
      <c r="AG222" t="s">
        <v>104</v>
      </c>
      <c r="AH222" t="s">
        <v>55</v>
      </c>
    </row>
    <row r="223" spans="1:34" x14ac:dyDescent="0.25">
      <c r="A223" t="s">
        <v>1050</v>
      </c>
      <c r="B223" t="s">
        <v>1070</v>
      </c>
      <c r="C223" t="s">
        <v>1071</v>
      </c>
      <c r="D223">
        <v>300000</v>
      </c>
      <c r="E223" t="s">
        <v>38</v>
      </c>
      <c r="F223" t="s">
        <v>39</v>
      </c>
      <c r="G223" t="s">
        <v>69</v>
      </c>
      <c r="H223" t="s">
        <v>39</v>
      </c>
      <c r="I223" t="s">
        <v>42</v>
      </c>
      <c r="J223" t="s">
        <v>70</v>
      </c>
      <c r="K223" s="1">
        <v>46022</v>
      </c>
      <c r="L223">
        <v>20113.29</v>
      </c>
      <c r="M223">
        <v>20113.29</v>
      </c>
      <c r="N223">
        <v>16090.63</v>
      </c>
      <c r="O223">
        <v>17096</v>
      </c>
      <c r="P223">
        <v>18101.96</v>
      </c>
      <c r="Q223" t="s">
        <v>39</v>
      </c>
      <c r="R223" t="s">
        <v>44</v>
      </c>
      <c r="S223" t="s">
        <v>203</v>
      </c>
      <c r="T223" t="s">
        <v>46</v>
      </c>
      <c r="U223" t="s">
        <v>150</v>
      </c>
      <c r="V223" t="s">
        <v>204</v>
      </c>
      <c r="W223" t="s">
        <v>46</v>
      </c>
      <c r="X223" t="s">
        <v>150</v>
      </c>
      <c r="Y223" t="s">
        <v>204</v>
      </c>
      <c r="Z223" t="s">
        <v>74</v>
      </c>
      <c r="AA223" t="s">
        <v>75</v>
      </c>
      <c r="AB223" s="1">
        <v>45246</v>
      </c>
      <c r="AC223" s="1">
        <v>45808</v>
      </c>
      <c r="AD223" t="s">
        <v>1072</v>
      </c>
      <c r="AE223" t="s">
        <v>1074</v>
      </c>
      <c r="AF223" t="s">
        <v>1074</v>
      </c>
      <c r="AG223" t="s">
        <v>205</v>
      </c>
      <c r="AH223" t="s">
        <v>55</v>
      </c>
    </row>
    <row r="224" spans="1:34" x14ac:dyDescent="0.25">
      <c r="A224" t="s">
        <v>1261</v>
      </c>
      <c r="B224" t="s">
        <v>1270</v>
      </c>
      <c r="C224" t="s">
        <v>1271</v>
      </c>
      <c r="D224">
        <v>999105</v>
      </c>
      <c r="E224" t="s">
        <v>38</v>
      </c>
      <c r="F224" t="s">
        <v>39</v>
      </c>
      <c r="G224" t="s">
        <v>69</v>
      </c>
      <c r="H224" t="s">
        <v>39</v>
      </c>
      <c r="I224" t="s">
        <v>80</v>
      </c>
      <c r="J224" t="s">
        <v>80</v>
      </c>
      <c r="K224" s="1">
        <v>45764</v>
      </c>
      <c r="L224">
        <v>19512.5</v>
      </c>
      <c r="M224">
        <v>19512.5</v>
      </c>
      <c r="N224">
        <v>19512.5</v>
      </c>
      <c r="O224">
        <v>19512.5</v>
      </c>
      <c r="P224">
        <v>19512.5</v>
      </c>
      <c r="Q224" t="s">
        <v>39</v>
      </c>
      <c r="R224" t="s">
        <v>80</v>
      </c>
      <c r="S224" t="s">
        <v>528</v>
      </c>
      <c r="T224" t="s">
        <v>46</v>
      </c>
      <c r="U224" t="s">
        <v>150</v>
      </c>
      <c r="V224" t="s">
        <v>204</v>
      </c>
      <c r="W224" t="s">
        <v>46</v>
      </c>
      <c r="X224" t="s">
        <v>150</v>
      </c>
      <c r="Y224" t="s">
        <v>204</v>
      </c>
      <c r="Z224" t="s">
        <v>74</v>
      </c>
      <c r="AA224" t="s">
        <v>75</v>
      </c>
      <c r="AB224" s="1">
        <v>45587</v>
      </c>
      <c r="AC224" s="1">
        <v>46022</v>
      </c>
      <c r="AD224" t="s">
        <v>1272</v>
      </c>
      <c r="AE224" t="s">
        <v>1275</v>
      </c>
      <c r="AF224" t="s">
        <v>1274</v>
      </c>
      <c r="AG224" t="s">
        <v>531</v>
      </c>
      <c r="AH224" t="s">
        <v>55</v>
      </c>
    </row>
    <row r="225" spans="1:34" x14ac:dyDescent="0.25">
      <c r="A225" t="s">
        <v>1334</v>
      </c>
      <c r="B225" t="s">
        <v>1335</v>
      </c>
      <c r="C225" t="s">
        <v>1336</v>
      </c>
      <c r="D225">
        <v>970000</v>
      </c>
      <c r="E225" t="s">
        <v>38</v>
      </c>
      <c r="F225" t="s">
        <v>39</v>
      </c>
      <c r="G225" t="s">
        <v>69</v>
      </c>
      <c r="H225" t="s">
        <v>39</v>
      </c>
      <c r="I225" t="s">
        <v>80</v>
      </c>
      <c r="J225" t="s">
        <v>80</v>
      </c>
      <c r="K225" s="1">
        <v>45769</v>
      </c>
      <c r="L225">
        <v>38333.33</v>
      </c>
      <c r="M225">
        <v>19166.669999999998</v>
      </c>
      <c r="N225">
        <v>19166.669999999998</v>
      </c>
      <c r="O225">
        <v>19166.669999999998</v>
      </c>
      <c r="P225">
        <v>19166.669999999998</v>
      </c>
      <c r="Q225" t="s">
        <v>39</v>
      </c>
      <c r="R225" t="s">
        <v>80</v>
      </c>
      <c r="S225" t="s">
        <v>171</v>
      </c>
      <c r="T225" t="s">
        <v>46</v>
      </c>
      <c r="U225" t="s">
        <v>47</v>
      </c>
      <c r="V225" t="s">
        <v>47</v>
      </c>
      <c r="W225" t="s">
        <v>48</v>
      </c>
      <c r="X225" t="s">
        <v>49</v>
      </c>
      <c r="Y225" t="s">
        <v>46</v>
      </c>
      <c r="Z225" t="s">
        <v>1337</v>
      </c>
      <c r="AA225" t="s">
        <v>339</v>
      </c>
      <c r="AB225" s="1">
        <v>45334</v>
      </c>
      <c r="AC225" s="1">
        <v>46064</v>
      </c>
      <c r="AD225" t="s">
        <v>1338</v>
      </c>
      <c r="AE225" t="s">
        <v>1343</v>
      </c>
      <c r="AF225" t="s">
        <v>1340</v>
      </c>
      <c r="AG225" t="s">
        <v>175</v>
      </c>
      <c r="AH225" t="s">
        <v>55</v>
      </c>
    </row>
    <row r="226" spans="1:34" x14ac:dyDescent="0.25">
      <c r="A226" t="s">
        <v>1334</v>
      </c>
      <c r="B226" t="s">
        <v>1335</v>
      </c>
      <c r="C226" t="s">
        <v>1336</v>
      </c>
      <c r="D226">
        <v>970000</v>
      </c>
      <c r="E226" t="s">
        <v>38</v>
      </c>
      <c r="F226" t="s">
        <v>39</v>
      </c>
      <c r="G226" t="s">
        <v>69</v>
      </c>
      <c r="H226" t="s">
        <v>39</v>
      </c>
      <c r="I226" t="s">
        <v>80</v>
      </c>
      <c r="J226" t="s">
        <v>80</v>
      </c>
      <c r="K226" s="1">
        <v>45708</v>
      </c>
      <c r="L226">
        <v>38333.33</v>
      </c>
      <c r="M226">
        <v>19166.66</v>
      </c>
      <c r="N226">
        <v>19166.66</v>
      </c>
      <c r="O226">
        <v>19166.66</v>
      </c>
      <c r="P226">
        <v>19166.66</v>
      </c>
      <c r="Q226" t="s">
        <v>39</v>
      </c>
      <c r="R226" t="s">
        <v>80</v>
      </c>
      <c r="S226" t="s">
        <v>171</v>
      </c>
      <c r="T226" t="s">
        <v>46</v>
      </c>
      <c r="U226" t="s">
        <v>47</v>
      </c>
      <c r="V226" t="s">
        <v>47</v>
      </c>
      <c r="W226" t="s">
        <v>48</v>
      </c>
      <c r="X226" t="s">
        <v>49</v>
      </c>
      <c r="Y226" t="s">
        <v>46</v>
      </c>
      <c r="Z226" t="s">
        <v>1337</v>
      </c>
      <c r="AA226" t="s">
        <v>339</v>
      </c>
      <c r="AB226" s="1">
        <v>45334</v>
      </c>
      <c r="AC226" s="1">
        <v>46064</v>
      </c>
      <c r="AD226" t="s">
        <v>1338</v>
      </c>
      <c r="AE226" t="s">
        <v>1341</v>
      </c>
      <c r="AF226" t="s">
        <v>1340</v>
      </c>
      <c r="AG226" t="s">
        <v>175</v>
      </c>
      <c r="AH226" t="s">
        <v>55</v>
      </c>
    </row>
    <row r="227" spans="1:34" x14ac:dyDescent="0.25">
      <c r="A227" t="s">
        <v>1050</v>
      </c>
      <c r="B227" t="s">
        <v>1070</v>
      </c>
      <c r="C227" t="s">
        <v>1071</v>
      </c>
      <c r="D227">
        <v>300000</v>
      </c>
      <c r="E227" t="s">
        <v>38</v>
      </c>
      <c r="F227" t="s">
        <v>39</v>
      </c>
      <c r="G227" t="s">
        <v>69</v>
      </c>
      <c r="H227" t="s">
        <v>39</v>
      </c>
      <c r="I227" t="s">
        <v>80</v>
      </c>
      <c r="J227" t="s">
        <v>80</v>
      </c>
      <c r="K227" s="1">
        <v>45663</v>
      </c>
      <c r="L227">
        <v>18772.5</v>
      </c>
      <c r="M227">
        <v>18772.5</v>
      </c>
      <c r="N227">
        <v>18772.5</v>
      </c>
      <c r="O227">
        <v>18772.5</v>
      </c>
      <c r="P227">
        <v>18772.5</v>
      </c>
      <c r="Q227" t="s">
        <v>39</v>
      </c>
      <c r="R227" t="s">
        <v>80</v>
      </c>
      <c r="S227" t="s">
        <v>203</v>
      </c>
      <c r="T227" t="s">
        <v>46</v>
      </c>
      <c r="U227" t="s">
        <v>150</v>
      </c>
      <c r="V227" t="s">
        <v>204</v>
      </c>
      <c r="W227" t="s">
        <v>46</v>
      </c>
      <c r="X227" t="s">
        <v>150</v>
      </c>
      <c r="Y227" t="s">
        <v>204</v>
      </c>
      <c r="Z227" t="s">
        <v>74</v>
      </c>
      <c r="AA227" t="s">
        <v>75</v>
      </c>
      <c r="AB227" s="1">
        <v>45246</v>
      </c>
      <c r="AC227" s="1">
        <v>45808</v>
      </c>
      <c r="AD227" t="s">
        <v>1072</v>
      </c>
      <c r="AE227" t="s">
        <v>1073</v>
      </c>
      <c r="AF227" t="s">
        <v>1074</v>
      </c>
      <c r="AG227" t="s">
        <v>205</v>
      </c>
      <c r="AH227" t="s">
        <v>55</v>
      </c>
    </row>
    <row r="228" spans="1:34" x14ac:dyDescent="0.25">
      <c r="A228" t="s">
        <v>1209</v>
      </c>
      <c r="B228" t="s">
        <v>1214</v>
      </c>
      <c r="C228" t="s">
        <v>1215</v>
      </c>
      <c r="D228">
        <v>698184</v>
      </c>
      <c r="E228" t="s">
        <v>38</v>
      </c>
      <c r="F228" t="s">
        <v>39</v>
      </c>
      <c r="G228" t="s">
        <v>69</v>
      </c>
      <c r="H228" t="s">
        <v>39</v>
      </c>
      <c r="I228" t="s">
        <v>80</v>
      </c>
      <c r="J228" t="s">
        <v>128</v>
      </c>
      <c r="K228" s="1">
        <v>45794</v>
      </c>
      <c r="L228">
        <v>18107.73</v>
      </c>
      <c r="M228">
        <v>18107.73</v>
      </c>
      <c r="N228">
        <v>18107.73</v>
      </c>
      <c r="O228">
        <v>18107.73</v>
      </c>
      <c r="P228">
        <v>18107.73</v>
      </c>
      <c r="Q228" t="s">
        <v>39</v>
      </c>
      <c r="R228" t="s">
        <v>80</v>
      </c>
      <c r="S228" t="s">
        <v>480</v>
      </c>
      <c r="T228" t="s">
        <v>46</v>
      </c>
      <c r="U228" t="s">
        <v>101</v>
      </c>
      <c r="V228" t="s">
        <v>101</v>
      </c>
      <c r="W228" t="s">
        <v>46</v>
      </c>
      <c r="X228" t="s">
        <v>101</v>
      </c>
      <c r="Y228" t="s">
        <v>101</v>
      </c>
      <c r="Z228" t="s">
        <v>74</v>
      </c>
      <c r="AA228" t="s">
        <v>437</v>
      </c>
      <c r="AB228" s="1">
        <v>45397</v>
      </c>
      <c r="AC228" s="1">
        <v>46112</v>
      </c>
      <c r="AD228" t="s">
        <v>1216</v>
      </c>
      <c r="AE228" t="s">
        <v>1222</v>
      </c>
      <c r="AF228" t="s">
        <v>1218</v>
      </c>
      <c r="AG228" t="s">
        <v>483</v>
      </c>
      <c r="AH228" t="s">
        <v>55</v>
      </c>
    </row>
    <row r="229" spans="1:34" x14ac:dyDescent="0.25">
      <c r="A229" t="s">
        <v>1050</v>
      </c>
      <c r="B229" t="s">
        <v>1070</v>
      </c>
      <c r="C229" t="s">
        <v>1071</v>
      </c>
      <c r="D229">
        <v>300000</v>
      </c>
      <c r="E229" t="s">
        <v>38</v>
      </c>
      <c r="F229" t="s">
        <v>39</v>
      </c>
      <c r="G229" t="s">
        <v>69</v>
      </c>
      <c r="H229" t="s">
        <v>39</v>
      </c>
      <c r="I229" t="s">
        <v>80</v>
      </c>
      <c r="J229" t="s">
        <v>80</v>
      </c>
      <c r="K229" s="1">
        <v>45705</v>
      </c>
      <c r="L229">
        <v>17492.5</v>
      </c>
      <c r="M229">
        <v>17492.5</v>
      </c>
      <c r="N229">
        <v>17492.5</v>
      </c>
      <c r="O229">
        <v>17492.5</v>
      </c>
      <c r="P229">
        <v>17492.5</v>
      </c>
      <c r="Q229" t="s">
        <v>39</v>
      </c>
      <c r="R229" t="s">
        <v>80</v>
      </c>
      <c r="S229" t="s">
        <v>203</v>
      </c>
      <c r="T229" t="s">
        <v>46</v>
      </c>
      <c r="U229" t="s">
        <v>150</v>
      </c>
      <c r="V229" t="s">
        <v>204</v>
      </c>
      <c r="W229" t="s">
        <v>46</v>
      </c>
      <c r="X229" t="s">
        <v>150</v>
      </c>
      <c r="Y229" t="s">
        <v>204</v>
      </c>
      <c r="Z229" t="s">
        <v>74</v>
      </c>
      <c r="AA229" t="s">
        <v>75</v>
      </c>
      <c r="AB229" s="1">
        <v>45246</v>
      </c>
      <c r="AC229" s="1">
        <v>45808</v>
      </c>
      <c r="AD229" t="s">
        <v>1072</v>
      </c>
      <c r="AE229" t="s">
        <v>1076</v>
      </c>
      <c r="AF229" t="s">
        <v>1074</v>
      </c>
      <c r="AG229" t="s">
        <v>205</v>
      </c>
      <c r="AH229" t="s">
        <v>55</v>
      </c>
    </row>
    <row r="230" spans="1:34" x14ac:dyDescent="0.25">
      <c r="A230" t="s">
        <v>719</v>
      </c>
      <c r="B230" t="s">
        <v>724</v>
      </c>
      <c r="C230" t="s">
        <v>725</v>
      </c>
      <c r="D230">
        <v>2331497.19</v>
      </c>
      <c r="E230" t="s">
        <v>38</v>
      </c>
      <c r="F230" t="s">
        <v>39</v>
      </c>
      <c r="G230" t="s">
        <v>69</v>
      </c>
      <c r="H230" t="s">
        <v>39</v>
      </c>
      <c r="I230" t="s">
        <v>80</v>
      </c>
      <c r="J230" t="s">
        <v>80</v>
      </c>
      <c r="K230" s="1">
        <v>45783</v>
      </c>
      <c r="L230">
        <v>17428.66</v>
      </c>
      <c r="M230">
        <v>17428.66</v>
      </c>
      <c r="N230">
        <v>17428.66</v>
      </c>
      <c r="O230">
        <v>17428.66</v>
      </c>
      <c r="P230">
        <v>17428.66</v>
      </c>
      <c r="Q230" t="s">
        <v>39</v>
      </c>
      <c r="R230" t="s">
        <v>80</v>
      </c>
      <c r="S230" t="s">
        <v>94</v>
      </c>
      <c r="T230" t="s">
        <v>46</v>
      </c>
      <c r="U230" t="s">
        <v>95</v>
      </c>
      <c r="V230" t="s">
        <v>95</v>
      </c>
      <c r="W230" t="s">
        <v>46</v>
      </c>
      <c r="X230" t="s">
        <v>95</v>
      </c>
      <c r="Y230" t="s">
        <v>95</v>
      </c>
      <c r="Z230" t="s">
        <v>74</v>
      </c>
      <c r="AA230" t="s">
        <v>116</v>
      </c>
      <c r="AB230" s="1">
        <v>45717</v>
      </c>
      <c r="AC230" s="1">
        <v>46053</v>
      </c>
      <c r="AD230" t="s">
        <v>726</v>
      </c>
      <c r="AE230" t="s">
        <v>727</v>
      </c>
      <c r="AF230" t="s">
        <v>728</v>
      </c>
      <c r="AG230" t="s">
        <v>96</v>
      </c>
      <c r="AH230" t="s">
        <v>55</v>
      </c>
    </row>
    <row r="231" spans="1:34" x14ac:dyDescent="0.25">
      <c r="A231" t="s">
        <v>264</v>
      </c>
      <c r="B231" t="s">
        <v>282</v>
      </c>
      <c r="C231" t="s">
        <v>283</v>
      </c>
      <c r="D231">
        <v>1010250</v>
      </c>
      <c r="E231" t="s">
        <v>38</v>
      </c>
      <c r="F231" t="s">
        <v>39</v>
      </c>
      <c r="G231" t="s">
        <v>69</v>
      </c>
      <c r="H231" t="s">
        <v>39</v>
      </c>
      <c r="I231" t="s">
        <v>80</v>
      </c>
      <c r="J231" t="s">
        <v>80</v>
      </c>
      <c r="K231" s="1">
        <v>45758</v>
      </c>
      <c r="L231">
        <v>18530.88</v>
      </c>
      <c r="M231">
        <v>17044.150000000001</v>
      </c>
      <c r="N231">
        <v>17044.150000000001</v>
      </c>
      <c r="O231">
        <v>17044.150000000001</v>
      </c>
      <c r="P231">
        <v>17044.150000000001</v>
      </c>
      <c r="Q231" t="s">
        <v>39</v>
      </c>
      <c r="R231" t="s">
        <v>80</v>
      </c>
      <c r="S231" t="s">
        <v>268</v>
      </c>
      <c r="T231" t="s">
        <v>46</v>
      </c>
      <c r="U231" t="s">
        <v>150</v>
      </c>
      <c r="V231" t="s">
        <v>151</v>
      </c>
      <c r="W231" t="s">
        <v>269</v>
      </c>
      <c r="X231" t="s">
        <v>270</v>
      </c>
      <c r="Y231" t="s">
        <v>271</v>
      </c>
      <c r="Z231" t="s">
        <v>272</v>
      </c>
      <c r="AA231" t="s">
        <v>273</v>
      </c>
      <c r="AB231" s="1">
        <v>45474</v>
      </c>
      <c r="AC231" s="1">
        <v>46203</v>
      </c>
      <c r="AD231" t="s">
        <v>284</v>
      </c>
      <c r="AE231" t="s">
        <v>287</v>
      </c>
      <c r="AF231" t="s">
        <v>286</v>
      </c>
      <c r="AG231" t="s">
        <v>276</v>
      </c>
      <c r="AH231" t="s">
        <v>55</v>
      </c>
    </row>
    <row r="232" spans="1:34" x14ac:dyDescent="0.25">
      <c r="A232" t="s">
        <v>1166</v>
      </c>
      <c r="B232" t="s">
        <v>1171</v>
      </c>
      <c r="C232" t="s">
        <v>1172</v>
      </c>
      <c r="D232">
        <v>200000</v>
      </c>
      <c r="E232" t="s">
        <v>38</v>
      </c>
      <c r="F232" t="s">
        <v>39</v>
      </c>
      <c r="G232" t="s">
        <v>69</v>
      </c>
      <c r="H232" t="s">
        <v>39</v>
      </c>
      <c r="I232" t="s">
        <v>42</v>
      </c>
      <c r="J232" t="s">
        <v>70</v>
      </c>
      <c r="K232" s="1">
        <v>46022</v>
      </c>
      <c r="L232">
        <v>78638</v>
      </c>
      <c r="M232">
        <v>16819</v>
      </c>
      <c r="N232">
        <v>13455.2</v>
      </c>
      <c r="O232">
        <v>14296</v>
      </c>
      <c r="P232">
        <v>15137.1</v>
      </c>
      <c r="Q232" t="s">
        <v>39</v>
      </c>
      <c r="R232" t="s">
        <v>44</v>
      </c>
      <c r="S232" t="s">
        <v>45</v>
      </c>
      <c r="T232" t="s">
        <v>46</v>
      </c>
      <c r="U232" t="s">
        <v>47</v>
      </c>
      <c r="V232" t="s">
        <v>47</v>
      </c>
      <c r="W232" t="s">
        <v>48</v>
      </c>
      <c r="X232" t="s">
        <v>49</v>
      </c>
      <c r="Y232" t="s">
        <v>46</v>
      </c>
      <c r="Z232" t="s">
        <v>172</v>
      </c>
      <c r="AA232" t="s">
        <v>339</v>
      </c>
      <c r="AB232" s="1">
        <v>45477</v>
      </c>
      <c r="AC232" s="1">
        <v>45807</v>
      </c>
      <c r="AD232" t="s">
        <v>1173</v>
      </c>
      <c r="AE232" t="s">
        <v>1175</v>
      </c>
      <c r="AF232" t="s">
        <v>1175</v>
      </c>
      <c r="AG232" t="s">
        <v>54</v>
      </c>
      <c r="AH232" t="s">
        <v>55</v>
      </c>
    </row>
    <row r="233" spans="1:34" x14ac:dyDescent="0.25">
      <c r="A233" t="s">
        <v>879</v>
      </c>
      <c r="B233" t="s">
        <v>724</v>
      </c>
      <c r="C233" t="s">
        <v>904</v>
      </c>
      <c r="D233">
        <v>1356926.96</v>
      </c>
      <c r="E233" t="s">
        <v>38</v>
      </c>
      <c r="F233" t="s">
        <v>39</v>
      </c>
      <c r="G233" t="s">
        <v>69</v>
      </c>
      <c r="H233" t="s">
        <v>39</v>
      </c>
      <c r="I233" t="s">
        <v>80</v>
      </c>
      <c r="J233" t="s">
        <v>80</v>
      </c>
      <c r="K233" s="1">
        <v>45749</v>
      </c>
      <c r="L233">
        <v>103533</v>
      </c>
      <c r="M233">
        <v>16560.3</v>
      </c>
      <c r="N233">
        <v>16560.3</v>
      </c>
      <c r="O233">
        <v>16560.3</v>
      </c>
      <c r="P233">
        <v>16560.3</v>
      </c>
      <c r="Q233" t="s">
        <v>39</v>
      </c>
      <c r="R233" t="s">
        <v>80</v>
      </c>
      <c r="S233" t="s">
        <v>192</v>
      </c>
      <c r="T233" t="s">
        <v>46</v>
      </c>
      <c r="U233" t="s">
        <v>150</v>
      </c>
      <c r="V233" t="s">
        <v>151</v>
      </c>
      <c r="W233" t="s">
        <v>193</v>
      </c>
      <c r="X233" t="s">
        <v>194</v>
      </c>
      <c r="Y233" t="s">
        <v>195</v>
      </c>
      <c r="Z233" t="s">
        <v>74</v>
      </c>
      <c r="AA233" t="s">
        <v>437</v>
      </c>
      <c r="AB233" s="1">
        <v>45666</v>
      </c>
      <c r="AC233" s="1">
        <v>46022</v>
      </c>
      <c r="AD233" t="s">
        <v>905</v>
      </c>
      <c r="AE233" t="s">
        <v>906</v>
      </c>
      <c r="AF233" t="s">
        <v>907</v>
      </c>
      <c r="AG233" t="s">
        <v>199</v>
      </c>
      <c r="AH233" t="s">
        <v>55</v>
      </c>
    </row>
    <row r="234" spans="1:34" x14ac:dyDescent="0.25">
      <c r="A234" t="s">
        <v>1344</v>
      </c>
      <c r="B234" t="s">
        <v>764</v>
      </c>
      <c r="C234" t="s">
        <v>1345</v>
      </c>
      <c r="D234">
        <v>285400</v>
      </c>
      <c r="E234" t="s">
        <v>38</v>
      </c>
      <c r="F234" t="s">
        <v>39</v>
      </c>
      <c r="G234" t="s">
        <v>69</v>
      </c>
      <c r="H234" t="s">
        <v>39</v>
      </c>
      <c r="I234" t="s">
        <v>80</v>
      </c>
      <c r="J234" t="s">
        <v>80</v>
      </c>
      <c r="K234" s="1">
        <v>45674</v>
      </c>
      <c r="L234">
        <v>15600</v>
      </c>
      <c r="M234">
        <v>15600</v>
      </c>
      <c r="N234">
        <v>15600</v>
      </c>
      <c r="O234">
        <v>15600</v>
      </c>
      <c r="P234">
        <v>15600</v>
      </c>
      <c r="Q234" t="s">
        <v>39</v>
      </c>
      <c r="R234" t="s">
        <v>80</v>
      </c>
      <c r="S234" t="s">
        <v>864</v>
      </c>
      <c r="T234" t="s">
        <v>46</v>
      </c>
      <c r="U234" t="s">
        <v>256</v>
      </c>
      <c r="V234" t="s">
        <v>256</v>
      </c>
      <c r="W234" t="s">
        <v>46</v>
      </c>
      <c r="X234" t="s">
        <v>256</v>
      </c>
      <c r="Y234" t="s">
        <v>256</v>
      </c>
      <c r="Z234" t="s">
        <v>74</v>
      </c>
      <c r="AA234" t="s">
        <v>437</v>
      </c>
      <c r="AB234" s="1">
        <v>45547</v>
      </c>
      <c r="AC234" s="1">
        <v>45933</v>
      </c>
      <c r="AD234" t="s">
        <v>1346</v>
      </c>
      <c r="AE234" t="s">
        <v>1347</v>
      </c>
      <c r="AF234" t="s">
        <v>1348</v>
      </c>
      <c r="AG234" t="s">
        <v>869</v>
      </c>
      <c r="AH234" t="s">
        <v>55</v>
      </c>
    </row>
    <row r="235" spans="1:34" x14ac:dyDescent="0.25">
      <c r="A235" t="s">
        <v>1429</v>
      </c>
      <c r="B235" t="s">
        <v>1435</v>
      </c>
      <c r="C235" t="s">
        <v>1436</v>
      </c>
      <c r="D235">
        <v>247345</v>
      </c>
      <c r="E235" t="s">
        <v>38</v>
      </c>
      <c r="F235" t="s">
        <v>39</v>
      </c>
      <c r="G235" t="s">
        <v>69</v>
      </c>
      <c r="H235" t="s">
        <v>39</v>
      </c>
      <c r="I235" t="s">
        <v>80</v>
      </c>
      <c r="J235" t="s">
        <v>80</v>
      </c>
      <c r="K235" s="1">
        <v>45782</v>
      </c>
      <c r="L235">
        <v>14941.3</v>
      </c>
      <c r="M235">
        <v>14941.3</v>
      </c>
      <c r="N235">
        <v>14941.3</v>
      </c>
      <c r="O235">
        <v>14941.3</v>
      </c>
      <c r="P235">
        <v>14941.3</v>
      </c>
      <c r="Q235" t="s">
        <v>39</v>
      </c>
      <c r="R235" t="s">
        <v>80</v>
      </c>
      <c r="S235" t="s">
        <v>120</v>
      </c>
      <c r="T235" t="s">
        <v>46</v>
      </c>
      <c r="U235" t="s">
        <v>101</v>
      </c>
      <c r="V235" t="s">
        <v>101</v>
      </c>
      <c r="W235" t="s">
        <v>46</v>
      </c>
      <c r="X235" t="s">
        <v>101</v>
      </c>
      <c r="Y235" t="s">
        <v>101</v>
      </c>
      <c r="Z235" t="s">
        <v>74</v>
      </c>
      <c r="AA235" t="s">
        <v>437</v>
      </c>
      <c r="AB235" s="1">
        <v>45553</v>
      </c>
      <c r="AC235" s="1">
        <v>45900</v>
      </c>
      <c r="AD235" t="s">
        <v>1437</v>
      </c>
      <c r="AE235" t="s">
        <v>1443</v>
      </c>
      <c r="AF235" t="s">
        <v>1439</v>
      </c>
      <c r="AG235" t="s">
        <v>124</v>
      </c>
      <c r="AH235" t="s">
        <v>55</v>
      </c>
    </row>
    <row r="236" spans="1:34" x14ac:dyDescent="0.25">
      <c r="A236" t="s">
        <v>1429</v>
      </c>
      <c r="B236" t="s">
        <v>1435</v>
      </c>
      <c r="C236" t="s">
        <v>1436</v>
      </c>
      <c r="D236">
        <v>247345</v>
      </c>
      <c r="E236" t="s">
        <v>38</v>
      </c>
      <c r="F236" t="s">
        <v>39</v>
      </c>
      <c r="G236" t="s">
        <v>69</v>
      </c>
      <c r="H236" t="s">
        <v>39</v>
      </c>
      <c r="I236" t="s">
        <v>80</v>
      </c>
      <c r="J236" t="s">
        <v>80</v>
      </c>
      <c r="K236" s="1">
        <v>45749</v>
      </c>
      <c r="L236">
        <v>14941.3</v>
      </c>
      <c r="M236">
        <v>14941.3</v>
      </c>
      <c r="N236">
        <v>14941.3</v>
      </c>
      <c r="O236">
        <v>14941.3</v>
      </c>
      <c r="P236">
        <v>14941.3</v>
      </c>
      <c r="Q236" t="s">
        <v>39</v>
      </c>
      <c r="R236" t="s">
        <v>80</v>
      </c>
      <c r="S236" t="s">
        <v>120</v>
      </c>
      <c r="T236" t="s">
        <v>46</v>
      </c>
      <c r="U236" t="s">
        <v>101</v>
      </c>
      <c r="V236" t="s">
        <v>101</v>
      </c>
      <c r="W236" t="s">
        <v>46</v>
      </c>
      <c r="X236" t="s">
        <v>101</v>
      </c>
      <c r="Y236" t="s">
        <v>101</v>
      </c>
      <c r="Z236" t="s">
        <v>74</v>
      </c>
      <c r="AA236" t="s">
        <v>437</v>
      </c>
      <c r="AB236" s="1">
        <v>45553</v>
      </c>
      <c r="AC236" s="1">
        <v>45900</v>
      </c>
      <c r="AD236" t="s">
        <v>1437</v>
      </c>
      <c r="AE236" t="s">
        <v>1442</v>
      </c>
      <c r="AF236" t="s">
        <v>1439</v>
      </c>
      <c r="AG236" t="s">
        <v>124</v>
      </c>
      <c r="AH236" t="s">
        <v>55</v>
      </c>
    </row>
    <row r="237" spans="1:34" x14ac:dyDescent="0.25">
      <c r="A237" t="s">
        <v>1429</v>
      </c>
      <c r="B237" t="s">
        <v>1435</v>
      </c>
      <c r="C237" t="s">
        <v>1436</v>
      </c>
      <c r="D237">
        <v>247345</v>
      </c>
      <c r="E237" t="s">
        <v>38</v>
      </c>
      <c r="F237" t="s">
        <v>39</v>
      </c>
      <c r="G237" t="s">
        <v>69</v>
      </c>
      <c r="H237" t="s">
        <v>39</v>
      </c>
      <c r="I237" t="s">
        <v>80</v>
      </c>
      <c r="J237" t="s">
        <v>80</v>
      </c>
      <c r="K237" s="1">
        <v>45727</v>
      </c>
      <c r="L237">
        <v>14941.3</v>
      </c>
      <c r="M237">
        <v>14941.3</v>
      </c>
      <c r="N237">
        <v>14941.3</v>
      </c>
      <c r="O237">
        <v>14941.3</v>
      </c>
      <c r="P237">
        <v>14941.3</v>
      </c>
      <c r="Q237" t="s">
        <v>39</v>
      </c>
      <c r="R237" t="s">
        <v>80</v>
      </c>
      <c r="S237" t="s">
        <v>120</v>
      </c>
      <c r="T237" t="s">
        <v>46</v>
      </c>
      <c r="U237" t="s">
        <v>101</v>
      </c>
      <c r="V237" t="s">
        <v>101</v>
      </c>
      <c r="W237" t="s">
        <v>46</v>
      </c>
      <c r="X237" t="s">
        <v>101</v>
      </c>
      <c r="Y237" t="s">
        <v>101</v>
      </c>
      <c r="Z237" t="s">
        <v>74</v>
      </c>
      <c r="AA237" t="s">
        <v>437</v>
      </c>
      <c r="AB237" s="1">
        <v>45553</v>
      </c>
      <c r="AC237" s="1">
        <v>45900</v>
      </c>
      <c r="AD237" t="s">
        <v>1437</v>
      </c>
      <c r="AE237" t="s">
        <v>1441</v>
      </c>
      <c r="AF237" t="s">
        <v>1439</v>
      </c>
      <c r="AG237" t="s">
        <v>124</v>
      </c>
      <c r="AH237" t="s">
        <v>55</v>
      </c>
    </row>
    <row r="238" spans="1:34" x14ac:dyDescent="0.25">
      <c r="A238" t="s">
        <v>1429</v>
      </c>
      <c r="B238" t="s">
        <v>1435</v>
      </c>
      <c r="C238" t="s">
        <v>1436</v>
      </c>
      <c r="D238">
        <v>247345</v>
      </c>
      <c r="E238" t="s">
        <v>38</v>
      </c>
      <c r="F238" t="s">
        <v>39</v>
      </c>
      <c r="G238" t="s">
        <v>69</v>
      </c>
      <c r="H238" t="s">
        <v>39</v>
      </c>
      <c r="I238" t="s">
        <v>80</v>
      </c>
      <c r="J238" t="s">
        <v>80</v>
      </c>
      <c r="K238" s="1">
        <v>45706</v>
      </c>
      <c r="L238">
        <v>14941.3</v>
      </c>
      <c r="M238">
        <v>14941.3</v>
      </c>
      <c r="N238">
        <v>14941.3</v>
      </c>
      <c r="O238">
        <v>14941.3</v>
      </c>
      <c r="P238">
        <v>14941.3</v>
      </c>
      <c r="Q238" t="s">
        <v>39</v>
      </c>
      <c r="R238" t="s">
        <v>80</v>
      </c>
      <c r="S238" t="s">
        <v>120</v>
      </c>
      <c r="T238" t="s">
        <v>46</v>
      </c>
      <c r="U238" t="s">
        <v>101</v>
      </c>
      <c r="V238" t="s">
        <v>101</v>
      </c>
      <c r="W238" t="s">
        <v>46</v>
      </c>
      <c r="X238" t="s">
        <v>101</v>
      </c>
      <c r="Y238" t="s">
        <v>101</v>
      </c>
      <c r="Z238" t="s">
        <v>74</v>
      </c>
      <c r="AA238" t="s">
        <v>437</v>
      </c>
      <c r="AB238" s="1">
        <v>45553</v>
      </c>
      <c r="AC238" s="1">
        <v>45900</v>
      </c>
      <c r="AD238" t="s">
        <v>1437</v>
      </c>
      <c r="AE238" t="s">
        <v>1440</v>
      </c>
      <c r="AF238" t="s">
        <v>1439</v>
      </c>
      <c r="AG238" t="s">
        <v>124</v>
      </c>
      <c r="AH238" t="s">
        <v>55</v>
      </c>
    </row>
    <row r="239" spans="1:34" x14ac:dyDescent="0.25">
      <c r="A239" t="s">
        <v>1429</v>
      </c>
      <c r="B239" t="s">
        <v>1435</v>
      </c>
      <c r="C239" t="s">
        <v>1436</v>
      </c>
      <c r="D239">
        <v>247345</v>
      </c>
      <c r="E239" t="s">
        <v>38</v>
      </c>
      <c r="F239" t="s">
        <v>39</v>
      </c>
      <c r="G239" t="s">
        <v>69</v>
      </c>
      <c r="H239" t="s">
        <v>39</v>
      </c>
      <c r="I239" t="s">
        <v>80</v>
      </c>
      <c r="J239" t="s">
        <v>80</v>
      </c>
      <c r="K239" s="1">
        <v>45670</v>
      </c>
      <c r="L239">
        <v>14941.3</v>
      </c>
      <c r="M239">
        <v>14941.3</v>
      </c>
      <c r="N239">
        <v>14941.3</v>
      </c>
      <c r="O239">
        <v>14941.3</v>
      </c>
      <c r="P239">
        <v>14941.3</v>
      </c>
      <c r="Q239" t="s">
        <v>39</v>
      </c>
      <c r="R239" t="s">
        <v>80</v>
      </c>
      <c r="S239" t="s">
        <v>120</v>
      </c>
      <c r="T239" t="s">
        <v>46</v>
      </c>
      <c r="U239" t="s">
        <v>101</v>
      </c>
      <c r="V239" t="s">
        <v>101</v>
      </c>
      <c r="W239" t="s">
        <v>46</v>
      </c>
      <c r="X239" t="s">
        <v>101</v>
      </c>
      <c r="Y239" t="s">
        <v>101</v>
      </c>
      <c r="Z239" t="s">
        <v>74</v>
      </c>
      <c r="AA239" t="s">
        <v>437</v>
      </c>
      <c r="AB239" s="1">
        <v>45553</v>
      </c>
      <c r="AC239" s="1">
        <v>45900</v>
      </c>
      <c r="AD239" t="s">
        <v>1437</v>
      </c>
      <c r="AE239" t="s">
        <v>1438</v>
      </c>
      <c r="AF239" t="s">
        <v>1439</v>
      </c>
      <c r="AG239" t="s">
        <v>124</v>
      </c>
      <c r="AH239" t="s">
        <v>55</v>
      </c>
    </row>
    <row r="240" spans="1:34" x14ac:dyDescent="0.25">
      <c r="A240" t="s">
        <v>1035</v>
      </c>
      <c r="B240" t="s">
        <v>378</v>
      </c>
      <c r="C240" t="s">
        <v>1036</v>
      </c>
      <c r="D240">
        <v>361000</v>
      </c>
      <c r="E240" t="s">
        <v>38</v>
      </c>
      <c r="F240" t="s">
        <v>39</v>
      </c>
      <c r="G240" t="s">
        <v>69</v>
      </c>
      <c r="H240" t="s">
        <v>39</v>
      </c>
      <c r="I240" t="s">
        <v>80</v>
      </c>
      <c r="J240" t="s">
        <v>80</v>
      </c>
      <c r="K240" s="1">
        <v>45728</v>
      </c>
      <c r="L240">
        <v>14539.02</v>
      </c>
      <c r="M240">
        <v>14539.02</v>
      </c>
      <c r="N240">
        <v>14539.02</v>
      </c>
      <c r="O240">
        <v>14539.02</v>
      </c>
      <c r="P240">
        <v>14539.02</v>
      </c>
      <c r="Q240" t="s">
        <v>39</v>
      </c>
      <c r="R240" t="s">
        <v>80</v>
      </c>
      <c r="S240" t="s">
        <v>806</v>
      </c>
      <c r="T240" t="s">
        <v>46</v>
      </c>
      <c r="U240" t="s">
        <v>60</v>
      </c>
      <c r="V240" t="s">
        <v>60</v>
      </c>
      <c r="W240" t="s">
        <v>46</v>
      </c>
      <c r="X240" t="s">
        <v>60</v>
      </c>
      <c r="Y240" t="s">
        <v>60</v>
      </c>
      <c r="Z240" t="s">
        <v>74</v>
      </c>
      <c r="AA240" t="s">
        <v>437</v>
      </c>
      <c r="AB240" s="1">
        <v>45689</v>
      </c>
      <c r="AC240" s="1">
        <v>46022</v>
      </c>
      <c r="AD240" t="s">
        <v>1037</v>
      </c>
      <c r="AE240" t="s">
        <v>1038</v>
      </c>
      <c r="AF240" t="s">
        <v>1039</v>
      </c>
      <c r="AG240" t="s">
        <v>811</v>
      </c>
      <c r="AH240" t="s">
        <v>55</v>
      </c>
    </row>
    <row r="241" spans="1:34" x14ac:dyDescent="0.25">
      <c r="A241" t="s">
        <v>1155</v>
      </c>
      <c r="B241" t="s">
        <v>980</v>
      </c>
      <c r="C241" t="s">
        <v>1160</v>
      </c>
      <c r="D241">
        <v>19102572</v>
      </c>
      <c r="E241" t="s">
        <v>38</v>
      </c>
      <c r="F241" t="s">
        <v>39</v>
      </c>
      <c r="G241" t="s">
        <v>69</v>
      </c>
      <c r="H241" t="s">
        <v>39</v>
      </c>
      <c r="I241" t="s">
        <v>80</v>
      </c>
      <c r="J241" t="s">
        <v>80</v>
      </c>
      <c r="K241" s="1">
        <v>45730</v>
      </c>
      <c r="L241">
        <v>701240.56</v>
      </c>
      <c r="M241">
        <v>14476.67</v>
      </c>
      <c r="N241">
        <v>14476.67</v>
      </c>
      <c r="O241">
        <v>14476.67</v>
      </c>
      <c r="P241">
        <v>14476.67</v>
      </c>
      <c r="Q241" t="s">
        <v>39</v>
      </c>
      <c r="R241" t="s">
        <v>80</v>
      </c>
      <c r="S241" t="s">
        <v>312</v>
      </c>
      <c r="T241" t="s">
        <v>46</v>
      </c>
      <c r="U241" t="s">
        <v>47</v>
      </c>
      <c r="V241" t="s">
        <v>47</v>
      </c>
      <c r="W241" t="s">
        <v>48</v>
      </c>
      <c r="X241" t="s">
        <v>49</v>
      </c>
      <c r="Y241" t="s">
        <v>46</v>
      </c>
      <c r="Z241" t="s">
        <v>50</v>
      </c>
      <c r="AA241" t="s">
        <v>51</v>
      </c>
      <c r="AB241" s="1">
        <v>45611</v>
      </c>
      <c r="AC241" s="1">
        <v>46783</v>
      </c>
      <c r="AD241" t="s">
        <v>1161</v>
      </c>
      <c r="AE241" t="s">
        <v>1164</v>
      </c>
      <c r="AF241" t="s">
        <v>1163</v>
      </c>
      <c r="AG241" t="s">
        <v>313</v>
      </c>
      <c r="AH241" t="s">
        <v>55</v>
      </c>
    </row>
    <row r="242" spans="1:34" x14ac:dyDescent="0.25">
      <c r="A242" t="s">
        <v>774</v>
      </c>
      <c r="B242" t="s">
        <v>784</v>
      </c>
      <c r="C242" t="s">
        <v>785</v>
      </c>
      <c r="D242">
        <v>1283998</v>
      </c>
      <c r="E242" t="s">
        <v>38</v>
      </c>
      <c r="F242" t="s">
        <v>39</v>
      </c>
      <c r="G242" t="s">
        <v>69</v>
      </c>
      <c r="H242" t="s">
        <v>39</v>
      </c>
      <c r="I242" t="s">
        <v>80</v>
      </c>
      <c r="J242" t="s">
        <v>80</v>
      </c>
      <c r="K242" s="1">
        <v>45674</v>
      </c>
      <c r="L242">
        <v>38337.17</v>
      </c>
      <c r="M242">
        <v>14451.04</v>
      </c>
      <c r="N242">
        <v>14451.04</v>
      </c>
      <c r="O242">
        <v>14451.04</v>
      </c>
      <c r="P242">
        <v>14451.04</v>
      </c>
      <c r="Q242" t="s">
        <v>39</v>
      </c>
      <c r="R242" t="s">
        <v>80</v>
      </c>
      <c r="S242" t="s">
        <v>120</v>
      </c>
      <c r="T242" t="s">
        <v>46</v>
      </c>
      <c r="U242" t="s">
        <v>101</v>
      </c>
      <c r="V242" t="s">
        <v>101</v>
      </c>
      <c r="W242" t="s">
        <v>46</v>
      </c>
      <c r="X242" t="s">
        <v>101</v>
      </c>
      <c r="Y242" t="s">
        <v>101</v>
      </c>
      <c r="Z242" t="s">
        <v>50</v>
      </c>
      <c r="AA242" t="s">
        <v>777</v>
      </c>
      <c r="AB242" s="1">
        <v>44850</v>
      </c>
      <c r="AC242" s="1">
        <v>45688</v>
      </c>
      <c r="AD242" t="s">
        <v>786</v>
      </c>
      <c r="AE242" t="s">
        <v>787</v>
      </c>
      <c r="AF242" t="s">
        <v>788</v>
      </c>
      <c r="AG242" t="s">
        <v>124</v>
      </c>
      <c r="AH242" t="s">
        <v>55</v>
      </c>
    </row>
    <row r="243" spans="1:34" x14ac:dyDescent="0.25">
      <c r="A243" t="s">
        <v>774</v>
      </c>
      <c r="B243" t="s">
        <v>784</v>
      </c>
      <c r="C243" t="s">
        <v>785</v>
      </c>
      <c r="D243">
        <v>1283998</v>
      </c>
      <c r="E243" t="s">
        <v>38</v>
      </c>
      <c r="F243" t="s">
        <v>39</v>
      </c>
      <c r="G243" t="s">
        <v>69</v>
      </c>
      <c r="H243" t="s">
        <v>39</v>
      </c>
      <c r="I243" t="s">
        <v>80</v>
      </c>
      <c r="J243" t="s">
        <v>80</v>
      </c>
      <c r="K243" s="1">
        <v>45706</v>
      </c>
      <c r="L243">
        <v>38337.17</v>
      </c>
      <c r="M243">
        <v>14451.04</v>
      </c>
      <c r="N243">
        <v>14451.04</v>
      </c>
      <c r="O243">
        <v>14451.04</v>
      </c>
      <c r="P243">
        <v>14451.04</v>
      </c>
      <c r="Q243" t="s">
        <v>39</v>
      </c>
      <c r="R243" t="s">
        <v>80</v>
      </c>
      <c r="S243" t="s">
        <v>120</v>
      </c>
      <c r="T243" t="s">
        <v>46</v>
      </c>
      <c r="U243" t="s">
        <v>101</v>
      </c>
      <c r="V243" t="s">
        <v>101</v>
      </c>
      <c r="W243" t="s">
        <v>46</v>
      </c>
      <c r="X243" t="s">
        <v>101</v>
      </c>
      <c r="Y243" t="s">
        <v>101</v>
      </c>
      <c r="Z243" t="s">
        <v>50</v>
      </c>
      <c r="AA243" t="s">
        <v>777</v>
      </c>
      <c r="AB243" s="1">
        <v>44850</v>
      </c>
      <c r="AC243" s="1">
        <v>45688</v>
      </c>
      <c r="AD243" t="s">
        <v>786</v>
      </c>
      <c r="AE243" t="s">
        <v>790</v>
      </c>
      <c r="AF243" t="s">
        <v>788</v>
      </c>
      <c r="AG243" t="s">
        <v>124</v>
      </c>
      <c r="AH243" t="s">
        <v>55</v>
      </c>
    </row>
    <row r="244" spans="1:34" x14ac:dyDescent="0.25">
      <c r="A244" t="s">
        <v>1050</v>
      </c>
      <c r="B244" t="s">
        <v>1070</v>
      </c>
      <c r="C244" t="s">
        <v>1071</v>
      </c>
      <c r="D244">
        <v>300000</v>
      </c>
      <c r="E244" t="s">
        <v>38</v>
      </c>
      <c r="F244" t="s">
        <v>39</v>
      </c>
      <c r="G244" t="s">
        <v>69</v>
      </c>
      <c r="H244" t="s">
        <v>39</v>
      </c>
      <c r="I244" t="s">
        <v>80</v>
      </c>
      <c r="J244" t="s">
        <v>80</v>
      </c>
      <c r="K244" s="1">
        <v>45733</v>
      </c>
      <c r="L244">
        <v>13850</v>
      </c>
      <c r="M244">
        <v>13850</v>
      </c>
      <c r="N244">
        <v>13850</v>
      </c>
      <c r="O244">
        <v>13850</v>
      </c>
      <c r="P244">
        <v>13850</v>
      </c>
      <c r="Q244" t="s">
        <v>39</v>
      </c>
      <c r="R244" t="s">
        <v>80</v>
      </c>
      <c r="S244" t="s">
        <v>203</v>
      </c>
      <c r="T244" t="s">
        <v>46</v>
      </c>
      <c r="U244" t="s">
        <v>150</v>
      </c>
      <c r="V244" t="s">
        <v>204</v>
      </c>
      <c r="W244" t="s">
        <v>46</v>
      </c>
      <c r="X244" t="s">
        <v>150</v>
      </c>
      <c r="Y244" t="s">
        <v>204</v>
      </c>
      <c r="Z244" t="s">
        <v>74</v>
      </c>
      <c r="AA244" t="s">
        <v>75</v>
      </c>
      <c r="AB244" s="1">
        <v>45246</v>
      </c>
      <c r="AC244" s="1">
        <v>45808</v>
      </c>
      <c r="AD244" t="s">
        <v>1072</v>
      </c>
      <c r="AE244" t="s">
        <v>1077</v>
      </c>
      <c r="AF244" t="s">
        <v>1074</v>
      </c>
      <c r="AG244" t="s">
        <v>205</v>
      </c>
      <c r="AH244" t="s">
        <v>55</v>
      </c>
    </row>
    <row r="245" spans="1:34" x14ac:dyDescent="0.25">
      <c r="A245" t="s">
        <v>1344</v>
      </c>
      <c r="B245" t="s">
        <v>1376</v>
      </c>
      <c r="C245" t="s">
        <v>1380</v>
      </c>
      <c r="D245">
        <v>811162</v>
      </c>
      <c r="E245" t="s">
        <v>38</v>
      </c>
      <c r="F245" t="s">
        <v>39</v>
      </c>
      <c r="G245" t="s">
        <v>69</v>
      </c>
      <c r="H245" t="s">
        <v>39</v>
      </c>
      <c r="I245" t="s">
        <v>80</v>
      </c>
      <c r="J245" t="s">
        <v>80</v>
      </c>
      <c r="K245" s="1">
        <v>45708</v>
      </c>
      <c r="L245">
        <v>13550</v>
      </c>
      <c r="M245">
        <v>13550</v>
      </c>
      <c r="N245">
        <v>13550</v>
      </c>
      <c r="O245">
        <v>13550</v>
      </c>
      <c r="P245">
        <v>13550</v>
      </c>
      <c r="Q245" t="s">
        <v>39</v>
      </c>
      <c r="R245" t="s">
        <v>80</v>
      </c>
      <c r="S245" t="s">
        <v>864</v>
      </c>
      <c r="T245" t="s">
        <v>46</v>
      </c>
      <c r="U245" t="s">
        <v>256</v>
      </c>
      <c r="V245" t="s">
        <v>256</v>
      </c>
      <c r="W245" t="s">
        <v>46</v>
      </c>
      <c r="X245" t="s">
        <v>256</v>
      </c>
      <c r="Y245" t="s">
        <v>256</v>
      </c>
      <c r="Z245" t="s">
        <v>74</v>
      </c>
      <c r="AA245" t="s">
        <v>437</v>
      </c>
      <c r="AB245" s="1">
        <v>45485</v>
      </c>
      <c r="AC245" s="1">
        <v>45838</v>
      </c>
      <c r="AD245" t="s">
        <v>1381</v>
      </c>
      <c r="AE245" t="s">
        <v>1386</v>
      </c>
      <c r="AF245" t="s">
        <v>1383</v>
      </c>
      <c r="AG245" t="s">
        <v>869</v>
      </c>
      <c r="AH245" t="s">
        <v>55</v>
      </c>
    </row>
    <row r="246" spans="1:34" x14ac:dyDescent="0.25">
      <c r="A246" t="s">
        <v>1166</v>
      </c>
      <c r="B246" t="s">
        <v>1171</v>
      </c>
      <c r="C246" t="s">
        <v>1172</v>
      </c>
      <c r="D246">
        <v>200000</v>
      </c>
      <c r="E246" t="s">
        <v>38</v>
      </c>
      <c r="F246" t="s">
        <v>39</v>
      </c>
      <c r="G246" t="s">
        <v>69</v>
      </c>
      <c r="H246" t="s">
        <v>39</v>
      </c>
      <c r="I246" t="s">
        <v>42</v>
      </c>
      <c r="J246" t="s">
        <v>70</v>
      </c>
      <c r="K246" s="1">
        <v>46022</v>
      </c>
      <c r="L246">
        <v>78638</v>
      </c>
      <c r="M246">
        <v>13409.5</v>
      </c>
      <c r="N246">
        <v>10727.6</v>
      </c>
      <c r="O246">
        <v>11398</v>
      </c>
      <c r="P246">
        <v>12068.55</v>
      </c>
      <c r="Q246" t="s">
        <v>39</v>
      </c>
      <c r="R246" t="s">
        <v>44</v>
      </c>
      <c r="S246" t="s">
        <v>300</v>
      </c>
      <c r="T246" t="s">
        <v>46</v>
      </c>
      <c r="U246" t="s">
        <v>47</v>
      </c>
      <c r="V246" t="s">
        <v>47</v>
      </c>
      <c r="W246" t="s">
        <v>48</v>
      </c>
      <c r="X246" t="s">
        <v>49</v>
      </c>
      <c r="Y246" t="s">
        <v>46</v>
      </c>
      <c r="Z246" t="s">
        <v>172</v>
      </c>
      <c r="AA246" t="s">
        <v>339</v>
      </c>
      <c r="AB246" s="1">
        <v>45477</v>
      </c>
      <c r="AC246" s="1">
        <v>45807</v>
      </c>
      <c r="AD246" t="s">
        <v>1173</v>
      </c>
      <c r="AE246" t="s">
        <v>1175</v>
      </c>
      <c r="AF246" t="s">
        <v>1175</v>
      </c>
      <c r="AG246" t="s">
        <v>303</v>
      </c>
      <c r="AH246" t="s">
        <v>55</v>
      </c>
    </row>
    <row r="247" spans="1:34" x14ac:dyDescent="0.25">
      <c r="A247" t="s">
        <v>774</v>
      </c>
      <c r="B247" t="s">
        <v>784</v>
      </c>
      <c r="C247" t="s">
        <v>785</v>
      </c>
      <c r="D247">
        <v>1283998</v>
      </c>
      <c r="E247" t="s">
        <v>38</v>
      </c>
      <c r="F247" t="s">
        <v>39</v>
      </c>
      <c r="G247" t="s">
        <v>69</v>
      </c>
      <c r="H247" t="s">
        <v>39</v>
      </c>
      <c r="I247" t="s">
        <v>80</v>
      </c>
      <c r="J247" t="s">
        <v>80</v>
      </c>
      <c r="K247" s="1">
        <v>45674</v>
      </c>
      <c r="L247">
        <v>35276.25</v>
      </c>
      <c r="M247">
        <v>13297.24</v>
      </c>
      <c r="N247">
        <v>13297.24</v>
      </c>
      <c r="O247">
        <v>13297.24</v>
      </c>
      <c r="P247">
        <v>13297.24</v>
      </c>
      <c r="Q247" t="s">
        <v>39</v>
      </c>
      <c r="R247" t="s">
        <v>80</v>
      </c>
      <c r="S247" t="s">
        <v>120</v>
      </c>
      <c r="T247" t="s">
        <v>46</v>
      </c>
      <c r="U247" t="s">
        <v>101</v>
      </c>
      <c r="V247" t="s">
        <v>101</v>
      </c>
      <c r="W247" t="s">
        <v>46</v>
      </c>
      <c r="X247" t="s">
        <v>101</v>
      </c>
      <c r="Y247" t="s">
        <v>101</v>
      </c>
      <c r="Z247" t="s">
        <v>50</v>
      </c>
      <c r="AA247" t="s">
        <v>777</v>
      </c>
      <c r="AB247" s="1">
        <v>44850</v>
      </c>
      <c r="AC247" s="1">
        <v>45688</v>
      </c>
      <c r="AD247" t="s">
        <v>786</v>
      </c>
      <c r="AE247" t="s">
        <v>789</v>
      </c>
      <c r="AF247" t="s">
        <v>788</v>
      </c>
      <c r="AG247" t="s">
        <v>124</v>
      </c>
      <c r="AH247" t="s">
        <v>55</v>
      </c>
    </row>
    <row r="248" spans="1:34" x14ac:dyDescent="0.25">
      <c r="A248" t="s">
        <v>774</v>
      </c>
      <c r="B248" t="s">
        <v>784</v>
      </c>
      <c r="C248" t="s">
        <v>785</v>
      </c>
      <c r="D248">
        <v>1283998</v>
      </c>
      <c r="E248" t="s">
        <v>38</v>
      </c>
      <c r="F248" t="s">
        <v>39</v>
      </c>
      <c r="G248" t="s">
        <v>69</v>
      </c>
      <c r="H248" t="s">
        <v>39</v>
      </c>
      <c r="I248" t="s">
        <v>80</v>
      </c>
      <c r="J248" t="s">
        <v>80</v>
      </c>
      <c r="K248" s="1">
        <v>45711</v>
      </c>
      <c r="L248">
        <v>35276.25</v>
      </c>
      <c r="M248">
        <v>13297.24</v>
      </c>
      <c r="N248">
        <v>13297.24</v>
      </c>
      <c r="O248">
        <v>13297.24</v>
      </c>
      <c r="P248">
        <v>13297.24</v>
      </c>
      <c r="Q248" t="s">
        <v>39</v>
      </c>
      <c r="R248" t="s">
        <v>80</v>
      </c>
      <c r="S248" t="s">
        <v>120</v>
      </c>
      <c r="T248" t="s">
        <v>46</v>
      </c>
      <c r="U248" t="s">
        <v>101</v>
      </c>
      <c r="V248" t="s">
        <v>101</v>
      </c>
      <c r="W248" t="s">
        <v>46</v>
      </c>
      <c r="X248" t="s">
        <v>101</v>
      </c>
      <c r="Y248" t="s">
        <v>101</v>
      </c>
      <c r="Z248" t="s">
        <v>50</v>
      </c>
      <c r="AA248" t="s">
        <v>777</v>
      </c>
      <c r="AB248" s="1">
        <v>44850</v>
      </c>
      <c r="AC248" s="1">
        <v>45688</v>
      </c>
      <c r="AD248" t="s">
        <v>786</v>
      </c>
      <c r="AE248" t="s">
        <v>792</v>
      </c>
      <c r="AF248" t="s">
        <v>788</v>
      </c>
      <c r="AG248" t="s">
        <v>124</v>
      </c>
      <c r="AH248" t="s">
        <v>55</v>
      </c>
    </row>
    <row r="249" spans="1:34" x14ac:dyDescent="0.25">
      <c r="A249" t="s">
        <v>1429</v>
      </c>
      <c r="B249" t="s">
        <v>1482</v>
      </c>
      <c r="C249" t="s">
        <v>1483</v>
      </c>
      <c r="D249">
        <v>311920</v>
      </c>
      <c r="E249" t="s">
        <v>38</v>
      </c>
      <c r="F249" t="s">
        <v>39</v>
      </c>
      <c r="G249" t="s">
        <v>69</v>
      </c>
      <c r="H249" t="s">
        <v>39</v>
      </c>
      <c r="I249" t="s">
        <v>80</v>
      </c>
      <c r="J249" t="s">
        <v>80</v>
      </c>
      <c r="K249" s="1">
        <v>45701</v>
      </c>
      <c r="L249">
        <v>13100</v>
      </c>
      <c r="M249">
        <v>13100</v>
      </c>
      <c r="N249">
        <v>13100</v>
      </c>
      <c r="O249">
        <v>13100</v>
      </c>
      <c r="P249">
        <v>13100</v>
      </c>
      <c r="Q249" t="s">
        <v>39</v>
      </c>
      <c r="R249" t="s">
        <v>80</v>
      </c>
      <c r="S249" t="s">
        <v>120</v>
      </c>
      <c r="T249" t="s">
        <v>46</v>
      </c>
      <c r="U249" t="s">
        <v>101</v>
      </c>
      <c r="V249" t="s">
        <v>101</v>
      </c>
      <c r="W249" t="s">
        <v>46</v>
      </c>
      <c r="X249" t="s">
        <v>101</v>
      </c>
      <c r="Y249" t="s">
        <v>101</v>
      </c>
      <c r="Z249" t="s">
        <v>74</v>
      </c>
      <c r="AA249" t="s">
        <v>437</v>
      </c>
      <c r="AB249" s="1">
        <v>45237</v>
      </c>
      <c r="AC249" s="1">
        <v>45821</v>
      </c>
      <c r="AD249" t="s">
        <v>1484</v>
      </c>
      <c r="AE249" t="s">
        <v>1487</v>
      </c>
      <c r="AF249" t="s">
        <v>1486</v>
      </c>
      <c r="AG249" t="s">
        <v>124</v>
      </c>
      <c r="AH249" t="s">
        <v>55</v>
      </c>
    </row>
    <row r="250" spans="1:34" x14ac:dyDescent="0.25">
      <c r="A250" t="s">
        <v>1106</v>
      </c>
      <c r="B250" t="s">
        <v>1111</v>
      </c>
      <c r="C250" t="s">
        <v>1112</v>
      </c>
      <c r="D250">
        <v>33295</v>
      </c>
      <c r="E250" t="s">
        <v>679</v>
      </c>
      <c r="F250" t="s">
        <v>39</v>
      </c>
      <c r="G250" t="s">
        <v>69</v>
      </c>
      <c r="H250" t="s">
        <v>39</v>
      </c>
      <c r="I250" t="s">
        <v>80</v>
      </c>
      <c r="J250" t="s">
        <v>80</v>
      </c>
      <c r="K250" s="1">
        <v>45770</v>
      </c>
      <c r="L250">
        <v>12643.75</v>
      </c>
      <c r="M250">
        <v>12643.75</v>
      </c>
      <c r="N250">
        <v>12643.75</v>
      </c>
      <c r="O250">
        <v>12643.75</v>
      </c>
      <c r="P250">
        <v>12643.75</v>
      </c>
      <c r="Q250" t="s">
        <v>39</v>
      </c>
      <c r="R250" t="s">
        <v>80</v>
      </c>
      <c r="S250" t="s">
        <v>94</v>
      </c>
      <c r="T250" t="s">
        <v>46</v>
      </c>
      <c r="U250" t="s">
        <v>95</v>
      </c>
      <c r="V250" t="s">
        <v>95</v>
      </c>
      <c r="W250" t="s">
        <v>46</v>
      </c>
      <c r="X250" t="s">
        <v>95</v>
      </c>
      <c r="Y250" t="s">
        <v>95</v>
      </c>
      <c r="Z250" t="s">
        <v>74</v>
      </c>
      <c r="AA250" t="s">
        <v>116</v>
      </c>
      <c r="AB250" s="1">
        <v>45553</v>
      </c>
      <c r="AC250" s="1">
        <v>45747</v>
      </c>
      <c r="AD250" t="s">
        <v>1113</v>
      </c>
      <c r="AE250" t="s">
        <v>1114</v>
      </c>
      <c r="AF250" t="s">
        <v>1115</v>
      </c>
      <c r="AG250" t="s">
        <v>96</v>
      </c>
      <c r="AH250" t="s">
        <v>55</v>
      </c>
    </row>
    <row r="251" spans="1:34" x14ac:dyDescent="0.25">
      <c r="A251" t="s">
        <v>1050</v>
      </c>
      <c r="B251" t="s">
        <v>1070</v>
      </c>
      <c r="C251" t="s">
        <v>1071</v>
      </c>
      <c r="D251">
        <v>300000</v>
      </c>
      <c r="E251" t="s">
        <v>38</v>
      </c>
      <c r="F251" t="s">
        <v>39</v>
      </c>
      <c r="G251" t="s">
        <v>69</v>
      </c>
      <c r="H251" t="s">
        <v>39</v>
      </c>
      <c r="I251" t="s">
        <v>80</v>
      </c>
      <c r="J251" t="s">
        <v>80</v>
      </c>
      <c r="K251" s="1">
        <v>45764</v>
      </c>
      <c r="L251">
        <v>12425.61</v>
      </c>
      <c r="M251">
        <v>12425.61</v>
      </c>
      <c r="N251">
        <v>12425.61</v>
      </c>
      <c r="O251">
        <v>12425.61</v>
      </c>
      <c r="P251">
        <v>12425.61</v>
      </c>
      <c r="Q251" t="s">
        <v>39</v>
      </c>
      <c r="R251" t="s">
        <v>80</v>
      </c>
      <c r="S251" t="s">
        <v>203</v>
      </c>
      <c r="T251" t="s">
        <v>46</v>
      </c>
      <c r="U251" t="s">
        <v>150</v>
      </c>
      <c r="V251" t="s">
        <v>204</v>
      </c>
      <c r="W251" t="s">
        <v>46</v>
      </c>
      <c r="X251" t="s">
        <v>150</v>
      </c>
      <c r="Y251" t="s">
        <v>204</v>
      </c>
      <c r="Z251" t="s">
        <v>74</v>
      </c>
      <c r="AA251" t="s">
        <v>75</v>
      </c>
      <c r="AB251" s="1">
        <v>45246</v>
      </c>
      <c r="AC251" s="1">
        <v>45808</v>
      </c>
      <c r="AD251" t="s">
        <v>1072</v>
      </c>
      <c r="AE251" t="s">
        <v>1079</v>
      </c>
      <c r="AF251" t="s">
        <v>1074</v>
      </c>
      <c r="AG251" t="s">
        <v>205</v>
      </c>
      <c r="AH251" t="s">
        <v>55</v>
      </c>
    </row>
    <row r="252" spans="1:34" x14ac:dyDescent="0.25">
      <c r="A252" t="s">
        <v>1429</v>
      </c>
      <c r="B252" t="s">
        <v>1449</v>
      </c>
      <c r="C252" t="s">
        <v>1450</v>
      </c>
      <c r="D252">
        <v>458150</v>
      </c>
      <c r="E252" t="s">
        <v>38</v>
      </c>
      <c r="F252" t="s">
        <v>39</v>
      </c>
      <c r="G252" t="s">
        <v>69</v>
      </c>
      <c r="H252" t="s">
        <v>39</v>
      </c>
      <c r="I252" t="s">
        <v>80</v>
      </c>
      <c r="J252" t="s">
        <v>80</v>
      </c>
      <c r="K252" s="1">
        <v>45706</v>
      </c>
      <c r="L252">
        <v>12380</v>
      </c>
      <c r="M252">
        <v>12380</v>
      </c>
      <c r="N252">
        <v>12380</v>
      </c>
      <c r="O252">
        <v>12380</v>
      </c>
      <c r="P252">
        <v>12380</v>
      </c>
      <c r="Q252" t="s">
        <v>39</v>
      </c>
      <c r="R252" t="s">
        <v>80</v>
      </c>
      <c r="S252" t="s">
        <v>120</v>
      </c>
      <c r="T252" t="s">
        <v>46</v>
      </c>
      <c r="U252" t="s">
        <v>101</v>
      </c>
      <c r="V252" t="s">
        <v>101</v>
      </c>
      <c r="W252" t="s">
        <v>46</v>
      </c>
      <c r="X252" t="s">
        <v>101</v>
      </c>
      <c r="Y252" t="s">
        <v>101</v>
      </c>
      <c r="Z252" t="s">
        <v>74</v>
      </c>
      <c r="AA252" t="s">
        <v>437</v>
      </c>
      <c r="AB252" s="1">
        <v>45391</v>
      </c>
      <c r="AC252" s="1">
        <v>46173</v>
      </c>
      <c r="AD252" t="s">
        <v>1451</v>
      </c>
      <c r="AE252" t="s">
        <v>1454</v>
      </c>
      <c r="AF252" t="s">
        <v>1453</v>
      </c>
      <c r="AG252" t="s">
        <v>124</v>
      </c>
      <c r="AH252" t="s">
        <v>55</v>
      </c>
    </row>
    <row r="253" spans="1:34" x14ac:dyDescent="0.25">
      <c r="A253" t="s">
        <v>1429</v>
      </c>
      <c r="B253" t="s">
        <v>1492</v>
      </c>
      <c r="C253" t="s">
        <v>1493</v>
      </c>
      <c r="D253">
        <v>311920</v>
      </c>
      <c r="E253" t="s">
        <v>38</v>
      </c>
      <c r="F253" t="s">
        <v>39</v>
      </c>
      <c r="G253" t="s">
        <v>69</v>
      </c>
      <c r="H253" t="s">
        <v>39</v>
      </c>
      <c r="I253" t="s">
        <v>80</v>
      </c>
      <c r="J253" t="s">
        <v>80</v>
      </c>
      <c r="K253" s="1">
        <v>45727</v>
      </c>
      <c r="L253">
        <v>12080</v>
      </c>
      <c r="M253">
        <v>12080</v>
      </c>
      <c r="N253">
        <v>12080</v>
      </c>
      <c r="O253">
        <v>12080</v>
      </c>
      <c r="P253">
        <v>12080</v>
      </c>
      <c r="Q253" t="s">
        <v>39</v>
      </c>
      <c r="R253" t="s">
        <v>80</v>
      </c>
      <c r="S253" t="s">
        <v>120</v>
      </c>
      <c r="T253" t="s">
        <v>46</v>
      </c>
      <c r="U253" t="s">
        <v>101</v>
      </c>
      <c r="V253" t="s">
        <v>101</v>
      </c>
      <c r="W253" t="s">
        <v>46</v>
      </c>
      <c r="X253" t="s">
        <v>101</v>
      </c>
      <c r="Y253" t="s">
        <v>101</v>
      </c>
      <c r="Z253" t="s">
        <v>74</v>
      </c>
      <c r="AA253" t="s">
        <v>437</v>
      </c>
      <c r="AB253" s="1">
        <v>45237</v>
      </c>
      <c r="AC253" s="1">
        <v>45821</v>
      </c>
      <c r="AD253" t="s">
        <v>1494</v>
      </c>
      <c r="AE253" t="s">
        <v>1498</v>
      </c>
      <c r="AF253" t="s">
        <v>1496</v>
      </c>
      <c r="AG253" t="s">
        <v>124</v>
      </c>
      <c r="AH253" t="s">
        <v>55</v>
      </c>
    </row>
    <row r="254" spans="1:34" x14ac:dyDescent="0.25">
      <c r="A254" t="s">
        <v>1329</v>
      </c>
      <c r="B254" t="s">
        <v>984</v>
      </c>
      <c r="C254" t="s">
        <v>1330</v>
      </c>
      <c r="D254">
        <v>532810</v>
      </c>
      <c r="E254" t="s">
        <v>38</v>
      </c>
      <c r="F254" t="s">
        <v>39</v>
      </c>
      <c r="G254" t="s">
        <v>69</v>
      </c>
      <c r="H254" t="s">
        <v>39</v>
      </c>
      <c r="I254" t="s">
        <v>80</v>
      </c>
      <c r="J254" t="s">
        <v>80</v>
      </c>
      <c r="K254" s="1">
        <v>45687</v>
      </c>
      <c r="L254">
        <v>138420</v>
      </c>
      <c r="M254">
        <v>11999.91</v>
      </c>
      <c r="N254">
        <v>11999.91</v>
      </c>
      <c r="O254">
        <v>11999.91</v>
      </c>
      <c r="P254">
        <v>11999.91</v>
      </c>
      <c r="Q254" t="s">
        <v>39</v>
      </c>
      <c r="R254" t="s">
        <v>80</v>
      </c>
      <c r="S254" t="s">
        <v>847</v>
      </c>
      <c r="T254" t="s">
        <v>46</v>
      </c>
      <c r="U254" t="s">
        <v>73</v>
      </c>
      <c r="V254" t="s">
        <v>73</v>
      </c>
      <c r="W254" t="s">
        <v>46</v>
      </c>
      <c r="X254" t="s">
        <v>73</v>
      </c>
      <c r="Y254" t="s">
        <v>73</v>
      </c>
      <c r="Z254" t="s">
        <v>257</v>
      </c>
      <c r="AA254" t="s">
        <v>258</v>
      </c>
      <c r="AB254" s="1">
        <v>45201</v>
      </c>
      <c r="AC254" s="1">
        <v>45808</v>
      </c>
      <c r="AD254" t="s">
        <v>1331</v>
      </c>
      <c r="AE254" t="s">
        <v>1332</v>
      </c>
      <c r="AF254" t="s">
        <v>1333</v>
      </c>
      <c r="AG254" t="s">
        <v>850</v>
      </c>
      <c r="AH254" t="s">
        <v>55</v>
      </c>
    </row>
    <row r="255" spans="1:34" x14ac:dyDescent="0.25">
      <c r="A255" t="s">
        <v>390</v>
      </c>
      <c r="B255" t="s">
        <v>378</v>
      </c>
      <c r="C255" t="s">
        <v>391</v>
      </c>
      <c r="D255">
        <v>12667821</v>
      </c>
      <c r="E255" t="s">
        <v>38</v>
      </c>
      <c r="F255" t="s">
        <v>39</v>
      </c>
      <c r="G255" t="s">
        <v>69</v>
      </c>
      <c r="H255" t="s">
        <v>39</v>
      </c>
      <c r="I255" t="s">
        <v>80</v>
      </c>
      <c r="J255" t="s">
        <v>80</v>
      </c>
      <c r="K255" s="1">
        <v>45690</v>
      </c>
      <c r="L255">
        <v>403877.84</v>
      </c>
      <c r="M255">
        <v>11726.59</v>
      </c>
      <c r="N255">
        <v>11726.59</v>
      </c>
      <c r="O255">
        <v>11726.59</v>
      </c>
      <c r="P255">
        <v>11726.59</v>
      </c>
      <c r="Q255" t="s">
        <v>39</v>
      </c>
      <c r="R255" t="s">
        <v>80</v>
      </c>
      <c r="S255" t="s">
        <v>45</v>
      </c>
      <c r="T255" t="s">
        <v>46</v>
      </c>
      <c r="U255" t="s">
        <v>47</v>
      </c>
      <c r="V255" t="s">
        <v>47</v>
      </c>
      <c r="W255" t="s">
        <v>48</v>
      </c>
      <c r="X255" t="s">
        <v>49</v>
      </c>
      <c r="Y255" t="s">
        <v>46</v>
      </c>
      <c r="Z255" t="s">
        <v>50</v>
      </c>
      <c r="AA255" t="s">
        <v>51</v>
      </c>
      <c r="AB255" s="1">
        <v>45292</v>
      </c>
      <c r="AC255" s="1">
        <v>46053</v>
      </c>
      <c r="AD255" t="s">
        <v>393</v>
      </c>
      <c r="AE255" t="s">
        <v>398</v>
      </c>
      <c r="AF255" t="s">
        <v>395</v>
      </c>
      <c r="AG255" t="s">
        <v>54</v>
      </c>
      <c r="AH255" t="s">
        <v>55</v>
      </c>
    </row>
    <row r="256" spans="1:34" x14ac:dyDescent="0.25">
      <c r="A256" t="s">
        <v>1429</v>
      </c>
      <c r="B256" t="s">
        <v>1492</v>
      </c>
      <c r="C256" t="s">
        <v>1493</v>
      </c>
      <c r="D256">
        <v>311920</v>
      </c>
      <c r="E256" t="s">
        <v>38</v>
      </c>
      <c r="F256" t="s">
        <v>39</v>
      </c>
      <c r="G256" t="s">
        <v>69</v>
      </c>
      <c r="H256" t="s">
        <v>39</v>
      </c>
      <c r="I256" t="s">
        <v>80</v>
      </c>
      <c r="J256" t="s">
        <v>80</v>
      </c>
      <c r="K256" s="1">
        <v>45727</v>
      </c>
      <c r="L256">
        <v>11500</v>
      </c>
      <c r="M256">
        <v>11500</v>
      </c>
      <c r="N256">
        <v>11500</v>
      </c>
      <c r="O256">
        <v>11500</v>
      </c>
      <c r="P256">
        <v>11500</v>
      </c>
      <c r="Q256" t="s">
        <v>39</v>
      </c>
      <c r="R256" t="s">
        <v>80</v>
      </c>
      <c r="S256" t="s">
        <v>120</v>
      </c>
      <c r="T256" t="s">
        <v>46</v>
      </c>
      <c r="U256" t="s">
        <v>101</v>
      </c>
      <c r="V256" t="s">
        <v>101</v>
      </c>
      <c r="W256" t="s">
        <v>46</v>
      </c>
      <c r="X256" t="s">
        <v>101</v>
      </c>
      <c r="Y256" t="s">
        <v>101</v>
      </c>
      <c r="Z256" t="s">
        <v>74</v>
      </c>
      <c r="AA256" t="s">
        <v>437</v>
      </c>
      <c r="AB256" s="1">
        <v>45237</v>
      </c>
      <c r="AC256" s="1">
        <v>45821</v>
      </c>
      <c r="AD256" t="s">
        <v>1494</v>
      </c>
      <c r="AE256" t="s">
        <v>1497</v>
      </c>
      <c r="AF256" t="s">
        <v>1496</v>
      </c>
      <c r="AG256" t="s">
        <v>124</v>
      </c>
      <c r="AH256" t="s">
        <v>55</v>
      </c>
    </row>
    <row r="257" spans="1:34" x14ac:dyDescent="0.25">
      <c r="A257" t="s">
        <v>634</v>
      </c>
      <c r="B257" t="s">
        <v>647</v>
      </c>
      <c r="C257" t="s">
        <v>648</v>
      </c>
      <c r="D257">
        <v>2827145</v>
      </c>
      <c r="E257" t="s">
        <v>38</v>
      </c>
      <c r="F257" t="s">
        <v>39</v>
      </c>
      <c r="G257" t="s">
        <v>69</v>
      </c>
      <c r="H257" t="s">
        <v>39</v>
      </c>
      <c r="I257" t="s">
        <v>80</v>
      </c>
      <c r="J257" t="s">
        <v>80</v>
      </c>
      <c r="K257" s="1">
        <v>45706</v>
      </c>
      <c r="L257">
        <v>23037.5</v>
      </c>
      <c r="M257">
        <v>10590.43</v>
      </c>
      <c r="N257">
        <v>10590.43</v>
      </c>
      <c r="O257">
        <v>10590.43</v>
      </c>
      <c r="P257">
        <v>10590.43</v>
      </c>
      <c r="Q257" t="s">
        <v>39</v>
      </c>
      <c r="R257" t="s">
        <v>80</v>
      </c>
      <c r="S257" t="s">
        <v>452</v>
      </c>
      <c r="T257" t="s">
        <v>46</v>
      </c>
      <c r="U257" t="s">
        <v>256</v>
      </c>
      <c r="V257" t="s">
        <v>256</v>
      </c>
      <c r="W257" t="s">
        <v>46</v>
      </c>
      <c r="X257" t="s">
        <v>256</v>
      </c>
      <c r="Y257" t="s">
        <v>256</v>
      </c>
      <c r="Z257" t="s">
        <v>74</v>
      </c>
      <c r="AA257" t="s">
        <v>437</v>
      </c>
      <c r="AB257" s="1">
        <v>44621</v>
      </c>
      <c r="AC257" s="1">
        <v>45961</v>
      </c>
      <c r="AD257" t="s">
        <v>649</v>
      </c>
      <c r="AE257" t="s">
        <v>650</v>
      </c>
      <c r="AF257" t="s">
        <v>651</v>
      </c>
      <c r="AG257" t="s">
        <v>454</v>
      </c>
      <c r="AH257" t="s">
        <v>55</v>
      </c>
    </row>
    <row r="258" spans="1:34" x14ac:dyDescent="0.25">
      <c r="A258" t="s">
        <v>1429</v>
      </c>
      <c r="B258" t="s">
        <v>1462</v>
      </c>
      <c r="C258" t="s">
        <v>1463</v>
      </c>
      <c r="D258">
        <v>1196525</v>
      </c>
      <c r="E258" t="s">
        <v>38</v>
      </c>
      <c r="F258" t="s">
        <v>39</v>
      </c>
      <c r="G258" t="s">
        <v>69</v>
      </c>
      <c r="H258" t="s">
        <v>39</v>
      </c>
      <c r="I258" t="s">
        <v>42</v>
      </c>
      <c r="J258" t="s">
        <v>70</v>
      </c>
      <c r="K258" s="1">
        <v>46022</v>
      </c>
      <c r="L258">
        <v>65735.13</v>
      </c>
      <c r="M258">
        <v>10368.040000000001</v>
      </c>
      <c r="N258">
        <v>8294.43</v>
      </c>
      <c r="O258">
        <v>8813</v>
      </c>
      <c r="P258">
        <v>9331.24</v>
      </c>
      <c r="Q258" t="s">
        <v>39</v>
      </c>
      <c r="R258" t="s">
        <v>44</v>
      </c>
      <c r="S258" t="s">
        <v>223</v>
      </c>
      <c r="T258" t="s">
        <v>46</v>
      </c>
      <c r="U258" t="s">
        <v>150</v>
      </c>
      <c r="V258" t="s">
        <v>204</v>
      </c>
      <c r="W258" t="s">
        <v>46</v>
      </c>
      <c r="X258" t="s">
        <v>150</v>
      </c>
      <c r="Y258" t="s">
        <v>204</v>
      </c>
      <c r="Z258" t="s">
        <v>74</v>
      </c>
      <c r="AA258" t="s">
        <v>437</v>
      </c>
      <c r="AB258" s="1">
        <v>45076</v>
      </c>
      <c r="AC258" s="1">
        <v>45807</v>
      </c>
      <c r="AD258" t="s">
        <v>1464</v>
      </c>
      <c r="AE258" t="s">
        <v>1466</v>
      </c>
      <c r="AF258" t="s">
        <v>1466</v>
      </c>
      <c r="AG258" t="s">
        <v>226</v>
      </c>
      <c r="AH258" t="s">
        <v>55</v>
      </c>
    </row>
    <row r="259" spans="1:34" x14ac:dyDescent="0.25">
      <c r="A259" t="s">
        <v>634</v>
      </c>
      <c r="B259" t="s">
        <v>670</v>
      </c>
      <c r="C259" t="s">
        <v>671</v>
      </c>
      <c r="D259">
        <v>1739482.32</v>
      </c>
      <c r="E259" t="s">
        <v>38</v>
      </c>
      <c r="F259" t="s">
        <v>39</v>
      </c>
      <c r="G259" t="s">
        <v>69</v>
      </c>
      <c r="H259" t="s">
        <v>39</v>
      </c>
      <c r="I259" t="s">
        <v>80</v>
      </c>
      <c r="J259" t="s">
        <v>80</v>
      </c>
      <c r="K259" s="1">
        <v>45706</v>
      </c>
      <c r="L259">
        <v>10344.48</v>
      </c>
      <c r="M259">
        <v>10344.48</v>
      </c>
      <c r="N259">
        <v>10344.48</v>
      </c>
      <c r="O259">
        <v>10344.48</v>
      </c>
      <c r="P259">
        <v>10344.48</v>
      </c>
      <c r="Q259" t="s">
        <v>39</v>
      </c>
      <c r="R259" t="s">
        <v>80</v>
      </c>
      <c r="S259" t="s">
        <v>452</v>
      </c>
      <c r="T259" t="s">
        <v>46</v>
      </c>
      <c r="U259" t="s">
        <v>256</v>
      </c>
      <c r="V259" t="s">
        <v>256</v>
      </c>
      <c r="W259" t="s">
        <v>46</v>
      </c>
      <c r="X259" t="s">
        <v>256</v>
      </c>
      <c r="Y259" t="s">
        <v>256</v>
      </c>
      <c r="Z259" t="s">
        <v>74</v>
      </c>
      <c r="AA259" t="s">
        <v>437</v>
      </c>
      <c r="AB259" s="1">
        <v>44228</v>
      </c>
      <c r="AC259" s="1">
        <v>46068</v>
      </c>
      <c r="AD259" t="s">
        <v>672</v>
      </c>
      <c r="AE259" t="s">
        <v>673</v>
      </c>
      <c r="AF259" t="s">
        <v>674</v>
      </c>
      <c r="AG259" t="s">
        <v>454</v>
      </c>
      <c r="AH259" t="s">
        <v>55</v>
      </c>
    </row>
    <row r="260" spans="1:34" x14ac:dyDescent="0.25">
      <c r="A260" t="s">
        <v>1429</v>
      </c>
      <c r="B260" t="s">
        <v>1482</v>
      </c>
      <c r="C260" t="s">
        <v>1483</v>
      </c>
      <c r="D260">
        <v>311920</v>
      </c>
      <c r="E260" t="s">
        <v>38</v>
      </c>
      <c r="F260" t="s">
        <v>39</v>
      </c>
      <c r="G260" t="s">
        <v>69</v>
      </c>
      <c r="H260" t="s">
        <v>39</v>
      </c>
      <c r="I260" t="s">
        <v>80</v>
      </c>
      <c r="J260" t="s">
        <v>80</v>
      </c>
      <c r="K260" s="1">
        <v>45701</v>
      </c>
      <c r="L260">
        <v>10308.86</v>
      </c>
      <c r="M260">
        <v>10308.86</v>
      </c>
      <c r="N260">
        <v>10308.86</v>
      </c>
      <c r="O260">
        <v>10308.86</v>
      </c>
      <c r="P260">
        <v>10308.86</v>
      </c>
      <c r="Q260" t="s">
        <v>39</v>
      </c>
      <c r="R260" t="s">
        <v>80</v>
      </c>
      <c r="S260" t="s">
        <v>120</v>
      </c>
      <c r="T260" t="s">
        <v>46</v>
      </c>
      <c r="U260" t="s">
        <v>101</v>
      </c>
      <c r="V260" t="s">
        <v>101</v>
      </c>
      <c r="W260" t="s">
        <v>46</v>
      </c>
      <c r="X260" t="s">
        <v>101</v>
      </c>
      <c r="Y260" t="s">
        <v>101</v>
      </c>
      <c r="Z260" t="s">
        <v>74</v>
      </c>
      <c r="AA260" t="s">
        <v>437</v>
      </c>
      <c r="AB260" s="1">
        <v>45237</v>
      </c>
      <c r="AC260" s="1">
        <v>45821</v>
      </c>
      <c r="AD260" t="s">
        <v>1484</v>
      </c>
      <c r="AE260" t="s">
        <v>1488</v>
      </c>
      <c r="AF260" t="s">
        <v>1486</v>
      </c>
      <c r="AG260" t="s">
        <v>124</v>
      </c>
      <c r="AH260" t="s">
        <v>55</v>
      </c>
    </row>
    <row r="261" spans="1:34" x14ac:dyDescent="0.25">
      <c r="A261" t="s">
        <v>1155</v>
      </c>
      <c r="B261" t="s">
        <v>980</v>
      </c>
      <c r="C261" t="s">
        <v>1160</v>
      </c>
      <c r="D261">
        <v>19102572</v>
      </c>
      <c r="E261" t="s">
        <v>38</v>
      </c>
      <c r="F261" t="s">
        <v>39</v>
      </c>
      <c r="G261" t="s">
        <v>69</v>
      </c>
      <c r="H261" t="s">
        <v>39</v>
      </c>
      <c r="I261" t="s">
        <v>80</v>
      </c>
      <c r="J261" t="s">
        <v>80</v>
      </c>
      <c r="K261" s="1">
        <v>45719</v>
      </c>
      <c r="L261">
        <v>509662.25</v>
      </c>
      <c r="M261">
        <v>9543.89</v>
      </c>
      <c r="N261">
        <v>9543.89</v>
      </c>
      <c r="O261">
        <v>9543.89</v>
      </c>
      <c r="P261">
        <v>9543.89</v>
      </c>
      <c r="Q261" t="s">
        <v>39</v>
      </c>
      <c r="R261" t="s">
        <v>80</v>
      </c>
      <c r="S261" t="s">
        <v>312</v>
      </c>
      <c r="T261" t="s">
        <v>46</v>
      </c>
      <c r="U261" t="s">
        <v>47</v>
      </c>
      <c r="V261" t="s">
        <v>47</v>
      </c>
      <c r="W261" t="s">
        <v>48</v>
      </c>
      <c r="X261" t="s">
        <v>49</v>
      </c>
      <c r="Y261" t="s">
        <v>46</v>
      </c>
      <c r="Z261" t="s">
        <v>50</v>
      </c>
      <c r="AA261" t="s">
        <v>51</v>
      </c>
      <c r="AB261" s="1">
        <v>45611</v>
      </c>
      <c r="AC261" s="1">
        <v>46783</v>
      </c>
      <c r="AD261" t="s">
        <v>1161</v>
      </c>
      <c r="AE261" t="s">
        <v>1162</v>
      </c>
      <c r="AF261" t="s">
        <v>1163</v>
      </c>
      <c r="AG261" t="s">
        <v>313</v>
      </c>
      <c r="AH261" t="s">
        <v>55</v>
      </c>
    </row>
    <row r="262" spans="1:34" x14ac:dyDescent="0.25">
      <c r="A262" t="s">
        <v>600</v>
      </c>
      <c r="B262" t="s">
        <v>601</v>
      </c>
      <c r="C262" t="s">
        <v>602</v>
      </c>
      <c r="D262">
        <v>378912</v>
      </c>
      <c r="E262" t="s">
        <v>38</v>
      </c>
      <c r="F262" t="s">
        <v>39</v>
      </c>
      <c r="G262" t="s">
        <v>69</v>
      </c>
      <c r="H262" t="s">
        <v>39</v>
      </c>
      <c r="I262" t="s">
        <v>80</v>
      </c>
      <c r="J262" t="s">
        <v>80</v>
      </c>
      <c r="K262" s="1">
        <v>45744</v>
      </c>
      <c r="L262">
        <v>9154.7800000000007</v>
      </c>
      <c r="M262">
        <v>9154.7800000000007</v>
      </c>
      <c r="N262">
        <v>9154.7800000000007</v>
      </c>
      <c r="O262">
        <v>9154.7800000000007</v>
      </c>
      <c r="P262">
        <v>9154.7800000000007</v>
      </c>
      <c r="Q262" t="s">
        <v>39</v>
      </c>
      <c r="R262" t="s">
        <v>80</v>
      </c>
      <c r="S262" t="s">
        <v>171</v>
      </c>
      <c r="T262" t="s">
        <v>46</v>
      </c>
      <c r="U262" t="s">
        <v>47</v>
      </c>
      <c r="V262" t="s">
        <v>47</v>
      </c>
      <c r="W262" t="s">
        <v>48</v>
      </c>
      <c r="X262" t="s">
        <v>49</v>
      </c>
      <c r="Y262" t="s">
        <v>46</v>
      </c>
      <c r="Z262" t="s">
        <v>172</v>
      </c>
      <c r="AA262" t="s">
        <v>183</v>
      </c>
      <c r="AB262" s="1">
        <v>45327</v>
      </c>
      <c r="AC262" s="1">
        <v>46022</v>
      </c>
      <c r="AD262" t="s">
        <v>603</v>
      </c>
      <c r="AE262" t="s">
        <v>613</v>
      </c>
      <c r="AF262" t="s">
        <v>605</v>
      </c>
      <c r="AG262" t="s">
        <v>175</v>
      </c>
      <c r="AH262" t="s">
        <v>55</v>
      </c>
    </row>
    <row r="263" spans="1:34" x14ac:dyDescent="0.25">
      <c r="A263" t="s">
        <v>390</v>
      </c>
      <c r="B263" t="s">
        <v>378</v>
      </c>
      <c r="C263" t="s">
        <v>391</v>
      </c>
      <c r="D263">
        <v>12667821</v>
      </c>
      <c r="E263" t="s">
        <v>38</v>
      </c>
      <c r="F263" t="s">
        <v>39</v>
      </c>
      <c r="G263" t="s">
        <v>69</v>
      </c>
      <c r="H263" t="s">
        <v>39</v>
      </c>
      <c r="I263" t="s">
        <v>80</v>
      </c>
      <c r="J263" t="s">
        <v>80</v>
      </c>
      <c r="K263" s="1">
        <v>45713</v>
      </c>
      <c r="L263">
        <v>554645.13</v>
      </c>
      <c r="M263">
        <v>8689.07</v>
      </c>
      <c r="N263">
        <v>8689.07</v>
      </c>
      <c r="O263">
        <v>8689.07</v>
      </c>
      <c r="P263">
        <v>8689.07</v>
      </c>
      <c r="Q263" t="s">
        <v>39</v>
      </c>
      <c r="R263" t="s">
        <v>80</v>
      </c>
      <c r="S263" t="s">
        <v>45</v>
      </c>
      <c r="T263" t="s">
        <v>46</v>
      </c>
      <c r="U263" t="s">
        <v>47</v>
      </c>
      <c r="V263" t="s">
        <v>47</v>
      </c>
      <c r="W263" t="s">
        <v>48</v>
      </c>
      <c r="X263" t="s">
        <v>49</v>
      </c>
      <c r="Y263" t="s">
        <v>46</v>
      </c>
      <c r="Z263" t="s">
        <v>50</v>
      </c>
      <c r="AA263" t="s">
        <v>51</v>
      </c>
      <c r="AB263" s="1">
        <v>45292</v>
      </c>
      <c r="AC263" s="1">
        <v>46053</v>
      </c>
      <c r="AD263" t="s">
        <v>393</v>
      </c>
      <c r="AE263" t="s">
        <v>399</v>
      </c>
      <c r="AF263" t="s">
        <v>395</v>
      </c>
      <c r="AG263" t="s">
        <v>54</v>
      </c>
      <c r="AH263" t="s">
        <v>55</v>
      </c>
    </row>
    <row r="264" spans="1:34" x14ac:dyDescent="0.25">
      <c r="A264" t="s">
        <v>1050</v>
      </c>
      <c r="B264" t="s">
        <v>1070</v>
      </c>
      <c r="C264" t="s">
        <v>1071</v>
      </c>
      <c r="D264">
        <v>300000</v>
      </c>
      <c r="E264" t="s">
        <v>38</v>
      </c>
      <c r="F264" t="s">
        <v>39</v>
      </c>
      <c r="G264" t="s">
        <v>69</v>
      </c>
      <c r="H264" t="s">
        <v>39</v>
      </c>
      <c r="I264" t="s">
        <v>80</v>
      </c>
      <c r="J264" t="s">
        <v>80</v>
      </c>
      <c r="K264" s="1">
        <v>45663</v>
      </c>
      <c r="L264">
        <v>8650</v>
      </c>
      <c r="M264">
        <v>8650</v>
      </c>
      <c r="N264">
        <v>8650</v>
      </c>
      <c r="O264">
        <v>8650</v>
      </c>
      <c r="P264">
        <v>8650</v>
      </c>
      <c r="Q264" t="s">
        <v>39</v>
      </c>
      <c r="R264" t="s">
        <v>80</v>
      </c>
      <c r="S264" t="s">
        <v>203</v>
      </c>
      <c r="T264" t="s">
        <v>46</v>
      </c>
      <c r="U264" t="s">
        <v>150</v>
      </c>
      <c r="V264" t="s">
        <v>204</v>
      </c>
      <c r="W264" t="s">
        <v>46</v>
      </c>
      <c r="X264" t="s">
        <v>150</v>
      </c>
      <c r="Y264" t="s">
        <v>204</v>
      </c>
      <c r="Z264" t="s">
        <v>74</v>
      </c>
      <c r="AA264" t="s">
        <v>75</v>
      </c>
      <c r="AB264" s="1">
        <v>45246</v>
      </c>
      <c r="AC264" s="1">
        <v>45808</v>
      </c>
      <c r="AD264" t="s">
        <v>1072</v>
      </c>
      <c r="AE264" t="s">
        <v>1075</v>
      </c>
      <c r="AF264" t="s">
        <v>1074</v>
      </c>
      <c r="AG264" t="s">
        <v>205</v>
      </c>
      <c r="AH264" t="s">
        <v>55</v>
      </c>
    </row>
    <row r="265" spans="1:34" x14ac:dyDescent="0.25">
      <c r="A265" t="s">
        <v>991</v>
      </c>
      <c r="B265" t="s">
        <v>996</v>
      </c>
      <c r="C265" t="s">
        <v>1003</v>
      </c>
      <c r="D265">
        <v>471125</v>
      </c>
      <c r="E265" t="s">
        <v>38</v>
      </c>
      <c r="F265" t="s">
        <v>39</v>
      </c>
      <c r="G265" t="s">
        <v>69</v>
      </c>
      <c r="H265" t="s">
        <v>39</v>
      </c>
      <c r="I265" t="s">
        <v>80</v>
      </c>
      <c r="J265" t="s">
        <v>80</v>
      </c>
      <c r="K265" s="1">
        <v>45709</v>
      </c>
      <c r="L265">
        <v>8400</v>
      </c>
      <c r="M265">
        <v>8400</v>
      </c>
      <c r="N265">
        <v>8400</v>
      </c>
      <c r="O265">
        <v>8400</v>
      </c>
      <c r="P265">
        <v>8400</v>
      </c>
      <c r="Q265" t="s">
        <v>39</v>
      </c>
      <c r="R265" t="s">
        <v>80</v>
      </c>
      <c r="S265" t="s">
        <v>262</v>
      </c>
      <c r="T265" t="s">
        <v>46</v>
      </c>
      <c r="U265" t="s">
        <v>256</v>
      </c>
      <c r="V265" t="s">
        <v>256</v>
      </c>
      <c r="W265" t="s">
        <v>46</v>
      </c>
      <c r="X265" t="s">
        <v>256</v>
      </c>
      <c r="Y265" t="s">
        <v>256</v>
      </c>
      <c r="Z265" t="s">
        <v>74</v>
      </c>
      <c r="AA265" t="s">
        <v>437</v>
      </c>
      <c r="AB265" s="1">
        <v>45376</v>
      </c>
      <c r="AC265" s="1">
        <v>45777</v>
      </c>
      <c r="AD265" t="s">
        <v>1004</v>
      </c>
      <c r="AE265" t="s">
        <v>1007</v>
      </c>
      <c r="AF265" t="s">
        <v>1006</v>
      </c>
      <c r="AG265" t="s">
        <v>263</v>
      </c>
      <c r="AH265" t="s">
        <v>55</v>
      </c>
    </row>
    <row r="266" spans="1:34" x14ac:dyDescent="0.25">
      <c r="A266" t="s">
        <v>1344</v>
      </c>
      <c r="B266" t="s">
        <v>1366</v>
      </c>
      <c r="C266" t="s">
        <v>1367</v>
      </c>
      <c r="D266">
        <v>102000</v>
      </c>
      <c r="E266" t="s">
        <v>38</v>
      </c>
      <c r="F266" t="s">
        <v>39</v>
      </c>
      <c r="G266" t="s">
        <v>69</v>
      </c>
      <c r="H266" t="s">
        <v>39</v>
      </c>
      <c r="I266" t="s">
        <v>80</v>
      </c>
      <c r="J266" t="s">
        <v>80</v>
      </c>
      <c r="K266" s="1">
        <v>45670</v>
      </c>
      <c r="L266">
        <v>8000</v>
      </c>
      <c r="M266">
        <v>8000</v>
      </c>
      <c r="N266">
        <v>8000</v>
      </c>
      <c r="O266">
        <v>8000</v>
      </c>
      <c r="P266">
        <v>8000</v>
      </c>
      <c r="Q266" t="s">
        <v>39</v>
      </c>
      <c r="R266" t="s">
        <v>80</v>
      </c>
      <c r="S266" t="s">
        <v>864</v>
      </c>
      <c r="T266" t="s">
        <v>46</v>
      </c>
      <c r="U266" t="s">
        <v>256</v>
      </c>
      <c r="V266" t="s">
        <v>256</v>
      </c>
      <c r="W266" t="s">
        <v>46</v>
      </c>
      <c r="X266" t="s">
        <v>256</v>
      </c>
      <c r="Y266" t="s">
        <v>256</v>
      </c>
      <c r="Z266" t="s">
        <v>74</v>
      </c>
      <c r="AA266" t="s">
        <v>437</v>
      </c>
      <c r="AB266" s="1">
        <v>45570</v>
      </c>
      <c r="AC266" s="1">
        <v>45900</v>
      </c>
      <c r="AD266" t="s">
        <v>1368</v>
      </c>
      <c r="AE266" t="s">
        <v>1369</v>
      </c>
      <c r="AF266" t="s">
        <v>1370</v>
      </c>
      <c r="AG266" t="s">
        <v>869</v>
      </c>
      <c r="AH266" t="s">
        <v>55</v>
      </c>
    </row>
    <row r="267" spans="1:34" x14ac:dyDescent="0.25">
      <c r="A267" t="s">
        <v>1429</v>
      </c>
      <c r="B267" t="s">
        <v>1462</v>
      </c>
      <c r="C267" t="s">
        <v>1463</v>
      </c>
      <c r="D267">
        <v>1196525</v>
      </c>
      <c r="E267" t="s">
        <v>38</v>
      </c>
      <c r="F267" t="s">
        <v>39</v>
      </c>
      <c r="G267" t="s">
        <v>69</v>
      </c>
      <c r="H267" t="s">
        <v>39</v>
      </c>
      <c r="I267" t="s">
        <v>42</v>
      </c>
      <c r="J267" t="s">
        <v>70</v>
      </c>
      <c r="K267" s="1">
        <v>46022</v>
      </c>
      <c r="L267">
        <v>65735.13</v>
      </c>
      <c r="M267">
        <v>7982.99</v>
      </c>
      <c r="N267">
        <v>6386.39</v>
      </c>
      <c r="O267">
        <v>6786</v>
      </c>
      <c r="P267">
        <v>7184.69</v>
      </c>
      <c r="Q267" t="s">
        <v>39</v>
      </c>
      <c r="R267" t="s">
        <v>44</v>
      </c>
      <c r="S267" t="s">
        <v>684</v>
      </c>
      <c r="T267" t="s">
        <v>46</v>
      </c>
      <c r="U267" t="s">
        <v>150</v>
      </c>
      <c r="V267" t="s">
        <v>204</v>
      </c>
      <c r="W267" t="s">
        <v>46</v>
      </c>
      <c r="X267" t="s">
        <v>150</v>
      </c>
      <c r="Y267" t="s">
        <v>204</v>
      </c>
      <c r="Z267" t="s">
        <v>74</v>
      </c>
      <c r="AA267" t="s">
        <v>437</v>
      </c>
      <c r="AB267" s="1">
        <v>45076</v>
      </c>
      <c r="AC267" s="1">
        <v>45807</v>
      </c>
      <c r="AD267" t="s">
        <v>1464</v>
      </c>
      <c r="AE267" t="s">
        <v>1466</v>
      </c>
      <c r="AF267" t="s">
        <v>1466</v>
      </c>
      <c r="AG267" t="s">
        <v>685</v>
      </c>
      <c r="AH267" t="s">
        <v>55</v>
      </c>
    </row>
    <row r="268" spans="1:34" x14ac:dyDescent="0.25">
      <c r="A268" t="s">
        <v>1429</v>
      </c>
      <c r="B268" t="s">
        <v>1462</v>
      </c>
      <c r="C268" t="s">
        <v>1463</v>
      </c>
      <c r="D268">
        <v>1196525</v>
      </c>
      <c r="E268" t="s">
        <v>38</v>
      </c>
      <c r="F268" t="s">
        <v>39</v>
      </c>
      <c r="G268" t="s">
        <v>69</v>
      </c>
      <c r="H268" t="s">
        <v>39</v>
      </c>
      <c r="I268" t="s">
        <v>80</v>
      </c>
      <c r="J268" t="s">
        <v>80</v>
      </c>
      <c r="K268" s="1">
        <v>45782</v>
      </c>
      <c r="L268">
        <v>24645</v>
      </c>
      <c r="M268">
        <v>7950</v>
      </c>
      <c r="N268">
        <v>7950</v>
      </c>
      <c r="O268">
        <v>7950</v>
      </c>
      <c r="P268">
        <v>7950</v>
      </c>
      <c r="Q268" t="s">
        <v>39</v>
      </c>
      <c r="R268" t="s">
        <v>80</v>
      </c>
      <c r="S268" t="s">
        <v>684</v>
      </c>
      <c r="T268" t="s">
        <v>46</v>
      </c>
      <c r="U268" t="s">
        <v>150</v>
      </c>
      <c r="V268" t="s">
        <v>204</v>
      </c>
      <c r="W268" t="s">
        <v>46</v>
      </c>
      <c r="X268" t="s">
        <v>150</v>
      </c>
      <c r="Y268" t="s">
        <v>204</v>
      </c>
      <c r="Z268" t="s">
        <v>74</v>
      </c>
      <c r="AA268" t="s">
        <v>437</v>
      </c>
      <c r="AB268" s="1">
        <v>45076</v>
      </c>
      <c r="AC268" s="1">
        <v>45807</v>
      </c>
      <c r="AD268" t="s">
        <v>1464</v>
      </c>
      <c r="AE268" t="s">
        <v>1481</v>
      </c>
      <c r="AF268" t="s">
        <v>1466</v>
      </c>
      <c r="AG268" t="s">
        <v>685</v>
      </c>
      <c r="AH268" t="s">
        <v>55</v>
      </c>
    </row>
    <row r="269" spans="1:34" x14ac:dyDescent="0.25">
      <c r="A269" t="s">
        <v>1166</v>
      </c>
      <c r="B269" t="s">
        <v>1171</v>
      </c>
      <c r="C269" t="s">
        <v>1172</v>
      </c>
      <c r="D269">
        <v>200000</v>
      </c>
      <c r="E269" t="s">
        <v>38</v>
      </c>
      <c r="F269" t="s">
        <v>39</v>
      </c>
      <c r="G269" t="s">
        <v>69</v>
      </c>
      <c r="H269" t="s">
        <v>39</v>
      </c>
      <c r="I269" t="s">
        <v>80</v>
      </c>
      <c r="J269" t="s">
        <v>80</v>
      </c>
      <c r="K269" s="1">
        <v>45739</v>
      </c>
      <c r="L269">
        <v>15454</v>
      </c>
      <c r="M269">
        <v>7727</v>
      </c>
      <c r="N269">
        <v>7727</v>
      </c>
      <c r="O269">
        <v>7727</v>
      </c>
      <c r="P269">
        <v>7727</v>
      </c>
      <c r="Q269" t="s">
        <v>39</v>
      </c>
      <c r="R269" t="s">
        <v>80</v>
      </c>
      <c r="S269" t="s">
        <v>45</v>
      </c>
      <c r="T269" t="s">
        <v>46</v>
      </c>
      <c r="U269" t="s">
        <v>47</v>
      </c>
      <c r="V269" t="s">
        <v>47</v>
      </c>
      <c r="W269" t="s">
        <v>48</v>
      </c>
      <c r="X269" t="s">
        <v>49</v>
      </c>
      <c r="Y269" t="s">
        <v>46</v>
      </c>
      <c r="Z269" t="s">
        <v>172</v>
      </c>
      <c r="AA269" t="s">
        <v>339</v>
      </c>
      <c r="AB269" s="1">
        <v>45477</v>
      </c>
      <c r="AC269" s="1">
        <v>45807</v>
      </c>
      <c r="AD269" t="s">
        <v>1173</v>
      </c>
      <c r="AE269" t="s">
        <v>1174</v>
      </c>
      <c r="AF269" t="s">
        <v>1175</v>
      </c>
      <c r="AG269" t="s">
        <v>54</v>
      </c>
      <c r="AH269" t="s">
        <v>55</v>
      </c>
    </row>
    <row r="270" spans="1:34" x14ac:dyDescent="0.25">
      <c r="A270" t="s">
        <v>1166</v>
      </c>
      <c r="B270" t="s">
        <v>1171</v>
      </c>
      <c r="C270" t="s">
        <v>1172</v>
      </c>
      <c r="D270">
        <v>200000</v>
      </c>
      <c r="E270" t="s">
        <v>38</v>
      </c>
      <c r="F270" t="s">
        <v>39</v>
      </c>
      <c r="G270" t="s">
        <v>69</v>
      </c>
      <c r="H270" t="s">
        <v>39</v>
      </c>
      <c r="I270" t="s">
        <v>80</v>
      </c>
      <c r="J270" t="s">
        <v>80</v>
      </c>
      <c r="K270" s="1">
        <v>45739</v>
      </c>
      <c r="L270">
        <v>15454</v>
      </c>
      <c r="M270">
        <v>7727</v>
      </c>
      <c r="N270">
        <v>7727</v>
      </c>
      <c r="O270">
        <v>7727</v>
      </c>
      <c r="P270">
        <v>7727</v>
      </c>
      <c r="Q270" t="s">
        <v>39</v>
      </c>
      <c r="R270" t="s">
        <v>80</v>
      </c>
      <c r="S270" t="s">
        <v>45</v>
      </c>
      <c r="T270" t="s">
        <v>46</v>
      </c>
      <c r="U270" t="s">
        <v>47</v>
      </c>
      <c r="V270" t="s">
        <v>47</v>
      </c>
      <c r="W270" t="s">
        <v>48</v>
      </c>
      <c r="X270" t="s">
        <v>49</v>
      </c>
      <c r="Y270" t="s">
        <v>46</v>
      </c>
      <c r="Z270" t="s">
        <v>172</v>
      </c>
      <c r="AA270" t="s">
        <v>339</v>
      </c>
      <c r="AB270" s="1">
        <v>45477</v>
      </c>
      <c r="AC270" s="1">
        <v>45807</v>
      </c>
      <c r="AD270" t="s">
        <v>1173</v>
      </c>
      <c r="AE270" t="s">
        <v>1176</v>
      </c>
      <c r="AF270" t="s">
        <v>1175</v>
      </c>
      <c r="AG270" t="s">
        <v>54</v>
      </c>
      <c r="AH270" t="s">
        <v>55</v>
      </c>
    </row>
    <row r="271" spans="1:34" x14ac:dyDescent="0.25">
      <c r="A271" t="s">
        <v>1166</v>
      </c>
      <c r="B271" t="s">
        <v>1171</v>
      </c>
      <c r="C271" t="s">
        <v>1172</v>
      </c>
      <c r="D271">
        <v>200000</v>
      </c>
      <c r="E271" t="s">
        <v>38</v>
      </c>
      <c r="F271" t="s">
        <v>39</v>
      </c>
      <c r="G271" t="s">
        <v>69</v>
      </c>
      <c r="H271" t="s">
        <v>39</v>
      </c>
      <c r="I271" t="s">
        <v>80</v>
      </c>
      <c r="J271" t="s">
        <v>80</v>
      </c>
      <c r="K271" s="1">
        <v>45739</v>
      </c>
      <c r="L271">
        <v>15454</v>
      </c>
      <c r="M271">
        <v>7727</v>
      </c>
      <c r="N271">
        <v>7727</v>
      </c>
      <c r="O271">
        <v>7727</v>
      </c>
      <c r="P271">
        <v>7727</v>
      </c>
      <c r="Q271" t="s">
        <v>39</v>
      </c>
      <c r="R271" t="s">
        <v>80</v>
      </c>
      <c r="S271" t="s">
        <v>45</v>
      </c>
      <c r="T271" t="s">
        <v>46</v>
      </c>
      <c r="U271" t="s">
        <v>47</v>
      </c>
      <c r="V271" t="s">
        <v>47</v>
      </c>
      <c r="W271" t="s">
        <v>48</v>
      </c>
      <c r="X271" t="s">
        <v>49</v>
      </c>
      <c r="Y271" t="s">
        <v>46</v>
      </c>
      <c r="Z271" t="s">
        <v>172</v>
      </c>
      <c r="AA271" t="s">
        <v>339</v>
      </c>
      <c r="AB271" s="1">
        <v>45477</v>
      </c>
      <c r="AC271" s="1">
        <v>45807</v>
      </c>
      <c r="AD271" t="s">
        <v>1173</v>
      </c>
      <c r="AE271" t="s">
        <v>1177</v>
      </c>
      <c r="AF271" t="s">
        <v>1175</v>
      </c>
      <c r="AG271" t="s">
        <v>54</v>
      </c>
      <c r="AH271" t="s">
        <v>55</v>
      </c>
    </row>
    <row r="272" spans="1:34" x14ac:dyDescent="0.25">
      <c r="A272" t="s">
        <v>686</v>
      </c>
      <c r="B272" t="s">
        <v>687</v>
      </c>
      <c r="C272" t="s">
        <v>688</v>
      </c>
      <c r="D272">
        <v>911813</v>
      </c>
      <c r="E272" t="s">
        <v>38</v>
      </c>
      <c r="F272" t="s">
        <v>39</v>
      </c>
      <c r="G272" t="s">
        <v>69</v>
      </c>
      <c r="H272" t="s">
        <v>39</v>
      </c>
      <c r="I272" t="s">
        <v>80</v>
      </c>
      <c r="J272" t="s">
        <v>80</v>
      </c>
      <c r="K272" s="1">
        <v>45776</v>
      </c>
      <c r="L272">
        <v>7713.69</v>
      </c>
      <c r="M272">
        <v>7713.69</v>
      </c>
      <c r="N272">
        <v>7713.69</v>
      </c>
      <c r="O272">
        <v>7713.69</v>
      </c>
      <c r="P272">
        <v>7713.69</v>
      </c>
      <c r="Q272" t="s">
        <v>39</v>
      </c>
      <c r="R272" t="s">
        <v>80</v>
      </c>
      <c r="S272" t="s">
        <v>443</v>
      </c>
      <c r="T272" t="s">
        <v>46</v>
      </c>
      <c r="U272" t="s">
        <v>256</v>
      </c>
      <c r="V272" t="s">
        <v>256</v>
      </c>
      <c r="W272" t="s">
        <v>46</v>
      </c>
      <c r="X272" t="s">
        <v>256</v>
      </c>
      <c r="Y272" t="s">
        <v>256</v>
      </c>
      <c r="Z272" t="s">
        <v>74</v>
      </c>
      <c r="AA272" t="s">
        <v>437</v>
      </c>
      <c r="AB272" s="1">
        <v>45308</v>
      </c>
      <c r="AC272" s="1">
        <v>46096</v>
      </c>
      <c r="AD272" t="s">
        <v>689</v>
      </c>
      <c r="AE272" t="s">
        <v>698</v>
      </c>
      <c r="AF272" t="s">
        <v>691</v>
      </c>
      <c r="AG272" t="s">
        <v>449</v>
      </c>
      <c r="AH272" t="s">
        <v>55</v>
      </c>
    </row>
    <row r="273" spans="1:34" x14ac:dyDescent="0.25">
      <c r="A273" t="s">
        <v>1429</v>
      </c>
      <c r="B273" t="s">
        <v>1492</v>
      </c>
      <c r="C273" t="s">
        <v>1493</v>
      </c>
      <c r="D273">
        <v>311920</v>
      </c>
      <c r="E273" t="s">
        <v>38</v>
      </c>
      <c r="F273" t="s">
        <v>39</v>
      </c>
      <c r="G273" t="s">
        <v>69</v>
      </c>
      <c r="H273" t="s">
        <v>39</v>
      </c>
      <c r="I273" t="s">
        <v>80</v>
      </c>
      <c r="J273" t="s">
        <v>80</v>
      </c>
      <c r="K273" s="1">
        <v>45727</v>
      </c>
      <c r="L273">
        <v>7600</v>
      </c>
      <c r="M273">
        <v>7600</v>
      </c>
      <c r="N273">
        <v>7600</v>
      </c>
      <c r="O273">
        <v>7600</v>
      </c>
      <c r="P273">
        <v>7600</v>
      </c>
      <c r="Q273" t="s">
        <v>39</v>
      </c>
      <c r="R273" t="s">
        <v>80</v>
      </c>
      <c r="S273" t="s">
        <v>120</v>
      </c>
      <c r="T273" t="s">
        <v>46</v>
      </c>
      <c r="U273" t="s">
        <v>101</v>
      </c>
      <c r="V273" t="s">
        <v>101</v>
      </c>
      <c r="W273" t="s">
        <v>46</v>
      </c>
      <c r="X273" t="s">
        <v>101</v>
      </c>
      <c r="Y273" t="s">
        <v>101</v>
      </c>
      <c r="Z273" t="s">
        <v>74</v>
      </c>
      <c r="AA273" t="s">
        <v>437</v>
      </c>
      <c r="AB273" s="1">
        <v>45237</v>
      </c>
      <c r="AC273" s="1">
        <v>45821</v>
      </c>
      <c r="AD273" t="s">
        <v>1494</v>
      </c>
      <c r="AE273" t="s">
        <v>1499</v>
      </c>
      <c r="AF273" t="s">
        <v>1496</v>
      </c>
      <c r="AG273" t="s">
        <v>124</v>
      </c>
      <c r="AH273" t="s">
        <v>55</v>
      </c>
    </row>
    <row r="274" spans="1:34" x14ac:dyDescent="0.25">
      <c r="A274" t="s">
        <v>1429</v>
      </c>
      <c r="B274" t="s">
        <v>1482</v>
      </c>
      <c r="C274" t="s">
        <v>1483</v>
      </c>
      <c r="D274">
        <v>311920</v>
      </c>
      <c r="E274" t="s">
        <v>38</v>
      </c>
      <c r="F274" t="s">
        <v>39</v>
      </c>
      <c r="G274" t="s">
        <v>69</v>
      </c>
      <c r="H274" t="s">
        <v>39</v>
      </c>
      <c r="I274" t="s">
        <v>80</v>
      </c>
      <c r="J274" t="s">
        <v>80</v>
      </c>
      <c r="K274" s="1">
        <v>45769</v>
      </c>
      <c r="L274">
        <v>7600</v>
      </c>
      <c r="M274">
        <v>7600</v>
      </c>
      <c r="N274">
        <v>7600</v>
      </c>
      <c r="O274">
        <v>7600</v>
      </c>
      <c r="P274">
        <v>7600</v>
      </c>
      <c r="Q274" t="s">
        <v>39</v>
      </c>
      <c r="R274" t="s">
        <v>80</v>
      </c>
      <c r="S274" t="s">
        <v>120</v>
      </c>
      <c r="T274" t="s">
        <v>46</v>
      </c>
      <c r="U274" t="s">
        <v>101</v>
      </c>
      <c r="V274" t="s">
        <v>101</v>
      </c>
      <c r="W274" t="s">
        <v>46</v>
      </c>
      <c r="X274" t="s">
        <v>101</v>
      </c>
      <c r="Y274" t="s">
        <v>101</v>
      </c>
      <c r="Z274" t="s">
        <v>74</v>
      </c>
      <c r="AA274" t="s">
        <v>437</v>
      </c>
      <c r="AB274" s="1">
        <v>45237</v>
      </c>
      <c r="AC274" s="1">
        <v>45821</v>
      </c>
      <c r="AD274" t="s">
        <v>1484</v>
      </c>
      <c r="AE274" t="s">
        <v>1491</v>
      </c>
      <c r="AF274" t="s">
        <v>1486</v>
      </c>
      <c r="AG274" t="s">
        <v>124</v>
      </c>
      <c r="AH274" t="s">
        <v>55</v>
      </c>
    </row>
    <row r="275" spans="1:34" x14ac:dyDescent="0.25">
      <c r="A275" t="s">
        <v>1429</v>
      </c>
      <c r="B275" t="s">
        <v>1462</v>
      </c>
      <c r="C275" t="s">
        <v>1463</v>
      </c>
      <c r="D275">
        <v>1196525</v>
      </c>
      <c r="E275" t="s">
        <v>38</v>
      </c>
      <c r="F275" t="s">
        <v>39</v>
      </c>
      <c r="G275" t="s">
        <v>69</v>
      </c>
      <c r="H275" t="s">
        <v>39</v>
      </c>
      <c r="I275" t="s">
        <v>80</v>
      </c>
      <c r="J275" t="s">
        <v>80</v>
      </c>
      <c r="K275" s="1">
        <v>45782</v>
      </c>
      <c r="L275">
        <v>24645</v>
      </c>
      <c r="M275">
        <v>7552.5</v>
      </c>
      <c r="N275">
        <v>7552.5</v>
      </c>
      <c r="O275">
        <v>7552.5</v>
      </c>
      <c r="P275">
        <v>7552.5</v>
      </c>
      <c r="Q275" t="s">
        <v>39</v>
      </c>
      <c r="R275" t="s">
        <v>80</v>
      </c>
      <c r="S275" t="s">
        <v>120</v>
      </c>
      <c r="T275" t="s">
        <v>46</v>
      </c>
      <c r="U275" t="s">
        <v>101</v>
      </c>
      <c r="V275" t="s">
        <v>101</v>
      </c>
      <c r="W275" t="s">
        <v>46</v>
      </c>
      <c r="X275" t="s">
        <v>101</v>
      </c>
      <c r="Y275" t="s">
        <v>101</v>
      </c>
      <c r="Z275" t="s">
        <v>74</v>
      </c>
      <c r="AA275" t="s">
        <v>437</v>
      </c>
      <c r="AB275" s="1">
        <v>45076</v>
      </c>
      <c r="AC275" s="1">
        <v>45807</v>
      </c>
      <c r="AD275" t="s">
        <v>1464</v>
      </c>
      <c r="AE275" t="s">
        <v>1481</v>
      </c>
      <c r="AF275" t="s">
        <v>1466</v>
      </c>
      <c r="AG275" t="s">
        <v>124</v>
      </c>
      <c r="AH275" t="s">
        <v>55</v>
      </c>
    </row>
    <row r="276" spans="1:34" x14ac:dyDescent="0.25">
      <c r="A276" t="s">
        <v>1429</v>
      </c>
      <c r="B276" t="s">
        <v>1492</v>
      </c>
      <c r="C276" t="s">
        <v>1493</v>
      </c>
      <c r="D276">
        <v>311920</v>
      </c>
      <c r="E276" t="s">
        <v>38</v>
      </c>
      <c r="F276" t="s">
        <v>39</v>
      </c>
      <c r="G276" t="s">
        <v>69</v>
      </c>
      <c r="H276" t="s">
        <v>39</v>
      </c>
      <c r="I276" t="s">
        <v>80</v>
      </c>
      <c r="J276" t="s">
        <v>80</v>
      </c>
      <c r="K276" s="1">
        <v>45727</v>
      </c>
      <c r="L276">
        <v>7500</v>
      </c>
      <c r="M276">
        <v>7500</v>
      </c>
      <c r="N276">
        <v>7500</v>
      </c>
      <c r="O276">
        <v>7500</v>
      </c>
      <c r="P276">
        <v>7500</v>
      </c>
      <c r="Q276" t="s">
        <v>39</v>
      </c>
      <c r="R276" t="s">
        <v>80</v>
      </c>
      <c r="S276" t="s">
        <v>120</v>
      </c>
      <c r="T276" t="s">
        <v>46</v>
      </c>
      <c r="U276" t="s">
        <v>101</v>
      </c>
      <c r="V276" t="s">
        <v>101</v>
      </c>
      <c r="W276" t="s">
        <v>46</v>
      </c>
      <c r="X276" t="s">
        <v>101</v>
      </c>
      <c r="Y276" t="s">
        <v>101</v>
      </c>
      <c r="Z276" t="s">
        <v>74</v>
      </c>
      <c r="AA276" t="s">
        <v>437</v>
      </c>
      <c r="AB276" s="1">
        <v>45237</v>
      </c>
      <c r="AC276" s="1">
        <v>45821</v>
      </c>
      <c r="AD276" t="s">
        <v>1494</v>
      </c>
      <c r="AE276" t="s">
        <v>1500</v>
      </c>
      <c r="AF276" t="s">
        <v>1496</v>
      </c>
      <c r="AG276" t="s">
        <v>124</v>
      </c>
      <c r="AH276" t="s">
        <v>55</v>
      </c>
    </row>
    <row r="277" spans="1:34" x14ac:dyDescent="0.25">
      <c r="A277" t="s">
        <v>1429</v>
      </c>
      <c r="B277" t="s">
        <v>1430</v>
      </c>
      <c r="C277" t="s">
        <v>1431</v>
      </c>
      <c r="D277">
        <v>28160</v>
      </c>
      <c r="E277" t="s">
        <v>38</v>
      </c>
      <c r="F277" t="s">
        <v>39</v>
      </c>
      <c r="G277" t="s">
        <v>69</v>
      </c>
      <c r="H277" t="s">
        <v>39</v>
      </c>
      <c r="I277" t="s">
        <v>80</v>
      </c>
      <c r="J277" t="s">
        <v>80</v>
      </c>
      <c r="K277" s="1">
        <v>45779</v>
      </c>
      <c r="L277">
        <v>7260</v>
      </c>
      <c r="M277">
        <v>7260</v>
      </c>
      <c r="N277">
        <v>7260</v>
      </c>
      <c r="O277">
        <v>7260</v>
      </c>
      <c r="P277">
        <v>7260</v>
      </c>
      <c r="Q277" t="s">
        <v>39</v>
      </c>
      <c r="R277" t="s">
        <v>80</v>
      </c>
      <c r="S277" t="s">
        <v>120</v>
      </c>
      <c r="T277" t="s">
        <v>46</v>
      </c>
      <c r="U277" t="s">
        <v>101</v>
      </c>
      <c r="V277" t="s">
        <v>101</v>
      </c>
      <c r="W277" t="s">
        <v>46</v>
      </c>
      <c r="X277" t="s">
        <v>101</v>
      </c>
      <c r="Y277" t="s">
        <v>101</v>
      </c>
      <c r="Z277" t="s">
        <v>74</v>
      </c>
      <c r="AA277" t="s">
        <v>437</v>
      </c>
      <c r="AB277" s="1">
        <v>45745</v>
      </c>
      <c r="AC277" s="1">
        <v>45930</v>
      </c>
      <c r="AD277" t="s">
        <v>1432</v>
      </c>
      <c r="AE277" t="s">
        <v>1433</v>
      </c>
      <c r="AF277" t="s">
        <v>1434</v>
      </c>
      <c r="AG277" t="s">
        <v>124</v>
      </c>
      <c r="AH277" t="s">
        <v>55</v>
      </c>
    </row>
    <row r="278" spans="1:34" x14ac:dyDescent="0.25">
      <c r="A278" t="s">
        <v>879</v>
      </c>
      <c r="B278" t="s">
        <v>724</v>
      </c>
      <c r="C278" t="s">
        <v>893</v>
      </c>
      <c r="D278">
        <v>7479107.46</v>
      </c>
      <c r="E278" t="s">
        <v>38</v>
      </c>
      <c r="F278" t="s">
        <v>39</v>
      </c>
      <c r="G278" t="s">
        <v>69</v>
      </c>
      <c r="H278" t="s">
        <v>39</v>
      </c>
      <c r="I278" t="s">
        <v>80</v>
      </c>
      <c r="J278" t="s">
        <v>80</v>
      </c>
      <c r="K278" s="1">
        <v>45749</v>
      </c>
      <c r="L278">
        <v>61420.66</v>
      </c>
      <c r="M278">
        <v>7200</v>
      </c>
      <c r="N278">
        <v>7200</v>
      </c>
      <c r="O278">
        <v>7200</v>
      </c>
      <c r="P278">
        <v>7200</v>
      </c>
      <c r="Q278" t="s">
        <v>39</v>
      </c>
      <c r="R278" t="s">
        <v>80</v>
      </c>
      <c r="S278" t="s">
        <v>900</v>
      </c>
      <c r="T278" t="s">
        <v>46</v>
      </c>
      <c r="U278" t="s">
        <v>101</v>
      </c>
      <c r="V278" t="s">
        <v>101</v>
      </c>
      <c r="W278" t="s">
        <v>46</v>
      </c>
      <c r="X278" t="s">
        <v>101</v>
      </c>
      <c r="Y278" t="s">
        <v>101</v>
      </c>
      <c r="Z278" t="s">
        <v>74</v>
      </c>
      <c r="AA278" t="s">
        <v>437</v>
      </c>
      <c r="AB278" s="1">
        <v>44911</v>
      </c>
      <c r="AC278" s="1">
        <v>46022</v>
      </c>
      <c r="AD278" t="s">
        <v>894</v>
      </c>
      <c r="AE278" t="s">
        <v>898</v>
      </c>
      <c r="AF278" t="s">
        <v>896</v>
      </c>
      <c r="AG278" t="s">
        <v>901</v>
      </c>
      <c r="AH278" t="s">
        <v>55</v>
      </c>
    </row>
    <row r="279" spans="1:34" x14ac:dyDescent="0.25">
      <c r="A279" t="s">
        <v>763</v>
      </c>
      <c r="B279" t="s">
        <v>764</v>
      </c>
      <c r="C279" t="s">
        <v>765</v>
      </c>
      <c r="D279">
        <v>208500</v>
      </c>
      <c r="E279" t="s">
        <v>38</v>
      </c>
      <c r="F279" t="s">
        <v>39</v>
      </c>
      <c r="G279" t="s">
        <v>69</v>
      </c>
      <c r="H279" t="s">
        <v>39</v>
      </c>
      <c r="I279" t="s">
        <v>80</v>
      </c>
      <c r="J279" t="s">
        <v>80</v>
      </c>
      <c r="K279" s="1">
        <v>45749</v>
      </c>
      <c r="L279">
        <v>6750</v>
      </c>
      <c r="M279">
        <v>6750</v>
      </c>
      <c r="N279">
        <v>6750</v>
      </c>
      <c r="O279">
        <v>6750</v>
      </c>
      <c r="P279">
        <v>6750</v>
      </c>
      <c r="Q279" t="s">
        <v>39</v>
      </c>
      <c r="R279" t="s">
        <v>80</v>
      </c>
      <c r="S279" t="s">
        <v>443</v>
      </c>
      <c r="T279" t="s">
        <v>46</v>
      </c>
      <c r="U279" t="s">
        <v>256</v>
      </c>
      <c r="V279" t="s">
        <v>256</v>
      </c>
      <c r="W279" t="s">
        <v>46</v>
      </c>
      <c r="X279" t="s">
        <v>256</v>
      </c>
      <c r="Y279" t="s">
        <v>256</v>
      </c>
      <c r="Z279" t="s">
        <v>74</v>
      </c>
      <c r="AA279" t="s">
        <v>437</v>
      </c>
      <c r="AB279" s="1">
        <v>45488</v>
      </c>
      <c r="AC279" s="1">
        <v>45777</v>
      </c>
      <c r="AD279" t="s">
        <v>766</v>
      </c>
      <c r="AE279" t="s">
        <v>771</v>
      </c>
      <c r="AF279" t="s">
        <v>768</v>
      </c>
      <c r="AG279" t="s">
        <v>449</v>
      </c>
      <c r="AH279" t="s">
        <v>55</v>
      </c>
    </row>
    <row r="280" spans="1:34" x14ac:dyDescent="0.25">
      <c r="A280" t="s">
        <v>1334</v>
      </c>
      <c r="B280" t="s">
        <v>1335</v>
      </c>
      <c r="C280" t="s">
        <v>1336</v>
      </c>
      <c r="D280">
        <v>970000</v>
      </c>
      <c r="E280" t="s">
        <v>38</v>
      </c>
      <c r="F280" t="s">
        <v>39</v>
      </c>
      <c r="G280" t="s">
        <v>69</v>
      </c>
      <c r="H280" t="s">
        <v>39</v>
      </c>
      <c r="I280" t="s">
        <v>42</v>
      </c>
      <c r="J280" t="s">
        <v>70</v>
      </c>
      <c r="K280" s="1">
        <v>46022</v>
      </c>
      <c r="L280">
        <v>347600.66</v>
      </c>
      <c r="M280">
        <v>6666.69</v>
      </c>
      <c r="N280">
        <v>5333.35</v>
      </c>
      <c r="O280">
        <v>5667</v>
      </c>
      <c r="P280">
        <v>6000.02</v>
      </c>
      <c r="Q280" t="s">
        <v>39</v>
      </c>
      <c r="R280" t="s">
        <v>44</v>
      </c>
      <c r="S280" t="s">
        <v>171</v>
      </c>
      <c r="T280" t="s">
        <v>46</v>
      </c>
      <c r="U280" t="s">
        <v>47</v>
      </c>
      <c r="V280" t="s">
        <v>47</v>
      </c>
      <c r="W280" t="s">
        <v>48</v>
      </c>
      <c r="X280" t="s">
        <v>49</v>
      </c>
      <c r="Y280" t="s">
        <v>46</v>
      </c>
      <c r="Z280" t="s">
        <v>1337</v>
      </c>
      <c r="AA280" t="s">
        <v>339</v>
      </c>
      <c r="AB280" s="1">
        <v>45334</v>
      </c>
      <c r="AC280" s="1">
        <v>46064</v>
      </c>
      <c r="AD280" t="s">
        <v>1338</v>
      </c>
      <c r="AE280" t="s">
        <v>1340</v>
      </c>
      <c r="AF280" t="s">
        <v>1340</v>
      </c>
      <c r="AG280" t="s">
        <v>175</v>
      </c>
      <c r="AH280" t="s">
        <v>55</v>
      </c>
    </row>
    <row r="281" spans="1:34" x14ac:dyDescent="0.25">
      <c r="A281" t="s">
        <v>390</v>
      </c>
      <c r="B281" t="s">
        <v>378</v>
      </c>
      <c r="C281" t="s">
        <v>391</v>
      </c>
      <c r="D281">
        <v>12667821</v>
      </c>
      <c r="E281" t="s">
        <v>38</v>
      </c>
      <c r="F281" t="s">
        <v>39</v>
      </c>
      <c r="G281" t="s">
        <v>69</v>
      </c>
      <c r="H281" t="s">
        <v>39</v>
      </c>
      <c r="I281" t="s">
        <v>80</v>
      </c>
      <c r="J281" t="s">
        <v>80</v>
      </c>
      <c r="K281" s="1">
        <v>45735</v>
      </c>
      <c r="L281">
        <v>539487.66</v>
      </c>
      <c r="M281">
        <v>6631.38</v>
      </c>
      <c r="N281">
        <v>6631.38</v>
      </c>
      <c r="O281">
        <v>6631.38</v>
      </c>
      <c r="P281">
        <v>6631.38</v>
      </c>
      <c r="Q281" t="s">
        <v>39</v>
      </c>
      <c r="R281" t="s">
        <v>80</v>
      </c>
      <c r="S281" t="s">
        <v>45</v>
      </c>
      <c r="T281" t="s">
        <v>46</v>
      </c>
      <c r="U281" t="s">
        <v>47</v>
      </c>
      <c r="V281" t="s">
        <v>47</v>
      </c>
      <c r="W281" t="s">
        <v>48</v>
      </c>
      <c r="X281" t="s">
        <v>49</v>
      </c>
      <c r="Y281" t="s">
        <v>46</v>
      </c>
      <c r="Z281" t="s">
        <v>50</v>
      </c>
      <c r="AA281" t="s">
        <v>51</v>
      </c>
      <c r="AB281" s="1">
        <v>45292</v>
      </c>
      <c r="AC281" s="1">
        <v>46053</v>
      </c>
      <c r="AD281" t="s">
        <v>393</v>
      </c>
      <c r="AE281" t="s">
        <v>400</v>
      </c>
      <c r="AF281" t="s">
        <v>395</v>
      </c>
      <c r="AG281" t="s">
        <v>54</v>
      </c>
      <c r="AH281" t="s">
        <v>55</v>
      </c>
    </row>
    <row r="282" spans="1:34" x14ac:dyDescent="0.25">
      <c r="A282" t="s">
        <v>1429</v>
      </c>
      <c r="B282" t="s">
        <v>1457</v>
      </c>
      <c r="C282" t="s">
        <v>1458</v>
      </c>
      <c r="D282">
        <v>28160</v>
      </c>
      <c r="E282" t="s">
        <v>38</v>
      </c>
      <c r="F282" t="s">
        <v>39</v>
      </c>
      <c r="G282" t="s">
        <v>69</v>
      </c>
      <c r="H282" t="s">
        <v>39</v>
      </c>
      <c r="I282" t="s">
        <v>80</v>
      </c>
      <c r="J282" t="s">
        <v>80</v>
      </c>
      <c r="K282" s="1">
        <v>45782</v>
      </c>
      <c r="L282">
        <v>6380</v>
      </c>
      <c r="M282">
        <v>6380</v>
      </c>
      <c r="N282">
        <v>6380</v>
      </c>
      <c r="O282">
        <v>6380</v>
      </c>
      <c r="P282">
        <v>6380</v>
      </c>
      <c r="Q282" t="s">
        <v>39</v>
      </c>
      <c r="R282" t="s">
        <v>80</v>
      </c>
      <c r="S282" t="s">
        <v>120</v>
      </c>
      <c r="T282" t="s">
        <v>46</v>
      </c>
      <c r="U282" t="s">
        <v>101</v>
      </c>
      <c r="V282" t="s">
        <v>101</v>
      </c>
      <c r="W282" t="s">
        <v>46</v>
      </c>
      <c r="X282" t="s">
        <v>101</v>
      </c>
      <c r="Y282" t="s">
        <v>101</v>
      </c>
      <c r="Z282" t="s">
        <v>74</v>
      </c>
      <c r="AA282" t="s">
        <v>437</v>
      </c>
      <c r="AB282" s="1">
        <v>45743</v>
      </c>
      <c r="AC282" s="1">
        <v>45930</v>
      </c>
      <c r="AD282" t="s">
        <v>1459</v>
      </c>
      <c r="AE282" t="s">
        <v>1460</v>
      </c>
      <c r="AF282" t="s">
        <v>1461</v>
      </c>
      <c r="AG282" t="s">
        <v>124</v>
      </c>
      <c r="AH282" t="s">
        <v>55</v>
      </c>
    </row>
    <row r="283" spans="1:34" x14ac:dyDescent="0.25">
      <c r="A283" t="s">
        <v>774</v>
      </c>
      <c r="B283" t="s">
        <v>775</v>
      </c>
      <c r="C283" t="s">
        <v>776</v>
      </c>
      <c r="D283">
        <v>1565847</v>
      </c>
      <c r="E283" t="s">
        <v>38</v>
      </c>
      <c r="F283" t="s">
        <v>39</v>
      </c>
      <c r="G283" t="s">
        <v>69</v>
      </c>
      <c r="H283" t="s">
        <v>39</v>
      </c>
      <c r="I283" t="s">
        <v>80</v>
      </c>
      <c r="J283" t="s">
        <v>80</v>
      </c>
      <c r="K283" s="1">
        <v>45691</v>
      </c>
      <c r="L283">
        <v>41312</v>
      </c>
      <c r="M283">
        <v>6196.8</v>
      </c>
      <c r="N283">
        <v>6196.8</v>
      </c>
      <c r="O283">
        <v>6196.8</v>
      </c>
      <c r="P283">
        <v>6196.8</v>
      </c>
      <c r="Q283" t="s">
        <v>39</v>
      </c>
      <c r="R283" t="s">
        <v>80</v>
      </c>
      <c r="S283" t="s">
        <v>392</v>
      </c>
      <c r="T283" t="s">
        <v>46</v>
      </c>
      <c r="U283" t="s">
        <v>47</v>
      </c>
      <c r="V283" t="s">
        <v>47</v>
      </c>
      <c r="W283" t="s">
        <v>48</v>
      </c>
      <c r="X283" t="s">
        <v>49</v>
      </c>
      <c r="Y283" t="s">
        <v>46</v>
      </c>
      <c r="Z283" t="s">
        <v>50</v>
      </c>
      <c r="AA283" t="s">
        <v>777</v>
      </c>
      <c r="AB283" s="1">
        <v>45414</v>
      </c>
      <c r="AC283" s="1">
        <v>46507</v>
      </c>
      <c r="AD283" t="s">
        <v>778</v>
      </c>
      <c r="AE283" t="s">
        <v>779</v>
      </c>
      <c r="AF283" t="s">
        <v>780</v>
      </c>
      <c r="AG283" t="s">
        <v>396</v>
      </c>
      <c r="AH283" t="s">
        <v>55</v>
      </c>
    </row>
    <row r="284" spans="1:34" x14ac:dyDescent="0.25">
      <c r="A284" t="s">
        <v>1344</v>
      </c>
      <c r="B284" t="s">
        <v>1376</v>
      </c>
      <c r="C284" t="s">
        <v>1380</v>
      </c>
      <c r="D284">
        <v>811162</v>
      </c>
      <c r="E284" t="s">
        <v>38</v>
      </c>
      <c r="F284" t="s">
        <v>39</v>
      </c>
      <c r="G284" t="s">
        <v>69</v>
      </c>
      <c r="H284" t="s">
        <v>39</v>
      </c>
      <c r="I284" t="s">
        <v>80</v>
      </c>
      <c r="J284" t="s">
        <v>80</v>
      </c>
      <c r="K284" s="1">
        <v>45729</v>
      </c>
      <c r="L284">
        <v>6175</v>
      </c>
      <c r="M284">
        <v>6175</v>
      </c>
      <c r="N284">
        <v>6175</v>
      </c>
      <c r="O284">
        <v>6175</v>
      </c>
      <c r="P284">
        <v>6175</v>
      </c>
      <c r="Q284" t="s">
        <v>39</v>
      </c>
      <c r="R284" t="s">
        <v>80</v>
      </c>
      <c r="S284" t="s">
        <v>864</v>
      </c>
      <c r="T284" t="s">
        <v>46</v>
      </c>
      <c r="U284" t="s">
        <v>256</v>
      </c>
      <c r="V284" t="s">
        <v>256</v>
      </c>
      <c r="W284" t="s">
        <v>46</v>
      </c>
      <c r="X284" t="s">
        <v>256</v>
      </c>
      <c r="Y284" t="s">
        <v>256</v>
      </c>
      <c r="Z284" t="s">
        <v>74</v>
      </c>
      <c r="AA284" t="s">
        <v>437</v>
      </c>
      <c r="AB284" s="1">
        <v>45485</v>
      </c>
      <c r="AC284" s="1">
        <v>45838</v>
      </c>
      <c r="AD284" t="s">
        <v>1381</v>
      </c>
      <c r="AE284" t="s">
        <v>1387</v>
      </c>
      <c r="AF284" t="s">
        <v>1383</v>
      </c>
      <c r="AG284" t="s">
        <v>869</v>
      </c>
      <c r="AH284" t="s">
        <v>55</v>
      </c>
    </row>
    <row r="285" spans="1:34" x14ac:dyDescent="0.25">
      <c r="A285" t="s">
        <v>1429</v>
      </c>
      <c r="B285" t="s">
        <v>1482</v>
      </c>
      <c r="C285" t="s">
        <v>1483</v>
      </c>
      <c r="D285">
        <v>311920</v>
      </c>
      <c r="E285" t="s">
        <v>38</v>
      </c>
      <c r="F285" t="s">
        <v>39</v>
      </c>
      <c r="G285" t="s">
        <v>69</v>
      </c>
      <c r="H285" t="s">
        <v>39</v>
      </c>
      <c r="I285" t="s">
        <v>80</v>
      </c>
      <c r="J285" t="s">
        <v>80</v>
      </c>
      <c r="K285" s="1">
        <v>45701</v>
      </c>
      <c r="L285">
        <v>6100</v>
      </c>
      <c r="M285">
        <v>6100</v>
      </c>
      <c r="N285">
        <v>6100</v>
      </c>
      <c r="O285">
        <v>6100</v>
      </c>
      <c r="P285">
        <v>6100</v>
      </c>
      <c r="Q285" t="s">
        <v>39</v>
      </c>
      <c r="R285" t="s">
        <v>80</v>
      </c>
      <c r="S285" t="s">
        <v>120</v>
      </c>
      <c r="T285" t="s">
        <v>46</v>
      </c>
      <c r="U285" t="s">
        <v>101</v>
      </c>
      <c r="V285" t="s">
        <v>101</v>
      </c>
      <c r="W285" t="s">
        <v>46</v>
      </c>
      <c r="X285" t="s">
        <v>101</v>
      </c>
      <c r="Y285" t="s">
        <v>101</v>
      </c>
      <c r="Z285" t="s">
        <v>74</v>
      </c>
      <c r="AA285" t="s">
        <v>437</v>
      </c>
      <c r="AB285" s="1">
        <v>45237</v>
      </c>
      <c r="AC285" s="1">
        <v>45821</v>
      </c>
      <c r="AD285" t="s">
        <v>1484</v>
      </c>
      <c r="AE285" t="s">
        <v>1489</v>
      </c>
      <c r="AF285" t="s">
        <v>1486</v>
      </c>
      <c r="AG285" t="s">
        <v>124</v>
      </c>
      <c r="AH285" t="s">
        <v>55</v>
      </c>
    </row>
    <row r="286" spans="1:34" x14ac:dyDescent="0.25">
      <c r="A286" t="s">
        <v>1429</v>
      </c>
      <c r="B286" t="s">
        <v>1449</v>
      </c>
      <c r="C286" t="s">
        <v>1450</v>
      </c>
      <c r="D286">
        <v>458150</v>
      </c>
      <c r="E286" t="s">
        <v>38</v>
      </c>
      <c r="F286" t="s">
        <v>39</v>
      </c>
      <c r="G286" t="s">
        <v>69</v>
      </c>
      <c r="H286" t="s">
        <v>39</v>
      </c>
      <c r="I286" t="s">
        <v>80</v>
      </c>
      <c r="J286" t="s">
        <v>80</v>
      </c>
      <c r="K286" s="1">
        <v>45687</v>
      </c>
      <c r="L286">
        <v>6055.38</v>
      </c>
      <c r="M286">
        <v>6055.38</v>
      </c>
      <c r="N286">
        <v>6055.38</v>
      </c>
      <c r="O286">
        <v>6055.38</v>
      </c>
      <c r="P286">
        <v>6055.38</v>
      </c>
      <c r="Q286" t="s">
        <v>39</v>
      </c>
      <c r="R286" t="s">
        <v>80</v>
      </c>
      <c r="S286" t="s">
        <v>120</v>
      </c>
      <c r="T286" t="s">
        <v>46</v>
      </c>
      <c r="U286" t="s">
        <v>101</v>
      </c>
      <c r="V286" t="s">
        <v>101</v>
      </c>
      <c r="W286" t="s">
        <v>46</v>
      </c>
      <c r="X286" t="s">
        <v>101</v>
      </c>
      <c r="Y286" t="s">
        <v>101</v>
      </c>
      <c r="Z286" t="s">
        <v>74</v>
      </c>
      <c r="AA286" t="s">
        <v>437</v>
      </c>
      <c r="AB286" s="1">
        <v>45391</v>
      </c>
      <c r="AC286" s="1">
        <v>46173</v>
      </c>
      <c r="AD286" t="s">
        <v>1451</v>
      </c>
      <c r="AE286" t="s">
        <v>1452</v>
      </c>
      <c r="AF286" t="s">
        <v>1453</v>
      </c>
      <c r="AG286" t="s">
        <v>124</v>
      </c>
      <c r="AH286" t="s">
        <v>55</v>
      </c>
    </row>
    <row r="287" spans="1:34" x14ac:dyDescent="0.25">
      <c r="A287" t="s">
        <v>1261</v>
      </c>
      <c r="B287" t="s">
        <v>1270</v>
      </c>
      <c r="C287" t="s">
        <v>1271</v>
      </c>
      <c r="D287">
        <v>999105</v>
      </c>
      <c r="E287" t="s">
        <v>38</v>
      </c>
      <c r="F287" t="s">
        <v>39</v>
      </c>
      <c r="G287" t="s">
        <v>69</v>
      </c>
      <c r="H287" t="s">
        <v>39</v>
      </c>
      <c r="I287" t="s">
        <v>80</v>
      </c>
      <c r="J287" t="s">
        <v>80</v>
      </c>
      <c r="K287" s="1">
        <v>45698</v>
      </c>
      <c r="L287">
        <v>6015</v>
      </c>
      <c r="M287">
        <v>6015</v>
      </c>
      <c r="N287">
        <v>6015</v>
      </c>
      <c r="O287">
        <v>6015</v>
      </c>
      <c r="P287">
        <v>6015</v>
      </c>
      <c r="Q287" t="s">
        <v>39</v>
      </c>
      <c r="R287" t="s">
        <v>80</v>
      </c>
      <c r="S287" t="s">
        <v>528</v>
      </c>
      <c r="T287" t="s">
        <v>46</v>
      </c>
      <c r="U287" t="s">
        <v>150</v>
      </c>
      <c r="V287" t="s">
        <v>204</v>
      </c>
      <c r="W287" t="s">
        <v>46</v>
      </c>
      <c r="X287" t="s">
        <v>150</v>
      </c>
      <c r="Y287" t="s">
        <v>204</v>
      </c>
      <c r="Z287" t="s">
        <v>74</v>
      </c>
      <c r="AA287" t="s">
        <v>75</v>
      </c>
      <c r="AB287" s="1">
        <v>45587</v>
      </c>
      <c r="AC287" s="1">
        <v>46022</v>
      </c>
      <c r="AD287" t="s">
        <v>1272</v>
      </c>
      <c r="AE287" t="s">
        <v>1273</v>
      </c>
      <c r="AF287" t="s">
        <v>1274</v>
      </c>
      <c r="AG287" t="s">
        <v>531</v>
      </c>
      <c r="AH287" t="s">
        <v>55</v>
      </c>
    </row>
    <row r="288" spans="1:34" x14ac:dyDescent="0.25">
      <c r="A288" t="s">
        <v>634</v>
      </c>
      <c r="B288" t="s">
        <v>647</v>
      </c>
      <c r="C288" t="s">
        <v>648</v>
      </c>
      <c r="D288">
        <v>2827145</v>
      </c>
      <c r="E288" t="s">
        <v>38</v>
      </c>
      <c r="F288" t="s">
        <v>39</v>
      </c>
      <c r="G288" t="s">
        <v>69</v>
      </c>
      <c r="H288" t="s">
        <v>39</v>
      </c>
      <c r="I288" t="s">
        <v>80</v>
      </c>
      <c r="J288" t="s">
        <v>80</v>
      </c>
      <c r="K288" s="1">
        <v>45706</v>
      </c>
      <c r="L288">
        <v>19622.5</v>
      </c>
      <c r="M288">
        <v>5640.33</v>
      </c>
      <c r="N288">
        <v>5640.33</v>
      </c>
      <c r="O288">
        <v>5640.33</v>
      </c>
      <c r="P288">
        <v>5640.33</v>
      </c>
      <c r="Q288" t="s">
        <v>39</v>
      </c>
      <c r="R288" t="s">
        <v>80</v>
      </c>
      <c r="S288" t="s">
        <v>452</v>
      </c>
      <c r="T288" t="s">
        <v>46</v>
      </c>
      <c r="U288" t="s">
        <v>256</v>
      </c>
      <c r="V288" t="s">
        <v>256</v>
      </c>
      <c r="W288" t="s">
        <v>46</v>
      </c>
      <c r="X288" t="s">
        <v>256</v>
      </c>
      <c r="Y288" t="s">
        <v>256</v>
      </c>
      <c r="Z288" t="s">
        <v>74</v>
      </c>
      <c r="AA288" t="s">
        <v>437</v>
      </c>
      <c r="AB288" s="1">
        <v>44621</v>
      </c>
      <c r="AC288" s="1">
        <v>45961</v>
      </c>
      <c r="AD288" t="s">
        <v>649</v>
      </c>
      <c r="AE288" t="s">
        <v>652</v>
      </c>
      <c r="AF288" t="s">
        <v>651</v>
      </c>
      <c r="AG288" t="s">
        <v>454</v>
      </c>
      <c r="AH288" t="s">
        <v>55</v>
      </c>
    </row>
    <row r="289" spans="1:34" x14ac:dyDescent="0.25">
      <c r="A289" t="s">
        <v>390</v>
      </c>
      <c r="B289" t="s">
        <v>378</v>
      </c>
      <c r="C289" t="s">
        <v>391</v>
      </c>
      <c r="D289">
        <v>12667821</v>
      </c>
      <c r="E289" t="s">
        <v>38</v>
      </c>
      <c r="F289" t="s">
        <v>39</v>
      </c>
      <c r="G289" t="s">
        <v>69</v>
      </c>
      <c r="H289" t="s">
        <v>39</v>
      </c>
      <c r="I289" t="s">
        <v>80</v>
      </c>
      <c r="J289" t="s">
        <v>128</v>
      </c>
      <c r="K289" s="1">
        <v>45798</v>
      </c>
      <c r="L289">
        <v>558224.77</v>
      </c>
      <c r="M289">
        <v>5635.28</v>
      </c>
      <c r="N289">
        <v>5635.28</v>
      </c>
      <c r="O289">
        <v>5635.28</v>
      </c>
      <c r="P289">
        <v>5635.28</v>
      </c>
      <c r="Q289" t="s">
        <v>39</v>
      </c>
      <c r="R289" t="s">
        <v>80</v>
      </c>
      <c r="S289" t="s">
        <v>392</v>
      </c>
      <c r="T289" t="s">
        <v>46</v>
      </c>
      <c r="U289" t="s">
        <v>47</v>
      </c>
      <c r="V289" t="s">
        <v>47</v>
      </c>
      <c r="W289" t="s">
        <v>48</v>
      </c>
      <c r="X289" t="s">
        <v>49</v>
      </c>
      <c r="Y289" t="s">
        <v>46</v>
      </c>
      <c r="Z289" t="s">
        <v>50</v>
      </c>
      <c r="AA289" t="s">
        <v>51</v>
      </c>
      <c r="AB289" s="1">
        <v>45292</v>
      </c>
      <c r="AC289" s="1">
        <v>46053</v>
      </c>
      <c r="AD289" t="s">
        <v>393</v>
      </c>
      <c r="AE289" t="s">
        <v>397</v>
      </c>
      <c r="AF289" t="s">
        <v>395</v>
      </c>
      <c r="AG289" t="s">
        <v>396</v>
      </c>
      <c r="AH289" t="s">
        <v>55</v>
      </c>
    </row>
    <row r="290" spans="1:34" x14ac:dyDescent="0.25">
      <c r="A290" t="s">
        <v>390</v>
      </c>
      <c r="B290" t="s">
        <v>378</v>
      </c>
      <c r="C290" t="s">
        <v>391</v>
      </c>
      <c r="D290">
        <v>12667821</v>
      </c>
      <c r="E290" t="s">
        <v>38</v>
      </c>
      <c r="F290" t="s">
        <v>39</v>
      </c>
      <c r="G290" t="s">
        <v>69</v>
      </c>
      <c r="H290" t="s">
        <v>39</v>
      </c>
      <c r="I290" t="s">
        <v>80</v>
      </c>
      <c r="J290" t="s">
        <v>128</v>
      </c>
      <c r="K290" s="1">
        <v>45798</v>
      </c>
      <c r="L290">
        <v>558224.77</v>
      </c>
      <c r="M290">
        <v>5635.28</v>
      </c>
      <c r="N290">
        <v>5635.28</v>
      </c>
      <c r="O290">
        <v>5635.28</v>
      </c>
      <c r="P290">
        <v>5635.28</v>
      </c>
      <c r="Q290" t="s">
        <v>39</v>
      </c>
      <c r="R290" t="s">
        <v>80</v>
      </c>
      <c r="S290" t="s">
        <v>45</v>
      </c>
      <c r="T290" t="s">
        <v>46</v>
      </c>
      <c r="U290" t="s">
        <v>47</v>
      </c>
      <c r="V290" t="s">
        <v>47</v>
      </c>
      <c r="W290" t="s">
        <v>48</v>
      </c>
      <c r="X290" t="s">
        <v>49</v>
      </c>
      <c r="Y290" t="s">
        <v>46</v>
      </c>
      <c r="Z290" t="s">
        <v>50</v>
      </c>
      <c r="AA290" t="s">
        <v>51</v>
      </c>
      <c r="AB290" s="1">
        <v>45292</v>
      </c>
      <c r="AC290" s="1">
        <v>46053</v>
      </c>
      <c r="AD290" t="s">
        <v>393</v>
      </c>
      <c r="AE290" t="s">
        <v>397</v>
      </c>
      <c r="AF290" t="s">
        <v>395</v>
      </c>
      <c r="AG290" t="s">
        <v>54</v>
      </c>
      <c r="AH290" t="s">
        <v>55</v>
      </c>
    </row>
    <row r="291" spans="1:34" x14ac:dyDescent="0.25">
      <c r="A291" t="s">
        <v>991</v>
      </c>
      <c r="B291" t="s">
        <v>996</v>
      </c>
      <c r="C291" t="s">
        <v>1003</v>
      </c>
      <c r="D291">
        <v>471125</v>
      </c>
      <c r="E291" t="s">
        <v>38</v>
      </c>
      <c r="F291" t="s">
        <v>39</v>
      </c>
      <c r="G291" t="s">
        <v>69</v>
      </c>
      <c r="H291" t="s">
        <v>39</v>
      </c>
      <c r="I291" t="s">
        <v>80</v>
      </c>
      <c r="J291" t="s">
        <v>80</v>
      </c>
      <c r="K291" s="1">
        <v>45692</v>
      </c>
      <c r="L291">
        <v>5600</v>
      </c>
      <c r="M291">
        <v>5600</v>
      </c>
      <c r="N291">
        <v>5600</v>
      </c>
      <c r="O291">
        <v>5600</v>
      </c>
      <c r="P291">
        <v>5600</v>
      </c>
      <c r="Q291" t="s">
        <v>39</v>
      </c>
      <c r="R291" t="s">
        <v>80</v>
      </c>
      <c r="S291" t="s">
        <v>262</v>
      </c>
      <c r="T291" t="s">
        <v>46</v>
      </c>
      <c r="U291" t="s">
        <v>256</v>
      </c>
      <c r="V291" t="s">
        <v>256</v>
      </c>
      <c r="W291" t="s">
        <v>46</v>
      </c>
      <c r="X291" t="s">
        <v>256</v>
      </c>
      <c r="Y291" t="s">
        <v>256</v>
      </c>
      <c r="Z291" t="s">
        <v>74</v>
      </c>
      <c r="AA291" t="s">
        <v>437</v>
      </c>
      <c r="AB291" s="1">
        <v>45376</v>
      </c>
      <c r="AC291" s="1">
        <v>45777</v>
      </c>
      <c r="AD291" t="s">
        <v>1004</v>
      </c>
      <c r="AE291" t="s">
        <v>1005</v>
      </c>
      <c r="AF291" t="s">
        <v>1006</v>
      </c>
      <c r="AG291" t="s">
        <v>263</v>
      </c>
      <c r="AH291" t="s">
        <v>55</v>
      </c>
    </row>
    <row r="292" spans="1:34" x14ac:dyDescent="0.25">
      <c r="A292" t="s">
        <v>1429</v>
      </c>
      <c r="B292" t="s">
        <v>1462</v>
      </c>
      <c r="C292" t="s">
        <v>1463</v>
      </c>
      <c r="D292">
        <v>1196525</v>
      </c>
      <c r="E292" t="s">
        <v>38</v>
      </c>
      <c r="F292" t="s">
        <v>39</v>
      </c>
      <c r="G292" t="s">
        <v>69</v>
      </c>
      <c r="H292" t="s">
        <v>39</v>
      </c>
      <c r="I292" t="s">
        <v>80</v>
      </c>
      <c r="J292" t="s">
        <v>80</v>
      </c>
      <c r="K292" s="1">
        <v>45757</v>
      </c>
      <c r="L292">
        <v>22260</v>
      </c>
      <c r="M292">
        <v>5565</v>
      </c>
      <c r="N292">
        <v>5565</v>
      </c>
      <c r="O292">
        <v>5565</v>
      </c>
      <c r="P292">
        <v>5565</v>
      </c>
      <c r="Q292" t="s">
        <v>39</v>
      </c>
      <c r="R292" t="s">
        <v>80</v>
      </c>
      <c r="S292" t="s">
        <v>684</v>
      </c>
      <c r="T292" t="s">
        <v>46</v>
      </c>
      <c r="U292" t="s">
        <v>150</v>
      </c>
      <c r="V292" t="s">
        <v>204</v>
      </c>
      <c r="W292" t="s">
        <v>46</v>
      </c>
      <c r="X292" t="s">
        <v>150</v>
      </c>
      <c r="Y292" t="s">
        <v>204</v>
      </c>
      <c r="Z292" t="s">
        <v>74</v>
      </c>
      <c r="AA292" t="s">
        <v>437</v>
      </c>
      <c r="AB292" s="1">
        <v>45076</v>
      </c>
      <c r="AC292" s="1">
        <v>45807</v>
      </c>
      <c r="AD292" t="s">
        <v>1464</v>
      </c>
      <c r="AE292" t="s">
        <v>1479</v>
      </c>
      <c r="AF292" t="s">
        <v>1466</v>
      </c>
      <c r="AG292" t="s">
        <v>685</v>
      </c>
      <c r="AH292" t="s">
        <v>55</v>
      </c>
    </row>
    <row r="293" spans="1:34" x14ac:dyDescent="0.25">
      <c r="A293" t="s">
        <v>1429</v>
      </c>
      <c r="B293" t="s">
        <v>1462</v>
      </c>
      <c r="C293" t="s">
        <v>1463</v>
      </c>
      <c r="D293">
        <v>1196525</v>
      </c>
      <c r="E293" t="s">
        <v>38</v>
      </c>
      <c r="F293" t="s">
        <v>39</v>
      </c>
      <c r="G293" t="s">
        <v>69</v>
      </c>
      <c r="H293" t="s">
        <v>39</v>
      </c>
      <c r="I293" t="s">
        <v>80</v>
      </c>
      <c r="J293" t="s">
        <v>80</v>
      </c>
      <c r="K293" s="1">
        <v>45782</v>
      </c>
      <c r="L293">
        <v>24645</v>
      </c>
      <c r="M293">
        <v>5565</v>
      </c>
      <c r="N293">
        <v>5565</v>
      </c>
      <c r="O293">
        <v>5565</v>
      </c>
      <c r="P293">
        <v>5565</v>
      </c>
      <c r="Q293" t="s">
        <v>39</v>
      </c>
      <c r="R293" t="s">
        <v>80</v>
      </c>
      <c r="S293" t="s">
        <v>223</v>
      </c>
      <c r="T293" t="s">
        <v>46</v>
      </c>
      <c r="U293" t="s">
        <v>150</v>
      </c>
      <c r="V293" t="s">
        <v>204</v>
      </c>
      <c r="W293" t="s">
        <v>46</v>
      </c>
      <c r="X293" t="s">
        <v>150</v>
      </c>
      <c r="Y293" t="s">
        <v>204</v>
      </c>
      <c r="Z293" t="s">
        <v>74</v>
      </c>
      <c r="AA293" t="s">
        <v>437</v>
      </c>
      <c r="AB293" s="1">
        <v>45076</v>
      </c>
      <c r="AC293" s="1">
        <v>45807</v>
      </c>
      <c r="AD293" t="s">
        <v>1464</v>
      </c>
      <c r="AE293" t="s">
        <v>1481</v>
      </c>
      <c r="AF293" t="s">
        <v>1466</v>
      </c>
      <c r="AG293" t="s">
        <v>226</v>
      </c>
      <c r="AH293" t="s">
        <v>55</v>
      </c>
    </row>
    <row r="294" spans="1:34" x14ac:dyDescent="0.25">
      <c r="A294" t="s">
        <v>1429</v>
      </c>
      <c r="B294" t="s">
        <v>1462</v>
      </c>
      <c r="C294" t="s">
        <v>1463</v>
      </c>
      <c r="D294">
        <v>1196525</v>
      </c>
      <c r="E294" t="s">
        <v>38</v>
      </c>
      <c r="F294" t="s">
        <v>39</v>
      </c>
      <c r="G294" t="s">
        <v>69</v>
      </c>
      <c r="H294" t="s">
        <v>39</v>
      </c>
      <c r="I294" t="s">
        <v>80</v>
      </c>
      <c r="J294" t="s">
        <v>80</v>
      </c>
      <c r="K294" s="1">
        <v>45757</v>
      </c>
      <c r="L294">
        <v>22260</v>
      </c>
      <c r="M294">
        <v>5565</v>
      </c>
      <c r="N294">
        <v>5565</v>
      </c>
      <c r="O294">
        <v>5565</v>
      </c>
      <c r="P294">
        <v>5565</v>
      </c>
      <c r="Q294" t="s">
        <v>39</v>
      </c>
      <c r="R294" t="s">
        <v>80</v>
      </c>
      <c r="S294" t="s">
        <v>223</v>
      </c>
      <c r="T294" t="s">
        <v>46</v>
      </c>
      <c r="U294" t="s">
        <v>150</v>
      </c>
      <c r="V294" t="s">
        <v>204</v>
      </c>
      <c r="W294" t="s">
        <v>46</v>
      </c>
      <c r="X294" t="s">
        <v>150</v>
      </c>
      <c r="Y294" t="s">
        <v>204</v>
      </c>
      <c r="Z294" t="s">
        <v>74</v>
      </c>
      <c r="AA294" t="s">
        <v>437</v>
      </c>
      <c r="AB294" s="1">
        <v>45076</v>
      </c>
      <c r="AC294" s="1">
        <v>45807</v>
      </c>
      <c r="AD294" t="s">
        <v>1464</v>
      </c>
      <c r="AE294" t="s">
        <v>1479</v>
      </c>
      <c r="AF294" t="s">
        <v>1466</v>
      </c>
      <c r="AG294" t="s">
        <v>226</v>
      </c>
      <c r="AH294" t="s">
        <v>55</v>
      </c>
    </row>
    <row r="295" spans="1:34" x14ac:dyDescent="0.25">
      <c r="A295" t="s">
        <v>1429</v>
      </c>
      <c r="B295" t="s">
        <v>1462</v>
      </c>
      <c r="C295" t="s">
        <v>1463</v>
      </c>
      <c r="D295">
        <v>1196525</v>
      </c>
      <c r="E295" t="s">
        <v>38</v>
      </c>
      <c r="F295" t="s">
        <v>39</v>
      </c>
      <c r="G295" t="s">
        <v>69</v>
      </c>
      <c r="H295" t="s">
        <v>39</v>
      </c>
      <c r="I295" t="s">
        <v>80</v>
      </c>
      <c r="J295" t="s">
        <v>80</v>
      </c>
      <c r="K295" s="1">
        <v>45757</v>
      </c>
      <c r="L295">
        <v>22260</v>
      </c>
      <c r="M295">
        <v>5565</v>
      </c>
      <c r="N295">
        <v>5565</v>
      </c>
      <c r="O295">
        <v>5565</v>
      </c>
      <c r="P295">
        <v>5565</v>
      </c>
      <c r="Q295" t="s">
        <v>39</v>
      </c>
      <c r="R295" t="s">
        <v>80</v>
      </c>
      <c r="S295" t="s">
        <v>847</v>
      </c>
      <c r="T295" t="s">
        <v>46</v>
      </c>
      <c r="U295" t="s">
        <v>73</v>
      </c>
      <c r="V295" t="s">
        <v>73</v>
      </c>
      <c r="W295" t="s">
        <v>46</v>
      </c>
      <c r="X295" t="s">
        <v>73</v>
      </c>
      <c r="Y295" t="s">
        <v>73</v>
      </c>
      <c r="Z295" t="s">
        <v>74</v>
      </c>
      <c r="AA295" t="s">
        <v>437</v>
      </c>
      <c r="AB295" s="1">
        <v>45076</v>
      </c>
      <c r="AC295" s="1">
        <v>45807</v>
      </c>
      <c r="AD295" t="s">
        <v>1464</v>
      </c>
      <c r="AE295" t="s">
        <v>1479</v>
      </c>
      <c r="AF295" t="s">
        <v>1466</v>
      </c>
      <c r="AG295" t="s">
        <v>850</v>
      </c>
      <c r="AH295" t="s">
        <v>55</v>
      </c>
    </row>
    <row r="296" spans="1:34" x14ac:dyDescent="0.25">
      <c r="A296" t="s">
        <v>1429</v>
      </c>
      <c r="B296" t="s">
        <v>1462</v>
      </c>
      <c r="C296" t="s">
        <v>1463</v>
      </c>
      <c r="D296">
        <v>1196525</v>
      </c>
      <c r="E296" t="s">
        <v>38</v>
      </c>
      <c r="F296" t="s">
        <v>39</v>
      </c>
      <c r="G296" t="s">
        <v>69</v>
      </c>
      <c r="H296" t="s">
        <v>39</v>
      </c>
      <c r="I296" t="s">
        <v>80</v>
      </c>
      <c r="J296" t="s">
        <v>80</v>
      </c>
      <c r="K296" s="1">
        <v>45757</v>
      </c>
      <c r="L296">
        <v>22260</v>
      </c>
      <c r="M296">
        <v>5565</v>
      </c>
      <c r="N296">
        <v>5565</v>
      </c>
      <c r="O296">
        <v>5565</v>
      </c>
      <c r="P296">
        <v>5565</v>
      </c>
      <c r="Q296" t="s">
        <v>39</v>
      </c>
      <c r="R296" t="s">
        <v>80</v>
      </c>
      <c r="S296" t="s">
        <v>120</v>
      </c>
      <c r="T296" t="s">
        <v>46</v>
      </c>
      <c r="U296" t="s">
        <v>101</v>
      </c>
      <c r="V296" t="s">
        <v>101</v>
      </c>
      <c r="W296" t="s">
        <v>46</v>
      </c>
      <c r="X296" t="s">
        <v>101</v>
      </c>
      <c r="Y296" t="s">
        <v>101</v>
      </c>
      <c r="Z296" t="s">
        <v>74</v>
      </c>
      <c r="AA296" t="s">
        <v>437</v>
      </c>
      <c r="AB296" s="1">
        <v>45076</v>
      </c>
      <c r="AC296" s="1">
        <v>45807</v>
      </c>
      <c r="AD296" t="s">
        <v>1464</v>
      </c>
      <c r="AE296" t="s">
        <v>1479</v>
      </c>
      <c r="AF296" t="s">
        <v>1466</v>
      </c>
      <c r="AG296" t="s">
        <v>124</v>
      </c>
      <c r="AH296" t="s">
        <v>55</v>
      </c>
    </row>
    <row r="297" spans="1:34" x14ac:dyDescent="0.25">
      <c r="A297" t="s">
        <v>440</v>
      </c>
      <c r="B297" t="s">
        <v>441</v>
      </c>
      <c r="C297" t="s">
        <v>442</v>
      </c>
      <c r="D297">
        <v>1610000</v>
      </c>
      <c r="E297" t="s">
        <v>38</v>
      </c>
      <c r="F297" t="s">
        <v>39</v>
      </c>
      <c r="G297" t="s">
        <v>69</v>
      </c>
      <c r="H297" t="s">
        <v>39</v>
      </c>
      <c r="I297" t="s">
        <v>80</v>
      </c>
      <c r="J297" t="s">
        <v>80</v>
      </c>
      <c r="K297" s="1">
        <v>45706</v>
      </c>
      <c r="L297">
        <v>5400</v>
      </c>
      <c r="M297">
        <v>5400</v>
      </c>
      <c r="N297">
        <v>5400</v>
      </c>
      <c r="O297">
        <v>5400</v>
      </c>
      <c r="P297">
        <v>5400</v>
      </c>
      <c r="Q297" t="s">
        <v>39</v>
      </c>
      <c r="R297" t="s">
        <v>80</v>
      </c>
      <c r="S297" t="s">
        <v>452</v>
      </c>
      <c r="T297" t="s">
        <v>46</v>
      </c>
      <c r="U297" t="s">
        <v>256</v>
      </c>
      <c r="V297" t="s">
        <v>256</v>
      </c>
      <c r="W297" t="s">
        <v>46</v>
      </c>
      <c r="X297" t="s">
        <v>256</v>
      </c>
      <c r="Y297" t="s">
        <v>256</v>
      </c>
      <c r="Z297" t="s">
        <v>444</v>
      </c>
      <c r="AA297" t="s">
        <v>445</v>
      </c>
      <c r="AB297" s="1">
        <v>43941</v>
      </c>
      <c r="AC297" s="1">
        <v>46022</v>
      </c>
      <c r="AD297" t="s">
        <v>446</v>
      </c>
      <c r="AE297" t="s">
        <v>455</v>
      </c>
      <c r="AF297" t="s">
        <v>448</v>
      </c>
      <c r="AG297" t="s">
        <v>454</v>
      </c>
      <c r="AH297" t="s">
        <v>55</v>
      </c>
    </row>
    <row r="298" spans="1:34" x14ac:dyDescent="0.25">
      <c r="A298" t="s">
        <v>1429</v>
      </c>
      <c r="B298" t="s">
        <v>1462</v>
      </c>
      <c r="C298" t="s">
        <v>1463</v>
      </c>
      <c r="D298">
        <v>1196525</v>
      </c>
      <c r="E298" t="s">
        <v>38</v>
      </c>
      <c r="F298" t="s">
        <v>39</v>
      </c>
      <c r="G298" t="s">
        <v>69</v>
      </c>
      <c r="H298" t="s">
        <v>39</v>
      </c>
      <c r="I298" t="s">
        <v>80</v>
      </c>
      <c r="J298" t="s">
        <v>80</v>
      </c>
      <c r="K298" s="1">
        <v>45727</v>
      </c>
      <c r="L298">
        <v>21465</v>
      </c>
      <c r="M298">
        <v>5366.25</v>
      </c>
      <c r="N298">
        <v>5366.25</v>
      </c>
      <c r="O298">
        <v>5366.25</v>
      </c>
      <c r="P298">
        <v>5366.25</v>
      </c>
      <c r="Q298" t="s">
        <v>39</v>
      </c>
      <c r="R298" t="s">
        <v>80</v>
      </c>
      <c r="S298" t="s">
        <v>684</v>
      </c>
      <c r="T298" t="s">
        <v>46</v>
      </c>
      <c r="U298" t="s">
        <v>150</v>
      </c>
      <c r="V298" t="s">
        <v>204</v>
      </c>
      <c r="W298" t="s">
        <v>46</v>
      </c>
      <c r="X298" t="s">
        <v>150</v>
      </c>
      <c r="Y298" t="s">
        <v>204</v>
      </c>
      <c r="Z298" t="s">
        <v>74</v>
      </c>
      <c r="AA298" t="s">
        <v>437</v>
      </c>
      <c r="AB298" s="1">
        <v>45076</v>
      </c>
      <c r="AC298" s="1">
        <v>45807</v>
      </c>
      <c r="AD298" t="s">
        <v>1464</v>
      </c>
      <c r="AE298" t="s">
        <v>1475</v>
      </c>
      <c r="AF298" t="s">
        <v>1466</v>
      </c>
      <c r="AG298" t="s">
        <v>685</v>
      </c>
      <c r="AH298" t="s">
        <v>55</v>
      </c>
    </row>
    <row r="299" spans="1:34" x14ac:dyDescent="0.25">
      <c r="A299" t="s">
        <v>1429</v>
      </c>
      <c r="B299" t="s">
        <v>1462</v>
      </c>
      <c r="C299" t="s">
        <v>1463</v>
      </c>
      <c r="D299">
        <v>1196525</v>
      </c>
      <c r="E299" t="s">
        <v>38</v>
      </c>
      <c r="F299" t="s">
        <v>39</v>
      </c>
      <c r="G299" t="s">
        <v>69</v>
      </c>
      <c r="H299" t="s">
        <v>39</v>
      </c>
      <c r="I299" t="s">
        <v>80</v>
      </c>
      <c r="J299" t="s">
        <v>80</v>
      </c>
      <c r="K299" s="1">
        <v>45727</v>
      </c>
      <c r="L299">
        <v>21465</v>
      </c>
      <c r="M299">
        <v>5366.25</v>
      </c>
      <c r="N299">
        <v>5366.25</v>
      </c>
      <c r="O299">
        <v>5366.25</v>
      </c>
      <c r="P299">
        <v>5366.25</v>
      </c>
      <c r="Q299" t="s">
        <v>39</v>
      </c>
      <c r="R299" t="s">
        <v>80</v>
      </c>
      <c r="S299" t="s">
        <v>223</v>
      </c>
      <c r="T299" t="s">
        <v>46</v>
      </c>
      <c r="U299" t="s">
        <v>150</v>
      </c>
      <c r="V299" t="s">
        <v>204</v>
      </c>
      <c r="W299" t="s">
        <v>46</v>
      </c>
      <c r="X299" t="s">
        <v>150</v>
      </c>
      <c r="Y299" t="s">
        <v>204</v>
      </c>
      <c r="Z299" t="s">
        <v>74</v>
      </c>
      <c r="AA299" t="s">
        <v>437</v>
      </c>
      <c r="AB299" s="1">
        <v>45076</v>
      </c>
      <c r="AC299" s="1">
        <v>45807</v>
      </c>
      <c r="AD299" t="s">
        <v>1464</v>
      </c>
      <c r="AE299" t="s">
        <v>1475</v>
      </c>
      <c r="AF299" t="s">
        <v>1466</v>
      </c>
      <c r="AG299" t="s">
        <v>226</v>
      </c>
      <c r="AH299" t="s">
        <v>55</v>
      </c>
    </row>
    <row r="300" spans="1:34" x14ac:dyDescent="0.25">
      <c r="A300" t="s">
        <v>1429</v>
      </c>
      <c r="B300" t="s">
        <v>1462</v>
      </c>
      <c r="C300" t="s">
        <v>1463</v>
      </c>
      <c r="D300">
        <v>1196525</v>
      </c>
      <c r="E300" t="s">
        <v>38</v>
      </c>
      <c r="F300" t="s">
        <v>39</v>
      </c>
      <c r="G300" t="s">
        <v>69</v>
      </c>
      <c r="H300" t="s">
        <v>39</v>
      </c>
      <c r="I300" t="s">
        <v>80</v>
      </c>
      <c r="J300" t="s">
        <v>80</v>
      </c>
      <c r="K300" s="1">
        <v>45727</v>
      </c>
      <c r="L300">
        <v>21465</v>
      </c>
      <c r="M300">
        <v>5366.25</v>
      </c>
      <c r="N300">
        <v>5366.25</v>
      </c>
      <c r="O300">
        <v>5366.25</v>
      </c>
      <c r="P300">
        <v>5366.25</v>
      </c>
      <c r="Q300" t="s">
        <v>39</v>
      </c>
      <c r="R300" t="s">
        <v>80</v>
      </c>
      <c r="S300" t="s">
        <v>847</v>
      </c>
      <c r="T300" t="s">
        <v>46</v>
      </c>
      <c r="U300" t="s">
        <v>73</v>
      </c>
      <c r="V300" t="s">
        <v>73</v>
      </c>
      <c r="W300" t="s">
        <v>46</v>
      </c>
      <c r="X300" t="s">
        <v>73</v>
      </c>
      <c r="Y300" t="s">
        <v>73</v>
      </c>
      <c r="Z300" t="s">
        <v>74</v>
      </c>
      <c r="AA300" t="s">
        <v>437</v>
      </c>
      <c r="AB300" s="1">
        <v>45076</v>
      </c>
      <c r="AC300" s="1">
        <v>45807</v>
      </c>
      <c r="AD300" t="s">
        <v>1464</v>
      </c>
      <c r="AE300" t="s">
        <v>1475</v>
      </c>
      <c r="AF300" t="s">
        <v>1466</v>
      </c>
      <c r="AG300" t="s">
        <v>850</v>
      </c>
      <c r="AH300" t="s">
        <v>55</v>
      </c>
    </row>
    <row r="301" spans="1:34" x14ac:dyDescent="0.25">
      <c r="A301" t="s">
        <v>1429</v>
      </c>
      <c r="B301" t="s">
        <v>1462</v>
      </c>
      <c r="C301" t="s">
        <v>1463</v>
      </c>
      <c r="D301">
        <v>1196525</v>
      </c>
      <c r="E301" t="s">
        <v>38</v>
      </c>
      <c r="F301" t="s">
        <v>39</v>
      </c>
      <c r="G301" t="s">
        <v>69</v>
      </c>
      <c r="H301" t="s">
        <v>39</v>
      </c>
      <c r="I301" t="s">
        <v>80</v>
      </c>
      <c r="J301" t="s">
        <v>80</v>
      </c>
      <c r="K301" s="1">
        <v>45727</v>
      </c>
      <c r="L301">
        <v>21465</v>
      </c>
      <c r="M301">
        <v>5366.25</v>
      </c>
      <c r="N301">
        <v>5366.25</v>
      </c>
      <c r="O301">
        <v>5366.25</v>
      </c>
      <c r="P301">
        <v>5366.25</v>
      </c>
      <c r="Q301" t="s">
        <v>39</v>
      </c>
      <c r="R301" t="s">
        <v>80</v>
      </c>
      <c r="S301" t="s">
        <v>120</v>
      </c>
      <c r="T301" t="s">
        <v>46</v>
      </c>
      <c r="U301" t="s">
        <v>101</v>
      </c>
      <c r="V301" t="s">
        <v>101</v>
      </c>
      <c r="W301" t="s">
        <v>46</v>
      </c>
      <c r="X301" t="s">
        <v>101</v>
      </c>
      <c r="Y301" t="s">
        <v>101</v>
      </c>
      <c r="Z301" t="s">
        <v>74</v>
      </c>
      <c r="AA301" t="s">
        <v>437</v>
      </c>
      <c r="AB301" s="1">
        <v>45076</v>
      </c>
      <c r="AC301" s="1">
        <v>45807</v>
      </c>
      <c r="AD301" t="s">
        <v>1464</v>
      </c>
      <c r="AE301" t="s">
        <v>1475</v>
      </c>
      <c r="AF301" t="s">
        <v>1466</v>
      </c>
      <c r="AG301" t="s">
        <v>124</v>
      </c>
      <c r="AH301" t="s">
        <v>55</v>
      </c>
    </row>
    <row r="302" spans="1:34" x14ac:dyDescent="0.25">
      <c r="A302" t="s">
        <v>774</v>
      </c>
      <c r="B302" t="s">
        <v>775</v>
      </c>
      <c r="C302" t="s">
        <v>776</v>
      </c>
      <c r="D302">
        <v>1565847</v>
      </c>
      <c r="E302" t="s">
        <v>38</v>
      </c>
      <c r="F302" t="s">
        <v>39</v>
      </c>
      <c r="G302" t="s">
        <v>69</v>
      </c>
      <c r="H302" t="s">
        <v>39</v>
      </c>
      <c r="I302" t="s">
        <v>80</v>
      </c>
      <c r="J302" t="s">
        <v>80</v>
      </c>
      <c r="K302" s="1">
        <v>45762</v>
      </c>
      <c r="L302">
        <v>35774</v>
      </c>
      <c r="M302">
        <v>5366.1</v>
      </c>
      <c r="N302">
        <v>5366.1</v>
      </c>
      <c r="O302">
        <v>5366.1</v>
      </c>
      <c r="P302">
        <v>5366.1</v>
      </c>
      <c r="Q302" t="s">
        <v>39</v>
      </c>
      <c r="R302" t="s">
        <v>80</v>
      </c>
      <c r="S302" t="s">
        <v>392</v>
      </c>
      <c r="T302" t="s">
        <v>46</v>
      </c>
      <c r="U302" t="s">
        <v>47</v>
      </c>
      <c r="V302" t="s">
        <v>47</v>
      </c>
      <c r="W302" t="s">
        <v>48</v>
      </c>
      <c r="X302" t="s">
        <v>49</v>
      </c>
      <c r="Y302" t="s">
        <v>46</v>
      </c>
      <c r="Z302" t="s">
        <v>50</v>
      </c>
      <c r="AA302" t="s">
        <v>777</v>
      </c>
      <c r="AB302" s="1">
        <v>45414</v>
      </c>
      <c r="AC302" s="1">
        <v>46507</v>
      </c>
      <c r="AD302" t="s">
        <v>778</v>
      </c>
      <c r="AE302" t="s">
        <v>783</v>
      </c>
      <c r="AF302" t="s">
        <v>780</v>
      </c>
      <c r="AG302" t="s">
        <v>396</v>
      </c>
      <c r="AH302" t="s">
        <v>55</v>
      </c>
    </row>
    <row r="303" spans="1:34" x14ac:dyDescent="0.25">
      <c r="A303" t="s">
        <v>634</v>
      </c>
      <c r="B303" t="s">
        <v>635</v>
      </c>
      <c r="C303" t="s">
        <v>636</v>
      </c>
      <c r="D303">
        <v>2906710</v>
      </c>
      <c r="E303" t="s">
        <v>38</v>
      </c>
      <c r="F303" t="s">
        <v>39</v>
      </c>
      <c r="G303" t="s">
        <v>69</v>
      </c>
      <c r="H303" t="s">
        <v>39</v>
      </c>
      <c r="I303" t="s">
        <v>80</v>
      </c>
      <c r="J303" t="s">
        <v>80</v>
      </c>
      <c r="K303" s="1">
        <v>45706</v>
      </c>
      <c r="L303">
        <v>5345</v>
      </c>
      <c r="M303">
        <v>5345</v>
      </c>
      <c r="N303">
        <v>5345</v>
      </c>
      <c r="O303">
        <v>5345</v>
      </c>
      <c r="P303">
        <v>5345</v>
      </c>
      <c r="Q303" t="s">
        <v>39</v>
      </c>
      <c r="R303" t="s">
        <v>80</v>
      </c>
      <c r="S303" t="s">
        <v>452</v>
      </c>
      <c r="T303" t="s">
        <v>46</v>
      </c>
      <c r="U303" t="s">
        <v>256</v>
      </c>
      <c r="V303" t="s">
        <v>256</v>
      </c>
      <c r="W303" t="s">
        <v>46</v>
      </c>
      <c r="X303" t="s">
        <v>256</v>
      </c>
      <c r="Y303" t="s">
        <v>256</v>
      </c>
      <c r="Z303" t="s">
        <v>74</v>
      </c>
      <c r="AA303" t="s">
        <v>437</v>
      </c>
      <c r="AB303" s="1">
        <v>44622</v>
      </c>
      <c r="AC303" s="1">
        <v>45961</v>
      </c>
      <c r="AD303" t="s">
        <v>637</v>
      </c>
      <c r="AE303" t="s">
        <v>638</v>
      </c>
      <c r="AF303" t="s">
        <v>639</v>
      </c>
      <c r="AG303" t="s">
        <v>454</v>
      </c>
      <c r="AH303" t="s">
        <v>55</v>
      </c>
    </row>
    <row r="304" spans="1:34" x14ac:dyDescent="0.25">
      <c r="A304" t="s">
        <v>1429</v>
      </c>
      <c r="B304" t="s">
        <v>1462</v>
      </c>
      <c r="C304" t="s">
        <v>1463</v>
      </c>
      <c r="D304">
        <v>1196525</v>
      </c>
      <c r="E304" t="s">
        <v>38</v>
      </c>
      <c r="F304" t="s">
        <v>39</v>
      </c>
      <c r="G304" t="s">
        <v>69</v>
      </c>
      <c r="H304" t="s">
        <v>39</v>
      </c>
      <c r="I304" t="s">
        <v>80</v>
      </c>
      <c r="J304" t="s">
        <v>80</v>
      </c>
      <c r="K304" s="1">
        <v>45693</v>
      </c>
      <c r="L304">
        <v>21067.5</v>
      </c>
      <c r="M304">
        <v>5266.88</v>
      </c>
      <c r="N304">
        <v>5266.88</v>
      </c>
      <c r="O304">
        <v>5266.88</v>
      </c>
      <c r="P304">
        <v>5266.88</v>
      </c>
      <c r="Q304" t="s">
        <v>39</v>
      </c>
      <c r="R304" t="s">
        <v>80</v>
      </c>
      <c r="S304" t="s">
        <v>223</v>
      </c>
      <c r="T304" t="s">
        <v>46</v>
      </c>
      <c r="U304" t="s">
        <v>150</v>
      </c>
      <c r="V304" t="s">
        <v>204</v>
      </c>
      <c r="W304" t="s">
        <v>46</v>
      </c>
      <c r="X304" t="s">
        <v>150</v>
      </c>
      <c r="Y304" t="s">
        <v>204</v>
      </c>
      <c r="Z304" t="s">
        <v>74</v>
      </c>
      <c r="AA304" t="s">
        <v>437</v>
      </c>
      <c r="AB304" s="1">
        <v>45076</v>
      </c>
      <c r="AC304" s="1">
        <v>45807</v>
      </c>
      <c r="AD304" t="s">
        <v>1464</v>
      </c>
      <c r="AE304" t="s">
        <v>1472</v>
      </c>
      <c r="AF304" t="s">
        <v>1466</v>
      </c>
      <c r="AG304" t="s">
        <v>226</v>
      </c>
      <c r="AH304" t="s">
        <v>55</v>
      </c>
    </row>
    <row r="305" spans="1:34" x14ac:dyDescent="0.25">
      <c r="A305" t="s">
        <v>1429</v>
      </c>
      <c r="B305" t="s">
        <v>1462</v>
      </c>
      <c r="C305" t="s">
        <v>1463</v>
      </c>
      <c r="D305">
        <v>1196525</v>
      </c>
      <c r="E305" t="s">
        <v>38</v>
      </c>
      <c r="F305" t="s">
        <v>39</v>
      </c>
      <c r="G305" t="s">
        <v>69</v>
      </c>
      <c r="H305" t="s">
        <v>39</v>
      </c>
      <c r="I305" t="s">
        <v>80</v>
      </c>
      <c r="J305" t="s">
        <v>80</v>
      </c>
      <c r="K305" s="1">
        <v>45693</v>
      </c>
      <c r="L305">
        <v>21067.5</v>
      </c>
      <c r="M305">
        <v>5266.88</v>
      </c>
      <c r="N305">
        <v>5266.88</v>
      </c>
      <c r="O305">
        <v>5266.88</v>
      </c>
      <c r="P305">
        <v>5266.88</v>
      </c>
      <c r="Q305" t="s">
        <v>39</v>
      </c>
      <c r="R305" t="s">
        <v>80</v>
      </c>
      <c r="S305" t="s">
        <v>847</v>
      </c>
      <c r="T305" t="s">
        <v>46</v>
      </c>
      <c r="U305" t="s">
        <v>73</v>
      </c>
      <c r="V305" t="s">
        <v>73</v>
      </c>
      <c r="W305" t="s">
        <v>46</v>
      </c>
      <c r="X305" t="s">
        <v>73</v>
      </c>
      <c r="Y305" t="s">
        <v>73</v>
      </c>
      <c r="Z305" t="s">
        <v>74</v>
      </c>
      <c r="AA305" t="s">
        <v>437</v>
      </c>
      <c r="AB305" s="1">
        <v>45076</v>
      </c>
      <c r="AC305" s="1">
        <v>45807</v>
      </c>
      <c r="AD305" t="s">
        <v>1464</v>
      </c>
      <c r="AE305" t="s">
        <v>1472</v>
      </c>
      <c r="AF305" t="s">
        <v>1466</v>
      </c>
      <c r="AG305" t="s">
        <v>850</v>
      </c>
      <c r="AH305" t="s">
        <v>55</v>
      </c>
    </row>
    <row r="306" spans="1:34" x14ac:dyDescent="0.25">
      <c r="A306" t="s">
        <v>1429</v>
      </c>
      <c r="B306" t="s">
        <v>1462</v>
      </c>
      <c r="C306" t="s">
        <v>1463</v>
      </c>
      <c r="D306">
        <v>1196525</v>
      </c>
      <c r="E306" t="s">
        <v>38</v>
      </c>
      <c r="F306" t="s">
        <v>39</v>
      </c>
      <c r="G306" t="s">
        <v>69</v>
      </c>
      <c r="H306" t="s">
        <v>39</v>
      </c>
      <c r="I306" t="s">
        <v>80</v>
      </c>
      <c r="J306" t="s">
        <v>80</v>
      </c>
      <c r="K306" s="1">
        <v>45693</v>
      </c>
      <c r="L306">
        <v>21067.5</v>
      </c>
      <c r="M306">
        <v>5266.88</v>
      </c>
      <c r="N306">
        <v>5266.88</v>
      </c>
      <c r="O306">
        <v>5266.88</v>
      </c>
      <c r="P306">
        <v>5266.88</v>
      </c>
      <c r="Q306" t="s">
        <v>39</v>
      </c>
      <c r="R306" t="s">
        <v>80</v>
      </c>
      <c r="S306" t="s">
        <v>120</v>
      </c>
      <c r="T306" t="s">
        <v>46</v>
      </c>
      <c r="U306" t="s">
        <v>101</v>
      </c>
      <c r="V306" t="s">
        <v>101</v>
      </c>
      <c r="W306" t="s">
        <v>46</v>
      </c>
      <c r="X306" t="s">
        <v>101</v>
      </c>
      <c r="Y306" t="s">
        <v>101</v>
      </c>
      <c r="Z306" t="s">
        <v>74</v>
      </c>
      <c r="AA306" t="s">
        <v>437</v>
      </c>
      <c r="AB306" s="1">
        <v>45076</v>
      </c>
      <c r="AC306" s="1">
        <v>45807</v>
      </c>
      <c r="AD306" t="s">
        <v>1464</v>
      </c>
      <c r="AE306" t="s">
        <v>1472</v>
      </c>
      <c r="AF306" t="s">
        <v>1466</v>
      </c>
      <c r="AG306" t="s">
        <v>124</v>
      </c>
      <c r="AH306" t="s">
        <v>55</v>
      </c>
    </row>
    <row r="307" spans="1:34" x14ac:dyDescent="0.25">
      <c r="A307" t="s">
        <v>1429</v>
      </c>
      <c r="B307" t="s">
        <v>1462</v>
      </c>
      <c r="C307" t="s">
        <v>1463</v>
      </c>
      <c r="D307">
        <v>1196525</v>
      </c>
      <c r="E307" t="s">
        <v>38</v>
      </c>
      <c r="F307" t="s">
        <v>39</v>
      </c>
      <c r="G307" t="s">
        <v>69</v>
      </c>
      <c r="H307" t="s">
        <v>39</v>
      </c>
      <c r="I307" t="s">
        <v>80</v>
      </c>
      <c r="J307" t="s">
        <v>80</v>
      </c>
      <c r="K307" s="1">
        <v>45693</v>
      </c>
      <c r="L307">
        <v>21067.5</v>
      </c>
      <c r="M307">
        <v>5266.86</v>
      </c>
      <c r="N307">
        <v>5266.86</v>
      </c>
      <c r="O307">
        <v>5266.86</v>
      </c>
      <c r="P307">
        <v>5266.86</v>
      </c>
      <c r="Q307" t="s">
        <v>39</v>
      </c>
      <c r="R307" t="s">
        <v>80</v>
      </c>
      <c r="S307" t="s">
        <v>684</v>
      </c>
      <c r="T307" t="s">
        <v>46</v>
      </c>
      <c r="U307" t="s">
        <v>150</v>
      </c>
      <c r="V307" t="s">
        <v>204</v>
      </c>
      <c r="W307" t="s">
        <v>46</v>
      </c>
      <c r="X307" t="s">
        <v>150</v>
      </c>
      <c r="Y307" t="s">
        <v>204</v>
      </c>
      <c r="Z307" t="s">
        <v>74</v>
      </c>
      <c r="AA307" t="s">
        <v>437</v>
      </c>
      <c r="AB307" s="1">
        <v>45076</v>
      </c>
      <c r="AC307" s="1">
        <v>45807</v>
      </c>
      <c r="AD307" t="s">
        <v>1464</v>
      </c>
      <c r="AE307" t="s">
        <v>1472</v>
      </c>
      <c r="AF307" t="s">
        <v>1466</v>
      </c>
      <c r="AG307" t="s">
        <v>685</v>
      </c>
      <c r="AH307" t="s">
        <v>55</v>
      </c>
    </row>
    <row r="308" spans="1:34" x14ac:dyDescent="0.25">
      <c r="A308" t="s">
        <v>390</v>
      </c>
      <c r="B308" t="s">
        <v>378</v>
      </c>
      <c r="C308" t="s">
        <v>391</v>
      </c>
      <c r="D308">
        <v>12667821</v>
      </c>
      <c r="E308" t="s">
        <v>38</v>
      </c>
      <c r="F308" t="s">
        <v>39</v>
      </c>
      <c r="G308" t="s">
        <v>69</v>
      </c>
      <c r="H308" t="s">
        <v>39</v>
      </c>
      <c r="I308" t="s">
        <v>80</v>
      </c>
      <c r="J308" t="s">
        <v>80</v>
      </c>
      <c r="K308" s="1">
        <v>45768</v>
      </c>
      <c r="L308">
        <v>561588.06999999995</v>
      </c>
      <c r="M308">
        <v>4800.74</v>
      </c>
      <c r="N308">
        <v>4800.74</v>
      </c>
      <c r="O308">
        <v>4800.74</v>
      </c>
      <c r="P308">
        <v>4800.74</v>
      </c>
      <c r="Q308" t="s">
        <v>39</v>
      </c>
      <c r="R308" t="s">
        <v>80</v>
      </c>
      <c r="S308" t="s">
        <v>392</v>
      </c>
      <c r="T308" t="s">
        <v>46</v>
      </c>
      <c r="U308" t="s">
        <v>47</v>
      </c>
      <c r="V308" t="s">
        <v>47</v>
      </c>
      <c r="W308" t="s">
        <v>48</v>
      </c>
      <c r="X308" t="s">
        <v>49</v>
      </c>
      <c r="Y308" t="s">
        <v>46</v>
      </c>
      <c r="Z308" t="s">
        <v>50</v>
      </c>
      <c r="AA308" t="s">
        <v>51</v>
      </c>
      <c r="AB308" s="1">
        <v>45292</v>
      </c>
      <c r="AC308" s="1">
        <v>46053</v>
      </c>
      <c r="AD308" t="s">
        <v>393</v>
      </c>
      <c r="AE308" t="s">
        <v>394</v>
      </c>
      <c r="AF308" t="s">
        <v>395</v>
      </c>
      <c r="AG308" t="s">
        <v>396</v>
      </c>
      <c r="AH308" t="s">
        <v>55</v>
      </c>
    </row>
    <row r="309" spans="1:34" x14ac:dyDescent="0.25">
      <c r="A309" t="s">
        <v>390</v>
      </c>
      <c r="B309" t="s">
        <v>378</v>
      </c>
      <c r="C309" t="s">
        <v>391</v>
      </c>
      <c r="D309">
        <v>12667821</v>
      </c>
      <c r="E309" t="s">
        <v>38</v>
      </c>
      <c r="F309" t="s">
        <v>39</v>
      </c>
      <c r="G309" t="s">
        <v>69</v>
      </c>
      <c r="H309" t="s">
        <v>39</v>
      </c>
      <c r="I309" t="s">
        <v>80</v>
      </c>
      <c r="J309" t="s">
        <v>80</v>
      </c>
      <c r="K309" s="1">
        <v>45768</v>
      </c>
      <c r="L309">
        <v>561588.06999999995</v>
      </c>
      <c r="M309">
        <v>4800.7299999999996</v>
      </c>
      <c r="N309">
        <v>4800.7299999999996</v>
      </c>
      <c r="O309">
        <v>4800.7299999999996</v>
      </c>
      <c r="P309">
        <v>4800.7299999999996</v>
      </c>
      <c r="Q309" t="s">
        <v>39</v>
      </c>
      <c r="R309" t="s">
        <v>80</v>
      </c>
      <c r="S309" t="s">
        <v>45</v>
      </c>
      <c r="T309" t="s">
        <v>46</v>
      </c>
      <c r="U309" t="s">
        <v>47</v>
      </c>
      <c r="V309" t="s">
        <v>47</v>
      </c>
      <c r="W309" t="s">
        <v>48</v>
      </c>
      <c r="X309" t="s">
        <v>49</v>
      </c>
      <c r="Y309" t="s">
        <v>46</v>
      </c>
      <c r="Z309" t="s">
        <v>50</v>
      </c>
      <c r="AA309" t="s">
        <v>51</v>
      </c>
      <c r="AB309" s="1">
        <v>45292</v>
      </c>
      <c r="AC309" s="1">
        <v>46053</v>
      </c>
      <c r="AD309" t="s">
        <v>393</v>
      </c>
      <c r="AE309" t="s">
        <v>394</v>
      </c>
      <c r="AF309" t="s">
        <v>395</v>
      </c>
      <c r="AG309" t="s">
        <v>54</v>
      </c>
      <c r="AH309" t="s">
        <v>55</v>
      </c>
    </row>
    <row r="310" spans="1:34" x14ac:dyDescent="0.25">
      <c r="A310" t="s">
        <v>1429</v>
      </c>
      <c r="B310" t="s">
        <v>1482</v>
      </c>
      <c r="C310" t="s">
        <v>1483</v>
      </c>
      <c r="D310">
        <v>311920</v>
      </c>
      <c r="E310" t="s">
        <v>38</v>
      </c>
      <c r="F310" t="s">
        <v>39</v>
      </c>
      <c r="G310" t="s">
        <v>69</v>
      </c>
      <c r="H310" t="s">
        <v>39</v>
      </c>
      <c r="I310" t="s">
        <v>80</v>
      </c>
      <c r="J310" t="s">
        <v>80</v>
      </c>
      <c r="K310" s="1">
        <v>45769</v>
      </c>
      <c r="L310">
        <v>4800</v>
      </c>
      <c r="M310">
        <v>4800</v>
      </c>
      <c r="N310">
        <v>4800</v>
      </c>
      <c r="O310">
        <v>4800</v>
      </c>
      <c r="P310">
        <v>4800</v>
      </c>
      <c r="Q310" t="s">
        <v>39</v>
      </c>
      <c r="R310" t="s">
        <v>80</v>
      </c>
      <c r="S310" t="s">
        <v>120</v>
      </c>
      <c r="T310" t="s">
        <v>46</v>
      </c>
      <c r="U310" t="s">
        <v>101</v>
      </c>
      <c r="V310" t="s">
        <v>101</v>
      </c>
      <c r="W310" t="s">
        <v>46</v>
      </c>
      <c r="X310" t="s">
        <v>101</v>
      </c>
      <c r="Y310" t="s">
        <v>101</v>
      </c>
      <c r="Z310" t="s">
        <v>74</v>
      </c>
      <c r="AA310" t="s">
        <v>437</v>
      </c>
      <c r="AB310" s="1">
        <v>45237</v>
      </c>
      <c r="AC310" s="1">
        <v>45821</v>
      </c>
      <c r="AD310" t="s">
        <v>1484</v>
      </c>
      <c r="AE310" t="s">
        <v>1490</v>
      </c>
      <c r="AF310" t="s">
        <v>1486</v>
      </c>
      <c r="AG310" t="s">
        <v>124</v>
      </c>
      <c r="AH310" t="s">
        <v>55</v>
      </c>
    </row>
    <row r="311" spans="1:34" x14ac:dyDescent="0.25">
      <c r="A311" t="s">
        <v>774</v>
      </c>
      <c r="B311" t="s">
        <v>775</v>
      </c>
      <c r="C311" t="s">
        <v>776</v>
      </c>
      <c r="D311">
        <v>1565847</v>
      </c>
      <c r="E311" t="s">
        <v>38</v>
      </c>
      <c r="F311" t="s">
        <v>39</v>
      </c>
      <c r="G311" t="s">
        <v>69</v>
      </c>
      <c r="H311" t="s">
        <v>39</v>
      </c>
      <c r="I311" t="s">
        <v>80</v>
      </c>
      <c r="J311" t="s">
        <v>80</v>
      </c>
      <c r="K311" s="1">
        <v>45741</v>
      </c>
      <c r="L311">
        <v>31698</v>
      </c>
      <c r="M311">
        <v>4754.7</v>
      </c>
      <c r="N311">
        <v>4754.7</v>
      </c>
      <c r="O311">
        <v>4754.7</v>
      </c>
      <c r="P311">
        <v>4754.7</v>
      </c>
      <c r="Q311" t="s">
        <v>39</v>
      </c>
      <c r="R311" t="s">
        <v>80</v>
      </c>
      <c r="S311" t="s">
        <v>392</v>
      </c>
      <c r="T311" t="s">
        <v>46</v>
      </c>
      <c r="U311" t="s">
        <v>47</v>
      </c>
      <c r="V311" t="s">
        <v>47</v>
      </c>
      <c r="W311" t="s">
        <v>48</v>
      </c>
      <c r="X311" t="s">
        <v>49</v>
      </c>
      <c r="Y311" t="s">
        <v>46</v>
      </c>
      <c r="Z311" t="s">
        <v>50</v>
      </c>
      <c r="AA311" t="s">
        <v>777</v>
      </c>
      <c r="AB311" s="1">
        <v>45414</v>
      </c>
      <c r="AC311" s="1">
        <v>46507</v>
      </c>
      <c r="AD311" t="s">
        <v>778</v>
      </c>
      <c r="AE311" t="s">
        <v>782</v>
      </c>
      <c r="AF311" t="s">
        <v>780</v>
      </c>
      <c r="AG311" t="s">
        <v>396</v>
      </c>
      <c r="AH311" t="s">
        <v>55</v>
      </c>
    </row>
    <row r="312" spans="1:34" x14ac:dyDescent="0.25">
      <c r="A312" t="s">
        <v>774</v>
      </c>
      <c r="B312" t="s">
        <v>775</v>
      </c>
      <c r="C312" t="s">
        <v>776</v>
      </c>
      <c r="D312">
        <v>1565847</v>
      </c>
      <c r="E312" t="s">
        <v>38</v>
      </c>
      <c r="F312" t="s">
        <v>39</v>
      </c>
      <c r="G312" t="s">
        <v>69</v>
      </c>
      <c r="H312" t="s">
        <v>39</v>
      </c>
      <c r="I312" t="s">
        <v>80</v>
      </c>
      <c r="J312" t="s">
        <v>80</v>
      </c>
      <c r="K312" s="1">
        <v>45711</v>
      </c>
      <c r="L312">
        <v>31483</v>
      </c>
      <c r="M312">
        <v>4722.45</v>
      </c>
      <c r="N312">
        <v>4722.45</v>
      </c>
      <c r="O312">
        <v>4722.45</v>
      </c>
      <c r="P312">
        <v>4722.45</v>
      </c>
      <c r="Q312" t="s">
        <v>39</v>
      </c>
      <c r="R312" t="s">
        <v>80</v>
      </c>
      <c r="S312" t="s">
        <v>392</v>
      </c>
      <c r="T312" t="s">
        <v>46</v>
      </c>
      <c r="U312" t="s">
        <v>47</v>
      </c>
      <c r="V312" t="s">
        <v>47</v>
      </c>
      <c r="W312" t="s">
        <v>48</v>
      </c>
      <c r="X312" t="s">
        <v>49</v>
      </c>
      <c r="Y312" t="s">
        <v>46</v>
      </c>
      <c r="Z312" t="s">
        <v>50</v>
      </c>
      <c r="AA312" t="s">
        <v>777</v>
      </c>
      <c r="AB312" s="1">
        <v>45414</v>
      </c>
      <c r="AC312" s="1">
        <v>46507</v>
      </c>
      <c r="AD312" t="s">
        <v>778</v>
      </c>
      <c r="AE312" t="s">
        <v>781</v>
      </c>
      <c r="AF312" t="s">
        <v>780</v>
      </c>
      <c r="AG312" t="s">
        <v>396</v>
      </c>
      <c r="AH312" t="s">
        <v>55</v>
      </c>
    </row>
    <row r="313" spans="1:34" x14ac:dyDescent="0.25">
      <c r="A313" t="s">
        <v>600</v>
      </c>
      <c r="B313" t="s">
        <v>601</v>
      </c>
      <c r="C313" t="s">
        <v>602</v>
      </c>
      <c r="D313">
        <v>378912</v>
      </c>
      <c r="E313" t="s">
        <v>38</v>
      </c>
      <c r="F313" t="s">
        <v>39</v>
      </c>
      <c r="G313" t="s">
        <v>69</v>
      </c>
      <c r="H313" t="s">
        <v>39</v>
      </c>
      <c r="I313" t="s">
        <v>80</v>
      </c>
      <c r="J313" t="s">
        <v>80</v>
      </c>
      <c r="K313" s="1">
        <v>45665</v>
      </c>
      <c r="L313">
        <v>18118.509999999998</v>
      </c>
      <c r="M313">
        <v>4430.63</v>
      </c>
      <c r="N313">
        <v>4430.63</v>
      </c>
      <c r="O313">
        <v>4430.63</v>
      </c>
      <c r="P313">
        <v>4430.63</v>
      </c>
      <c r="Q313" t="s">
        <v>39</v>
      </c>
      <c r="R313" t="s">
        <v>80</v>
      </c>
      <c r="S313" t="s">
        <v>171</v>
      </c>
      <c r="T313" t="s">
        <v>46</v>
      </c>
      <c r="U313" t="s">
        <v>47</v>
      </c>
      <c r="V313" t="s">
        <v>47</v>
      </c>
      <c r="W313" t="s">
        <v>48</v>
      </c>
      <c r="X313" t="s">
        <v>49</v>
      </c>
      <c r="Y313" t="s">
        <v>46</v>
      </c>
      <c r="Z313" t="s">
        <v>172</v>
      </c>
      <c r="AA313" t="s">
        <v>183</v>
      </c>
      <c r="AB313" s="1">
        <v>45327</v>
      </c>
      <c r="AC313" s="1">
        <v>46022</v>
      </c>
      <c r="AD313" t="s">
        <v>603</v>
      </c>
      <c r="AE313" t="s">
        <v>607</v>
      </c>
      <c r="AF313" t="s">
        <v>605</v>
      </c>
      <c r="AG313" t="s">
        <v>175</v>
      </c>
      <c r="AH313" t="s">
        <v>55</v>
      </c>
    </row>
    <row r="314" spans="1:34" x14ac:dyDescent="0.25">
      <c r="A314" t="s">
        <v>634</v>
      </c>
      <c r="B314" t="s">
        <v>635</v>
      </c>
      <c r="C314" t="s">
        <v>636</v>
      </c>
      <c r="D314">
        <v>2906710</v>
      </c>
      <c r="E314" t="s">
        <v>38</v>
      </c>
      <c r="F314" t="s">
        <v>39</v>
      </c>
      <c r="G314" t="s">
        <v>69</v>
      </c>
      <c r="H314" t="s">
        <v>39</v>
      </c>
      <c r="I314" t="s">
        <v>80</v>
      </c>
      <c r="J314" t="s">
        <v>80</v>
      </c>
      <c r="K314" s="1">
        <v>45751</v>
      </c>
      <c r="L314">
        <v>4309.79</v>
      </c>
      <c r="M314">
        <v>4309.79</v>
      </c>
      <c r="N314">
        <v>4309.79</v>
      </c>
      <c r="O314">
        <v>4309.79</v>
      </c>
      <c r="P314">
        <v>4309.79</v>
      </c>
      <c r="Q314" t="s">
        <v>39</v>
      </c>
      <c r="R314" t="s">
        <v>80</v>
      </c>
      <c r="S314" t="s">
        <v>452</v>
      </c>
      <c r="T314" t="s">
        <v>46</v>
      </c>
      <c r="U314" t="s">
        <v>256</v>
      </c>
      <c r="V314" t="s">
        <v>256</v>
      </c>
      <c r="W314" t="s">
        <v>46</v>
      </c>
      <c r="X314" t="s">
        <v>256</v>
      </c>
      <c r="Y314" t="s">
        <v>256</v>
      </c>
      <c r="Z314" t="s">
        <v>74</v>
      </c>
      <c r="AA314" t="s">
        <v>437</v>
      </c>
      <c r="AB314" s="1">
        <v>44622</v>
      </c>
      <c r="AC314" s="1">
        <v>45961</v>
      </c>
      <c r="AD314" t="s">
        <v>637</v>
      </c>
      <c r="AE314" t="s">
        <v>642</v>
      </c>
      <c r="AF314" t="s">
        <v>639</v>
      </c>
      <c r="AG314" t="s">
        <v>454</v>
      </c>
      <c r="AH314" t="s">
        <v>55</v>
      </c>
    </row>
    <row r="315" spans="1:34" x14ac:dyDescent="0.25">
      <c r="A315" t="s">
        <v>1429</v>
      </c>
      <c r="B315" t="s">
        <v>1462</v>
      </c>
      <c r="C315" t="s">
        <v>1463</v>
      </c>
      <c r="D315">
        <v>1196525</v>
      </c>
      <c r="E315" t="s">
        <v>38</v>
      </c>
      <c r="F315" t="s">
        <v>39</v>
      </c>
      <c r="G315" t="s">
        <v>69</v>
      </c>
      <c r="H315" t="s">
        <v>39</v>
      </c>
      <c r="I315" t="s">
        <v>80</v>
      </c>
      <c r="J315" t="s">
        <v>80</v>
      </c>
      <c r="K315" s="1">
        <v>45670</v>
      </c>
      <c r="L315">
        <v>16995</v>
      </c>
      <c r="M315">
        <v>4248.75</v>
      </c>
      <c r="N315">
        <v>4248.75</v>
      </c>
      <c r="O315">
        <v>4248.75</v>
      </c>
      <c r="P315">
        <v>4248.75</v>
      </c>
      <c r="Q315" t="s">
        <v>39</v>
      </c>
      <c r="R315" t="s">
        <v>80</v>
      </c>
      <c r="S315" t="s">
        <v>684</v>
      </c>
      <c r="T315" t="s">
        <v>46</v>
      </c>
      <c r="U315" t="s">
        <v>150</v>
      </c>
      <c r="V315" t="s">
        <v>204</v>
      </c>
      <c r="W315" t="s">
        <v>46</v>
      </c>
      <c r="X315" t="s">
        <v>150</v>
      </c>
      <c r="Y315" t="s">
        <v>204</v>
      </c>
      <c r="Z315" t="s">
        <v>74</v>
      </c>
      <c r="AA315" t="s">
        <v>437</v>
      </c>
      <c r="AB315" s="1">
        <v>45076</v>
      </c>
      <c r="AC315" s="1">
        <v>45807</v>
      </c>
      <c r="AD315" t="s">
        <v>1464</v>
      </c>
      <c r="AE315" t="s">
        <v>1471</v>
      </c>
      <c r="AF315" t="s">
        <v>1466</v>
      </c>
      <c r="AG315" t="s">
        <v>685</v>
      </c>
      <c r="AH315" t="s">
        <v>55</v>
      </c>
    </row>
    <row r="316" spans="1:34" x14ac:dyDescent="0.25">
      <c r="A316" t="s">
        <v>1429</v>
      </c>
      <c r="B316" t="s">
        <v>1462</v>
      </c>
      <c r="C316" t="s">
        <v>1463</v>
      </c>
      <c r="D316">
        <v>1196525</v>
      </c>
      <c r="E316" t="s">
        <v>38</v>
      </c>
      <c r="F316" t="s">
        <v>39</v>
      </c>
      <c r="G316" t="s">
        <v>69</v>
      </c>
      <c r="H316" t="s">
        <v>39</v>
      </c>
      <c r="I316" t="s">
        <v>80</v>
      </c>
      <c r="J316" t="s">
        <v>80</v>
      </c>
      <c r="K316" s="1">
        <v>45670</v>
      </c>
      <c r="L316">
        <v>16995</v>
      </c>
      <c r="M316">
        <v>4248.75</v>
      </c>
      <c r="N316">
        <v>4248.75</v>
      </c>
      <c r="O316">
        <v>4248.75</v>
      </c>
      <c r="P316">
        <v>4248.75</v>
      </c>
      <c r="Q316" t="s">
        <v>39</v>
      </c>
      <c r="R316" t="s">
        <v>80</v>
      </c>
      <c r="S316" t="s">
        <v>223</v>
      </c>
      <c r="T316" t="s">
        <v>46</v>
      </c>
      <c r="U316" t="s">
        <v>150</v>
      </c>
      <c r="V316" t="s">
        <v>204</v>
      </c>
      <c r="W316" t="s">
        <v>46</v>
      </c>
      <c r="X316" t="s">
        <v>150</v>
      </c>
      <c r="Y316" t="s">
        <v>204</v>
      </c>
      <c r="Z316" t="s">
        <v>74</v>
      </c>
      <c r="AA316" t="s">
        <v>437</v>
      </c>
      <c r="AB316" s="1">
        <v>45076</v>
      </c>
      <c r="AC316" s="1">
        <v>45807</v>
      </c>
      <c r="AD316" t="s">
        <v>1464</v>
      </c>
      <c r="AE316" t="s">
        <v>1471</v>
      </c>
      <c r="AF316" t="s">
        <v>1466</v>
      </c>
      <c r="AG316" t="s">
        <v>226</v>
      </c>
      <c r="AH316" t="s">
        <v>55</v>
      </c>
    </row>
    <row r="317" spans="1:34" x14ac:dyDescent="0.25">
      <c r="A317" t="s">
        <v>1429</v>
      </c>
      <c r="B317" t="s">
        <v>1462</v>
      </c>
      <c r="C317" t="s">
        <v>1463</v>
      </c>
      <c r="D317">
        <v>1196525</v>
      </c>
      <c r="E317" t="s">
        <v>38</v>
      </c>
      <c r="F317" t="s">
        <v>39</v>
      </c>
      <c r="G317" t="s">
        <v>69</v>
      </c>
      <c r="H317" t="s">
        <v>39</v>
      </c>
      <c r="I317" t="s">
        <v>80</v>
      </c>
      <c r="J317" t="s">
        <v>80</v>
      </c>
      <c r="K317" s="1">
        <v>45670</v>
      </c>
      <c r="L317">
        <v>16995</v>
      </c>
      <c r="M317">
        <v>4248.75</v>
      </c>
      <c r="N317">
        <v>4248.75</v>
      </c>
      <c r="O317">
        <v>4248.75</v>
      </c>
      <c r="P317">
        <v>4248.75</v>
      </c>
      <c r="Q317" t="s">
        <v>39</v>
      </c>
      <c r="R317" t="s">
        <v>80</v>
      </c>
      <c r="S317" t="s">
        <v>847</v>
      </c>
      <c r="T317" t="s">
        <v>46</v>
      </c>
      <c r="U317" t="s">
        <v>73</v>
      </c>
      <c r="V317" t="s">
        <v>73</v>
      </c>
      <c r="W317" t="s">
        <v>46</v>
      </c>
      <c r="X317" t="s">
        <v>73</v>
      </c>
      <c r="Y317" t="s">
        <v>73</v>
      </c>
      <c r="Z317" t="s">
        <v>74</v>
      </c>
      <c r="AA317" t="s">
        <v>437</v>
      </c>
      <c r="AB317" s="1">
        <v>45076</v>
      </c>
      <c r="AC317" s="1">
        <v>45807</v>
      </c>
      <c r="AD317" t="s">
        <v>1464</v>
      </c>
      <c r="AE317" t="s">
        <v>1471</v>
      </c>
      <c r="AF317" t="s">
        <v>1466</v>
      </c>
      <c r="AG317" t="s">
        <v>850</v>
      </c>
      <c r="AH317" t="s">
        <v>55</v>
      </c>
    </row>
    <row r="318" spans="1:34" x14ac:dyDescent="0.25">
      <c r="A318" t="s">
        <v>1429</v>
      </c>
      <c r="B318" t="s">
        <v>1462</v>
      </c>
      <c r="C318" t="s">
        <v>1463</v>
      </c>
      <c r="D318">
        <v>1196525</v>
      </c>
      <c r="E318" t="s">
        <v>38</v>
      </c>
      <c r="F318" t="s">
        <v>39</v>
      </c>
      <c r="G318" t="s">
        <v>69</v>
      </c>
      <c r="H318" t="s">
        <v>39</v>
      </c>
      <c r="I318" t="s">
        <v>80</v>
      </c>
      <c r="J318" t="s">
        <v>80</v>
      </c>
      <c r="K318" s="1">
        <v>45670</v>
      </c>
      <c r="L318">
        <v>16995</v>
      </c>
      <c r="M318">
        <v>4248.75</v>
      </c>
      <c r="N318">
        <v>4248.75</v>
      </c>
      <c r="O318">
        <v>4248.75</v>
      </c>
      <c r="P318">
        <v>4248.75</v>
      </c>
      <c r="Q318" t="s">
        <v>39</v>
      </c>
      <c r="R318" t="s">
        <v>80</v>
      </c>
      <c r="S318" t="s">
        <v>120</v>
      </c>
      <c r="T318" t="s">
        <v>46</v>
      </c>
      <c r="U318" t="s">
        <v>101</v>
      </c>
      <c r="V318" t="s">
        <v>101</v>
      </c>
      <c r="W318" t="s">
        <v>46</v>
      </c>
      <c r="X318" t="s">
        <v>101</v>
      </c>
      <c r="Y318" t="s">
        <v>101</v>
      </c>
      <c r="Z318" t="s">
        <v>74</v>
      </c>
      <c r="AA318" t="s">
        <v>437</v>
      </c>
      <c r="AB318" s="1">
        <v>45076</v>
      </c>
      <c r="AC318" s="1">
        <v>45807</v>
      </c>
      <c r="AD318" t="s">
        <v>1464</v>
      </c>
      <c r="AE318" t="s">
        <v>1471</v>
      </c>
      <c r="AF318" t="s">
        <v>1466</v>
      </c>
      <c r="AG318" t="s">
        <v>124</v>
      </c>
      <c r="AH318" t="s">
        <v>55</v>
      </c>
    </row>
    <row r="319" spans="1:34" x14ac:dyDescent="0.25">
      <c r="A319" t="s">
        <v>1166</v>
      </c>
      <c r="B319" t="s">
        <v>1171</v>
      </c>
      <c r="C319" t="s">
        <v>1172</v>
      </c>
      <c r="D319">
        <v>200000</v>
      </c>
      <c r="E319" t="s">
        <v>38</v>
      </c>
      <c r="F319" t="s">
        <v>39</v>
      </c>
      <c r="G319" t="s">
        <v>69</v>
      </c>
      <c r="H319" t="s">
        <v>39</v>
      </c>
      <c r="I319" t="s">
        <v>80</v>
      </c>
      <c r="J319" t="s">
        <v>80</v>
      </c>
      <c r="K319" s="1">
        <v>45739</v>
      </c>
      <c r="L319">
        <v>15454</v>
      </c>
      <c r="M319">
        <v>3863.5</v>
      </c>
      <c r="N319">
        <v>3863.5</v>
      </c>
      <c r="O319">
        <v>3863.5</v>
      </c>
      <c r="P319">
        <v>3863.5</v>
      </c>
      <c r="Q319" t="s">
        <v>39</v>
      </c>
      <c r="R319" t="s">
        <v>80</v>
      </c>
      <c r="S319" t="s">
        <v>300</v>
      </c>
      <c r="T319" t="s">
        <v>46</v>
      </c>
      <c r="U319" t="s">
        <v>47</v>
      </c>
      <c r="V319" t="s">
        <v>47</v>
      </c>
      <c r="W319" t="s">
        <v>48</v>
      </c>
      <c r="X319" t="s">
        <v>49</v>
      </c>
      <c r="Y319" t="s">
        <v>46</v>
      </c>
      <c r="Z319" t="s">
        <v>172</v>
      </c>
      <c r="AA319" t="s">
        <v>339</v>
      </c>
      <c r="AB319" s="1">
        <v>45477</v>
      </c>
      <c r="AC319" s="1">
        <v>45807</v>
      </c>
      <c r="AD319" t="s">
        <v>1173</v>
      </c>
      <c r="AE319" t="s">
        <v>1174</v>
      </c>
      <c r="AF319" t="s">
        <v>1175</v>
      </c>
      <c r="AG319" t="s">
        <v>303</v>
      </c>
      <c r="AH319" t="s">
        <v>55</v>
      </c>
    </row>
    <row r="320" spans="1:34" x14ac:dyDescent="0.25">
      <c r="A320" t="s">
        <v>1166</v>
      </c>
      <c r="B320" t="s">
        <v>1171</v>
      </c>
      <c r="C320" t="s">
        <v>1172</v>
      </c>
      <c r="D320">
        <v>200000</v>
      </c>
      <c r="E320" t="s">
        <v>38</v>
      </c>
      <c r="F320" t="s">
        <v>39</v>
      </c>
      <c r="G320" t="s">
        <v>69</v>
      </c>
      <c r="H320" t="s">
        <v>39</v>
      </c>
      <c r="I320" t="s">
        <v>80</v>
      </c>
      <c r="J320" t="s">
        <v>80</v>
      </c>
      <c r="K320" s="1">
        <v>45739</v>
      </c>
      <c r="L320">
        <v>15454</v>
      </c>
      <c r="M320">
        <v>3863.5</v>
      </c>
      <c r="N320">
        <v>3863.5</v>
      </c>
      <c r="O320">
        <v>3863.5</v>
      </c>
      <c r="P320">
        <v>3863.5</v>
      </c>
      <c r="Q320" t="s">
        <v>39</v>
      </c>
      <c r="R320" t="s">
        <v>80</v>
      </c>
      <c r="S320" t="s">
        <v>300</v>
      </c>
      <c r="T320" t="s">
        <v>46</v>
      </c>
      <c r="U320" t="s">
        <v>47</v>
      </c>
      <c r="V320" t="s">
        <v>47</v>
      </c>
      <c r="W320" t="s">
        <v>48</v>
      </c>
      <c r="X320" t="s">
        <v>49</v>
      </c>
      <c r="Y320" t="s">
        <v>46</v>
      </c>
      <c r="Z320" t="s">
        <v>172</v>
      </c>
      <c r="AA320" t="s">
        <v>339</v>
      </c>
      <c r="AB320" s="1">
        <v>45477</v>
      </c>
      <c r="AC320" s="1">
        <v>45807</v>
      </c>
      <c r="AD320" t="s">
        <v>1173</v>
      </c>
      <c r="AE320" t="s">
        <v>1176</v>
      </c>
      <c r="AF320" t="s">
        <v>1175</v>
      </c>
      <c r="AG320" t="s">
        <v>303</v>
      </c>
      <c r="AH320" t="s">
        <v>55</v>
      </c>
    </row>
    <row r="321" spans="1:34" x14ac:dyDescent="0.25">
      <c r="A321" t="s">
        <v>1166</v>
      </c>
      <c r="B321" t="s">
        <v>1171</v>
      </c>
      <c r="C321" t="s">
        <v>1172</v>
      </c>
      <c r="D321">
        <v>200000</v>
      </c>
      <c r="E321" t="s">
        <v>38</v>
      </c>
      <c r="F321" t="s">
        <v>39</v>
      </c>
      <c r="G321" t="s">
        <v>69</v>
      </c>
      <c r="H321" t="s">
        <v>39</v>
      </c>
      <c r="I321" t="s">
        <v>80</v>
      </c>
      <c r="J321" t="s">
        <v>80</v>
      </c>
      <c r="K321" s="1">
        <v>45739</v>
      </c>
      <c r="L321">
        <v>15454</v>
      </c>
      <c r="M321">
        <v>3863.5</v>
      </c>
      <c r="N321">
        <v>3863.5</v>
      </c>
      <c r="O321">
        <v>3863.5</v>
      </c>
      <c r="P321">
        <v>3863.5</v>
      </c>
      <c r="Q321" t="s">
        <v>39</v>
      </c>
      <c r="R321" t="s">
        <v>80</v>
      </c>
      <c r="S321" t="s">
        <v>300</v>
      </c>
      <c r="T321" t="s">
        <v>46</v>
      </c>
      <c r="U321" t="s">
        <v>47</v>
      </c>
      <c r="V321" t="s">
        <v>47</v>
      </c>
      <c r="W321" t="s">
        <v>48</v>
      </c>
      <c r="X321" t="s">
        <v>49</v>
      </c>
      <c r="Y321" t="s">
        <v>46</v>
      </c>
      <c r="Z321" t="s">
        <v>172</v>
      </c>
      <c r="AA321" t="s">
        <v>339</v>
      </c>
      <c r="AB321" s="1">
        <v>45477</v>
      </c>
      <c r="AC321" s="1">
        <v>45807</v>
      </c>
      <c r="AD321" t="s">
        <v>1173</v>
      </c>
      <c r="AE321" t="s">
        <v>1177</v>
      </c>
      <c r="AF321" t="s">
        <v>1175</v>
      </c>
      <c r="AG321" t="s">
        <v>303</v>
      </c>
      <c r="AH321" t="s">
        <v>55</v>
      </c>
    </row>
    <row r="322" spans="1:34" x14ac:dyDescent="0.25">
      <c r="A322" t="s">
        <v>1166</v>
      </c>
      <c r="B322" t="s">
        <v>1171</v>
      </c>
      <c r="C322" t="s">
        <v>1172</v>
      </c>
      <c r="D322">
        <v>200000</v>
      </c>
      <c r="E322" t="s">
        <v>38</v>
      </c>
      <c r="F322" t="s">
        <v>39</v>
      </c>
      <c r="G322" t="s">
        <v>69</v>
      </c>
      <c r="H322" t="s">
        <v>39</v>
      </c>
      <c r="I322" t="s">
        <v>80</v>
      </c>
      <c r="J322" t="s">
        <v>80</v>
      </c>
      <c r="K322" s="1">
        <v>45739</v>
      </c>
      <c r="L322">
        <v>15454</v>
      </c>
      <c r="M322">
        <v>3863.5</v>
      </c>
      <c r="N322">
        <v>3863.5</v>
      </c>
      <c r="O322">
        <v>3863.5</v>
      </c>
      <c r="P322">
        <v>3863.5</v>
      </c>
      <c r="Q322" t="s">
        <v>39</v>
      </c>
      <c r="R322" t="s">
        <v>80</v>
      </c>
      <c r="S322" t="s">
        <v>171</v>
      </c>
      <c r="T322" t="s">
        <v>46</v>
      </c>
      <c r="U322" t="s">
        <v>47</v>
      </c>
      <c r="V322" t="s">
        <v>47</v>
      </c>
      <c r="W322" t="s">
        <v>48</v>
      </c>
      <c r="X322" t="s">
        <v>49</v>
      </c>
      <c r="Y322" t="s">
        <v>46</v>
      </c>
      <c r="Z322" t="s">
        <v>172</v>
      </c>
      <c r="AA322" t="s">
        <v>339</v>
      </c>
      <c r="AB322" s="1">
        <v>45477</v>
      </c>
      <c r="AC322" s="1">
        <v>45807</v>
      </c>
      <c r="AD322" t="s">
        <v>1173</v>
      </c>
      <c r="AE322" t="s">
        <v>1174</v>
      </c>
      <c r="AF322" t="s">
        <v>1175</v>
      </c>
      <c r="AG322" t="s">
        <v>175</v>
      </c>
      <c r="AH322" t="s">
        <v>55</v>
      </c>
    </row>
    <row r="323" spans="1:34" x14ac:dyDescent="0.25">
      <c r="A323" t="s">
        <v>1166</v>
      </c>
      <c r="B323" t="s">
        <v>1171</v>
      </c>
      <c r="C323" t="s">
        <v>1172</v>
      </c>
      <c r="D323">
        <v>200000</v>
      </c>
      <c r="E323" t="s">
        <v>38</v>
      </c>
      <c r="F323" t="s">
        <v>39</v>
      </c>
      <c r="G323" t="s">
        <v>69</v>
      </c>
      <c r="H323" t="s">
        <v>39</v>
      </c>
      <c r="I323" t="s">
        <v>80</v>
      </c>
      <c r="J323" t="s">
        <v>80</v>
      </c>
      <c r="K323" s="1">
        <v>45739</v>
      </c>
      <c r="L323">
        <v>15454</v>
      </c>
      <c r="M323">
        <v>3863.5</v>
      </c>
      <c r="N323">
        <v>3863.5</v>
      </c>
      <c r="O323">
        <v>3863.5</v>
      </c>
      <c r="P323">
        <v>3863.5</v>
      </c>
      <c r="Q323" t="s">
        <v>39</v>
      </c>
      <c r="R323" t="s">
        <v>80</v>
      </c>
      <c r="S323" t="s">
        <v>171</v>
      </c>
      <c r="T323" t="s">
        <v>46</v>
      </c>
      <c r="U323" t="s">
        <v>47</v>
      </c>
      <c r="V323" t="s">
        <v>47</v>
      </c>
      <c r="W323" t="s">
        <v>48</v>
      </c>
      <c r="X323" t="s">
        <v>49</v>
      </c>
      <c r="Y323" t="s">
        <v>46</v>
      </c>
      <c r="Z323" t="s">
        <v>172</v>
      </c>
      <c r="AA323" t="s">
        <v>339</v>
      </c>
      <c r="AB323" s="1">
        <v>45477</v>
      </c>
      <c r="AC323" s="1">
        <v>45807</v>
      </c>
      <c r="AD323" t="s">
        <v>1173</v>
      </c>
      <c r="AE323" t="s">
        <v>1176</v>
      </c>
      <c r="AF323" t="s">
        <v>1175</v>
      </c>
      <c r="AG323" t="s">
        <v>175</v>
      </c>
      <c r="AH323" t="s">
        <v>55</v>
      </c>
    </row>
    <row r="324" spans="1:34" x14ac:dyDescent="0.25">
      <c r="A324" t="s">
        <v>1166</v>
      </c>
      <c r="B324" t="s">
        <v>1171</v>
      </c>
      <c r="C324" t="s">
        <v>1172</v>
      </c>
      <c r="D324">
        <v>200000</v>
      </c>
      <c r="E324" t="s">
        <v>38</v>
      </c>
      <c r="F324" t="s">
        <v>39</v>
      </c>
      <c r="G324" t="s">
        <v>69</v>
      </c>
      <c r="H324" t="s">
        <v>39</v>
      </c>
      <c r="I324" t="s">
        <v>80</v>
      </c>
      <c r="J324" t="s">
        <v>80</v>
      </c>
      <c r="K324" s="1">
        <v>45739</v>
      </c>
      <c r="L324">
        <v>15454</v>
      </c>
      <c r="M324">
        <v>3863.5</v>
      </c>
      <c r="N324">
        <v>3863.5</v>
      </c>
      <c r="O324">
        <v>3863.5</v>
      </c>
      <c r="P324">
        <v>3863.5</v>
      </c>
      <c r="Q324" t="s">
        <v>39</v>
      </c>
      <c r="R324" t="s">
        <v>80</v>
      </c>
      <c r="S324" t="s">
        <v>171</v>
      </c>
      <c r="T324" t="s">
        <v>46</v>
      </c>
      <c r="U324" t="s">
        <v>47</v>
      </c>
      <c r="V324" t="s">
        <v>47</v>
      </c>
      <c r="W324" t="s">
        <v>48</v>
      </c>
      <c r="X324" t="s">
        <v>49</v>
      </c>
      <c r="Y324" t="s">
        <v>46</v>
      </c>
      <c r="Z324" t="s">
        <v>172</v>
      </c>
      <c r="AA324" t="s">
        <v>339</v>
      </c>
      <c r="AB324" s="1">
        <v>45477</v>
      </c>
      <c r="AC324" s="1">
        <v>45807</v>
      </c>
      <c r="AD324" t="s">
        <v>1173</v>
      </c>
      <c r="AE324" t="s">
        <v>1177</v>
      </c>
      <c r="AF324" t="s">
        <v>1175</v>
      </c>
      <c r="AG324" t="s">
        <v>175</v>
      </c>
      <c r="AH324" t="s">
        <v>55</v>
      </c>
    </row>
    <row r="325" spans="1:34" x14ac:dyDescent="0.25">
      <c r="A325" t="s">
        <v>1429</v>
      </c>
      <c r="B325" t="s">
        <v>1462</v>
      </c>
      <c r="C325" t="s">
        <v>1463</v>
      </c>
      <c r="D325">
        <v>1196525</v>
      </c>
      <c r="E325" t="s">
        <v>38</v>
      </c>
      <c r="F325" t="s">
        <v>39</v>
      </c>
      <c r="G325" t="s">
        <v>69</v>
      </c>
      <c r="H325" t="s">
        <v>39</v>
      </c>
      <c r="I325" t="s">
        <v>80</v>
      </c>
      <c r="J325" t="s">
        <v>80</v>
      </c>
      <c r="K325" s="1">
        <v>45782</v>
      </c>
      <c r="L325">
        <v>24645</v>
      </c>
      <c r="M325">
        <v>3577.5</v>
      </c>
      <c r="N325">
        <v>3577.5</v>
      </c>
      <c r="O325">
        <v>3577.5</v>
      </c>
      <c r="P325">
        <v>3577.5</v>
      </c>
      <c r="Q325" t="s">
        <v>39</v>
      </c>
      <c r="R325" t="s">
        <v>80</v>
      </c>
      <c r="S325" t="s">
        <v>847</v>
      </c>
      <c r="T325" t="s">
        <v>46</v>
      </c>
      <c r="U325" t="s">
        <v>73</v>
      </c>
      <c r="V325" t="s">
        <v>73</v>
      </c>
      <c r="W325" t="s">
        <v>46</v>
      </c>
      <c r="X325" t="s">
        <v>73</v>
      </c>
      <c r="Y325" t="s">
        <v>73</v>
      </c>
      <c r="Z325" t="s">
        <v>74</v>
      </c>
      <c r="AA325" t="s">
        <v>437</v>
      </c>
      <c r="AB325" s="1">
        <v>45076</v>
      </c>
      <c r="AC325" s="1">
        <v>45807</v>
      </c>
      <c r="AD325" t="s">
        <v>1464</v>
      </c>
      <c r="AE325" t="s">
        <v>1481</v>
      </c>
      <c r="AF325" t="s">
        <v>1466</v>
      </c>
      <c r="AG325" t="s">
        <v>850</v>
      </c>
      <c r="AH325" t="s">
        <v>55</v>
      </c>
    </row>
    <row r="326" spans="1:34" x14ac:dyDescent="0.25">
      <c r="A326" t="s">
        <v>1429</v>
      </c>
      <c r="B326" t="s">
        <v>1504</v>
      </c>
      <c r="C326" t="s">
        <v>1508</v>
      </c>
      <c r="D326">
        <v>2134000</v>
      </c>
      <c r="E326" t="s">
        <v>38</v>
      </c>
      <c r="F326" t="s">
        <v>39</v>
      </c>
      <c r="G326" t="s">
        <v>69</v>
      </c>
      <c r="H326" t="s">
        <v>39</v>
      </c>
      <c r="I326" t="s">
        <v>80</v>
      </c>
      <c r="J326" t="s">
        <v>128</v>
      </c>
      <c r="K326" s="1">
        <v>45792</v>
      </c>
      <c r="L326">
        <v>25893.88</v>
      </c>
      <c r="M326">
        <v>3236.74</v>
      </c>
      <c r="N326">
        <v>3236.74</v>
      </c>
      <c r="O326">
        <v>3236.74</v>
      </c>
      <c r="P326">
        <v>3236.74</v>
      </c>
      <c r="Q326" t="s">
        <v>39</v>
      </c>
      <c r="R326" t="s">
        <v>80</v>
      </c>
      <c r="S326" t="s">
        <v>480</v>
      </c>
      <c r="T326" t="s">
        <v>46</v>
      </c>
      <c r="U326" t="s">
        <v>101</v>
      </c>
      <c r="V326" t="s">
        <v>101</v>
      </c>
      <c r="W326" t="s">
        <v>46</v>
      </c>
      <c r="X326" t="s">
        <v>101</v>
      </c>
      <c r="Y326" t="s">
        <v>101</v>
      </c>
      <c r="Z326" t="s">
        <v>74</v>
      </c>
      <c r="AA326" t="s">
        <v>437</v>
      </c>
      <c r="AB326" s="1">
        <v>44944</v>
      </c>
      <c r="AC326" s="1">
        <v>45930</v>
      </c>
      <c r="AD326" t="s">
        <v>1509</v>
      </c>
      <c r="AE326" t="s">
        <v>1512</v>
      </c>
      <c r="AF326" t="s">
        <v>1511</v>
      </c>
      <c r="AG326" t="s">
        <v>483</v>
      </c>
      <c r="AH326" t="s">
        <v>55</v>
      </c>
    </row>
    <row r="327" spans="1:34" x14ac:dyDescent="0.25">
      <c r="A327" t="s">
        <v>1429</v>
      </c>
      <c r="B327" t="s">
        <v>1504</v>
      </c>
      <c r="C327" t="s">
        <v>1508</v>
      </c>
      <c r="D327">
        <v>2134000</v>
      </c>
      <c r="E327" t="s">
        <v>38</v>
      </c>
      <c r="F327" t="s">
        <v>39</v>
      </c>
      <c r="G327" t="s">
        <v>69</v>
      </c>
      <c r="H327" t="s">
        <v>39</v>
      </c>
      <c r="I327" t="s">
        <v>80</v>
      </c>
      <c r="J327" t="s">
        <v>128</v>
      </c>
      <c r="K327" s="1">
        <v>45792</v>
      </c>
      <c r="L327">
        <v>25893.88</v>
      </c>
      <c r="M327">
        <v>3236.74</v>
      </c>
      <c r="N327">
        <v>3236.74</v>
      </c>
      <c r="O327">
        <v>3236.74</v>
      </c>
      <c r="P327">
        <v>3236.74</v>
      </c>
      <c r="Q327" t="s">
        <v>39</v>
      </c>
      <c r="R327" t="s">
        <v>80</v>
      </c>
      <c r="S327" t="s">
        <v>72</v>
      </c>
      <c r="T327" t="s">
        <v>46</v>
      </c>
      <c r="U327" t="s">
        <v>73</v>
      </c>
      <c r="V327" t="s">
        <v>73</v>
      </c>
      <c r="W327" t="s">
        <v>46</v>
      </c>
      <c r="X327" t="s">
        <v>73</v>
      </c>
      <c r="Y327" t="s">
        <v>73</v>
      </c>
      <c r="Z327" t="s">
        <v>74</v>
      </c>
      <c r="AA327" t="s">
        <v>437</v>
      </c>
      <c r="AB327" s="1">
        <v>44944</v>
      </c>
      <c r="AC327" s="1">
        <v>45930</v>
      </c>
      <c r="AD327" t="s">
        <v>1509</v>
      </c>
      <c r="AE327" t="s">
        <v>1512</v>
      </c>
      <c r="AF327" t="s">
        <v>1511</v>
      </c>
      <c r="AG327" t="s">
        <v>78</v>
      </c>
      <c r="AH327" t="s">
        <v>55</v>
      </c>
    </row>
    <row r="328" spans="1:34" x14ac:dyDescent="0.25">
      <c r="A328" t="s">
        <v>1429</v>
      </c>
      <c r="B328" t="s">
        <v>1504</v>
      </c>
      <c r="C328" t="s">
        <v>1508</v>
      </c>
      <c r="D328">
        <v>2134000</v>
      </c>
      <c r="E328" t="s">
        <v>38</v>
      </c>
      <c r="F328" t="s">
        <v>39</v>
      </c>
      <c r="G328" t="s">
        <v>69</v>
      </c>
      <c r="H328" t="s">
        <v>39</v>
      </c>
      <c r="I328" t="s">
        <v>80</v>
      </c>
      <c r="J328" t="s">
        <v>128</v>
      </c>
      <c r="K328" s="1">
        <v>45792</v>
      </c>
      <c r="L328">
        <v>25893.88</v>
      </c>
      <c r="M328">
        <v>3236.74</v>
      </c>
      <c r="N328">
        <v>3236.74</v>
      </c>
      <c r="O328">
        <v>3236.74</v>
      </c>
      <c r="P328">
        <v>3236.74</v>
      </c>
      <c r="Q328" t="s">
        <v>39</v>
      </c>
      <c r="R328" t="s">
        <v>80</v>
      </c>
      <c r="S328" t="s">
        <v>203</v>
      </c>
      <c r="T328" t="s">
        <v>46</v>
      </c>
      <c r="U328" t="s">
        <v>150</v>
      </c>
      <c r="V328" t="s">
        <v>204</v>
      </c>
      <c r="W328" t="s">
        <v>46</v>
      </c>
      <c r="X328" t="s">
        <v>150</v>
      </c>
      <c r="Y328" t="s">
        <v>204</v>
      </c>
      <c r="Z328" t="s">
        <v>74</v>
      </c>
      <c r="AA328" t="s">
        <v>437</v>
      </c>
      <c r="AB328" s="1">
        <v>44944</v>
      </c>
      <c r="AC328" s="1">
        <v>45930</v>
      </c>
      <c r="AD328" t="s">
        <v>1509</v>
      </c>
      <c r="AE328" t="s">
        <v>1512</v>
      </c>
      <c r="AF328" t="s">
        <v>1511</v>
      </c>
      <c r="AG328" t="s">
        <v>205</v>
      </c>
      <c r="AH328" t="s">
        <v>55</v>
      </c>
    </row>
    <row r="329" spans="1:34" x14ac:dyDescent="0.25">
      <c r="A329" t="s">
        <v>1429</v>
      </c>
      <c r="B329" t="s">
        <v>1504</v>
      </c>
      <c r="C329" t="s">
        <v>1508</v>
      </c>
      <c r="D329">
        <v>2134000</v>
      </c>
      <c r="E329" t="s">
        <v>38</v>
      </c>
      <c r="F329" t="s">
        <v>39</v>
      </c>
      <c r="G329" t="s">
        <v>69</v>
      </c>
      <c r="H329" t="s">
        <v>39</v>
      </c>
      <c r="I329" t="s">
        <v>80</v>
      </c>
      <c r="J329" t="s">
        <v>128</v>
      </c>
      <c r="K329" s="1">
        <v>45792</v>
      </c>
      <c r="L329">
        <v>25893.88</v>
      </c>
      <c r="M329">
        <v>3236.74</v>
      </c>
      <c r="N329">
        <v>3236.74</v>
      </c>
      <c r="O329">
        <v>3236.74</v>
      </c>
      <c r="P329">
        <v>3236.74</v>
      </c>
      <c r="Q329" t="s">
        <v>39</v>
      </c>
      <c r="R329" t="s">
        <v>80</v>
      </c>
      <c r="S329" t="s">
        <v>262</v>
      </c>
      <c r="T329" t="s">
        <v>46</v>
      </c>
      <c r="U329" t="s">
        <v>256</v>
      </c>
      <c r="V329" t="s">
        <v>256</v>
      </c>
      <c r="W329" t="s">
        <v>46</v>
      </c>
      <c r="X329" t="s">
        <v>256</v>
      </c>
      <c r="Y329" t="s">
        <v>256</v>
      </c>
      <c r="Z329" t="s">
        <v>74</v>
      </c>
      <c r="AA329" t="s">
        <v>437</v>
      </c>
      <c r="AB329" s="1">
        <v>44944</v>
      </c>
      <c r="AC329" s="1">
        <v>45930</v>
      </c>
      <c r="AD329" t="s">
        <v>1509</v>
      </c>
      <c r="AE329" t="s">
        <v>1512</v>
      </c>
      <c r="AF329" t="s">
        <v>1511</v>
      </c>
      <c r="AG329" t="s">
        <v>263</v>
      </c>
      <c r="AH329" t="s">
        <v>55</v>
      </c>
    </row>
    <row r="330" spans="1:34" x14ac:dyDescent="0.25">
      <c r="A330" t="s">
        <v>1429</v>
      </c>
      <c r="B330" t="s">
        <v>1504</v>
      </c>
      <c r="C330" t="s">
        <v>1508</v>
      </c>
      <c r="D330">
        <v>2134000</v>
      </c>
      <c r="E330" t="s">
        <v>38</v>
      </c>
      <c r="F330" t="s">
        <v>39</v>
      </c>
      <c r="G330" t="s">
        <v>69</v>
      </c>
      <c r="H330" t="s">
        <v>39</v>
      </c>
      <c r="I330" t="s">
        <v>80</v>
      </c>
      <c r="J330" t="s">
        <v>128</v>
      </c>
      <c r="K330" s="1">
        <v>45792</v>
      </c>
      <c r="L330">
        <v>25893.88</v>
      </c>
      <c r="M330">
        <v>3236.74</v>
      </c>
      <c r="N330">
        <v>3236.74</v>
      </c>
      <c r="O330">
        <v>3236.74</v>
      </c>
      <c r="P330">
        <v>3236.74</v>
      </c>
      <c r="Q330" t="s">
        <v>39</v>
      </c>
      <c r="R330" t="s">
        <v>80</v>
      </c>
      <c r="S330" t="s">
        <v>806</v>
      </c>
      <c r="T330" t="s">
        <v>46</v>
      </c>
      <c r="U330" t="s">
        <v>60</v>
      </c>
      <c r="V330" t="s">
        <v>60</v>
      </c>
      <c r="W330" t="s">
        <v>46</v>
      </c>
      <c r="X330" t="s">
        <v>60</v>
      </c>
      <c r="Y330" t="s">
        <v>60</v>
      </c>
      <c r="Z330" t="s">
        <v>74</v>
      </c>
      <c r="AA330" t="s">
        <v>437</v>
      </c>
      <c r="AB330" s="1">
        <v>44944</v>
      </c>
      <c r="AC330" s="1">
        <v>45930</v>
      </c>
      <c r="AD330" t="s">
        <v>1509</v>
      </c>
      <c r="AE330" t="s">
        <v>1512</v>
      </c>
      <c r="AF330" t="s">
        <v>1511</v>
      </c>
      <c r="AG330" t="s">
        <v>811</v>
      </c>
      <c r="AH330" t="s">
        <v>55</v>
      </c>
    </row>
    <row r="331" spans="1:34" x14ac:dyDescent="0.25">
      <c r="A331" t="s">
        <v>1429</v>
      </c>
      <c r="B331" t="s">
        <v>1504</v>
      </c>
      <c r="C331" t="s">
        <v>1508</v>
      </c>
      <c r="D331">
        <v>2134000</v>
      </c>
      <c r="E331" t="s">
        <v>38</v>
      </c>
      <c r="F331" t="s">
        <v>39</v>
      </c>
      <c r="G331" t="s">
        <v>69</v>
      </c>
      <c r="H331" t="s">
        <v>39</v>
      </c>
      <c r="I331" t="s">
        <v>80</v>
      </c>
      <c r="J331" t="s">
        <v>128</v>
      </c>
      <c r="K331" s="1">
        <v>45792</v>
      </c>
      <c r="L331">
        <v>25893.88</v>
      </c>
      <c r="M331">
        <v>3236.74</v>
      </c>
      <c r="N331">
        <v>3236.74</v>
      </c>
      <c r="O331">
        <v>3236.74</v>
      </c>
      <c r="P331">
        <v>3236.74</v>
      </c>
      <c r="Q331" t="s">
        <v>39</v>
      </c>
      <c r="R331" t="s">
        <v>80</v>
      </c>
      <c r="S331" t="s">
        <v>100</v>
      </c>
      <c r="T331" t="s">
        <v>46</v>
      </c>
      <c r="U331" t="s">
        <v>101</v>
      </c>
      <c r="V331" t="s">
        <v>101</v>
      </c>
      <c r="W331" t="s">
        <v>46</v>
      </c>
      <c r="X331" t="s">
        <v>101</v>
      </c>
      <c r="Y331" t="s">
        <v>101</v>
      </c>
      <c r="Z331" t="s">
        <v>74</v>
      </c>
      <c r="AA331" t="s">
        <v>437</v>
      </c>
      <c r="AB331" s="1">
        <v>44944</v>
      </c>
      <c r="AC331" s="1">
        <v>45930</v>
      </c>
      <c r="AD331" t="s">
        <v>1509</v>
      </c>
      <c r="AE331" t="s">
        <v>1512</v>
      </c>
      <c r="AF331" t="s">
        <v>1511</v>
      </c>
      <c r="AG331" t="s">
        <v>104</v>
      </c>
      <c r="AH331" t="s">
        <v>55</v>
      </c>
    </row>
    <row r="332" spans="1:34" x14ac:dyDescent="0.25">
      <c r="A332" t="s">
        <v>1429</v>
      </c>
      <c r="B332" t="s">
        <v>1504</v>
      </c>
      <c r="C332" t="s">
        <v>1508</v>
      </c>
      <c r="D332">
        <v>2134000</v>
      </c>
      <c r="E332" t="s">
        <v>38</v>
      </c>
      <c r="F332" t="s">
        <v>39</v>
      </c>
      <c r="G332" t="s">
        <v>69</v>
      </c>
      <c r="H332" t="s">
        <v>39</v>
      </c>
      <c r="I332" t="s">
        <v>80</v>
      </c>
      <c r="J332" t="s">
        <v>128</v>
      </c>
      <c r="K332" s="1">
        <v>45792</v>
      </c>
      <c r="L332">
        <v>25893.88</v>
      </c>
      <c r="M332">
        <v>3236.74</v>
      </c>
      <c r="N332">
        <v>3236.74</v>
      </c>
      <c r="O332">
        <v>3236.74</v>
      </c>
      <c r="P332">
        <v>3236.74</v>
      </c>
      <c r="Q332" t="s">
        <v>39</v>
      </c>
      <c r="R332" t="s">
        <v>80</v>
      </c>
      <c r="S332" t="s">
        <v>528</v>
      </c>
      <c r="T332" t="s">
        <v>46</v>
      </c>
      <c r="U332" t="s">
        <v>150</v>
      </c>
      <c r="V332" t="s">
        <v>204</v>
      </c>
      <c r="W332" t="s">
        <v>46</v>
      </c>
      <c r="X332" t="s">
        <v>150</v>
      </c>
      <c r="Y332" t="s">
        <v>204</v>
      </c>
      <c r="Z332" t="s">
        <v>74</v>
      </c>
      <c r="AA332" t="s">
        <v>437</v>
      </c>
      <c r="AB332" s="1">
        <v>44944</v>
      </c>
      <c r="AC332" s="1">
        <v>45930</v>
      </c>
      <c r="AD332" t="s">
        <v>1509</v>
      </c>
      <c r="AE332" t="s">
        <v>1512</v>
      </c>
      <c r="AF332" t="s">
        <v>1511</v>
      </c>
      <c r="AG332" t="s">
        <v>531</v>
      </c>
      <c r="AH332" t="s">
        <v>55</v>
      </c>
    </row>
    <row r="333" spans="1:34" x14ac:dyDescent="0.25">
      <c r="A333" t="s">
        <v>1429</v>
      </c>
      <c r="B333" t="s">
        <v>1504</v>
      </c>
      <c r="C333" t="s">
        <v>1508</v>
      </c>
      <c r="D333">
        <v>2134000</v>
      </c>
      <c r="E333" t="s">
        <v>38</v>
      </c>
      <c r="F333" t="s">
        <v>39</v>
      </c>
      <c r="G333" t="s">
        <v>69</v>
      </c>
      <c r="H333" t="s">
        <v>39</v>
      </c>
      <c r="I333" t="s">
        <v>80</v>
      </c>
      <c r="J333" t="s">
        <v>128</v>
      </c>
      <c r="K333" s="1">
        <v>45792</v>
      </c>
      <c r="L333">
        <v>25893.88</v>
      </c>
      <c r="M333">
        <v>3236.7</v>
      </c>
      <c r="N333">
        <v>3236.7</v>
      </c>
      <c r="O333">
        <v>3236.7</v>
      </c>
      <c r="P333">
        <v>3236.7</v>
      </c>
      <c r="Q333" t="s">
        <v>39</v>
      </c>
      <c r="R333" t="s">
        <v>80</v>
      </c>
      <c r="S333" t="s">
        <v>120</v>
      </c>
      <c r="T333" t="s">
        <v>46</v>
      </c>
      <c r="U333" t="s">
        <v>101</v>
      </c>
      <c r="V333" t="s">
        <v>101</v>
      </c>
      <c r="W333" t="s">
        <v>46</v>
      </c>
      <c r="X333" t="s">
        <v>101</v>
      </c>
      <c r="Y333" t="s">
        <v>101</v>
      </c>
      <c r="Z333" t="s">
        <v>74</v>
      </c>
      <c r="AA333" t="s">
        <v>437</v>
      </c>
      <c r="AB333" s="1">
        <v>44944</v>
      </c>
      <c r="AC333" s="1">
        <v>45930</v>
      </c>
      <c r="AD333" t="s">
        <v>1509</v>
      </c>
      <c r="AE333" t="s">
        <v>1512</v>
      </c>
      <c r="AF333" t="s">
        <v>1511</v>
      </c>
      <c r="AG333" t="s">
        <v>124</v>
      </c>
      <c r="AH333" t="s">
        <v>55</v>
      </c>
    </row>
    <row r="334" spans="1:34" x14ac:dyDescent="0.25">
      <c r="A334" t="s">
        <v>879</v>
      </c>
      <c r="B334" t="s">
        <v>670</v>
      </c>
      <c r="C334" t="s">
        <v>921</v>
      </c>
      <c r="D334">
        <v>1999140</v>
      </c>
      <c r="E334" t="s">
        <v>38</v>
      </c>
      <c r="F334" t="s">
        <v>39</v>
      </c>
      <c r="G334" t="s">
        <v>69</v>
      </c>
      <c r="H334" t="s">
        <v>39</v>
      </c>
      <c r="I334" t="s">
        <v>80</v>
      </c>
      <c r="J334" t="s">
        <v>80</v>
      </c>
      <c r="K334" s="1">
        <v>45764</v>
      </c>
      <c r="L334">
        <v>3148.71</v>
      </c>
      <c r="M334">
        <v>3148.71</v>
      </c>
      <c r="N334">
        <v>3148.71</v>
      </c>
      <c r="O334">
        <v>3148.71</v>
      </c>
      <c r="P334">
        <v>3148.71</v>
      </c>
      <c r="Q334" t="s">
        <v>39</v>
      </c>
      <c r="R334" t="s">
        <v>80</v>
      </c>
      <c r="S334" t="s">
        <v>911</v>
      </c>
      <c r="T334" t="s">
        <v>46</v>
      </c>
      <c r="U334" t="s">
        <v>101</v>
      </c>
      <c r="V334" t="s">
        <v>101</v>
      </c>
      <c r="W334" t="s">
        <v>46</v>
      </c>
      <c r="X334" t="s">
        <v>101</v>
      </c>
      <c r="Y334" t="s">
        <v>101</v>
      </c>
      <c r="Z334" t="s">
        <v>74</v>
      </c>
      <c r="AA334" t="s">
        <v>437</v>
      </c>
      <c r="AB334" s="1">
        <v>45017</v>
      </c>
      <c r="AC334" s="1">
        <v>46387</v>
      </c>
      <c r="AD334" t="s">
        <v>922</v>
      </c>
      <c r="AE334" t="s">
        <v>927</v>
      </c>
      <c r="AF334" t="s">
        <v>924</v>
      </c>
      <c r="AG334" t="s">
        <v>915</v>
      </c>
      <c r="AH334" t="s">
        <v>55</v>
      </c>
    </row>
    <row r="335" spans="1:34" x14ac:dyDescent="0.25">
      <c r="A335" t="s">
        <v>819</v>
      </c>
      <c r="B335" t="s">
        <v>824</v>
      </c>
      <c r="C335" t="s">
        <v>825</v>
      </c>
      <c r="D335">
        <v>177850</v>
      </c>
      <c r="E335" t="s">
        <v>38</v>
      </c>
      <c r="F335" t="s">
        <v>39</v>
      </c>
      <c r="G335" t="s">
        <v>69</v>
      </c>
      <c r="H335" t="s">
        <v>39</v>
      </c>
      <c r="I335" t="s">
        <v>80</v>
      </c>
      <c r="J335" t="s">
        <v>80</v>
      </c>
      <c r="K335" s="1">
        <v>45743</v>
      </c>
      <c r="L335">
        <v>3128.13</v>
      </c>
      <c r="M335">
        <v>3128.13</v>
      </c>
      <c r="N335">
        <v>3128.13</v>
      </c>
      <c r="O335">
        <v>3128.13</v>
      </c>
      <c r="P335">
        <v>3128.13</v>
      </c>
      <c r="Q335" t="s">
        <v>39</v>
      </c>
      <c r="R335" t="s">
        <v>80</v>
      </c>
      <c r="S335" t="s">
        <v>392</v>
      </c>
      <c r="T335" t="s">
        <v>46</v>
      </c>
      <c r="U335" t="s">
        <v>47</v>
      </c>
      <c r="V335" t="s">
        <v>47</v>
      </c>
      <c r="W335" t="s">
        <v>48</v>
      </c>
      <c r="X335" t="s">
        <v>49</v>
      </c>
      <c r="Y335" t="s">
        <v>46</v>
      </c>
      <c r="Z335" t="s">
        <v>50</v>
      </c>
      <c r="AA335" t="s">
        <v>51</v>
      </c>
      <c r="AB335" s="1">
        <v>45380</v>
      </c>
      <c r="AC335" s="1">
        <v>45777</v>
      </c>
      <c r="AD335" t="s">
        <v>826</v>
      </c>
      <c r="AE335" t="s">
        <v>830</v>
      </c>
      <c r="AF335" t="s">
        <v>828</v>
      </c>
      <c r="AG335" t="s">
        <v>396</v>
      </c>
      <c r="AH335" t="s">
        <v>55</v>
      </c>
    </row>
    <row r="336" spans="1:34" x14ac:dyDescent="0.25">
      <c r="A336" t="s">
        <v>748</v>
      </c>
      <c r="B336" t="s">
        <v>749</v>
      </c>
      <c r="C336" t="s">
        <v>750</v>
      </c>
      <c r="D336">
        <v>1499500</v>
      </c>
      <c r="E336" t="s">
        <v>38</v>
      </c>
      <c r="F336" t="s">
        <v>39</v>
      </c>
      <c r="G336" t="s">
        <v>69</v>
      </c>
      <c r="H336" t="s">
        <v>39</v>
      </c>
      <c r="I336" t="s">
        <v>80</v>
      </c>
      <c r="J336" t="s">
        <v>80</v>
      </c>
      <c r="K336" s="1">
        <v>45785</v>
      </c>
      <c r="L336">
        <v>9025</v>
      </c>
      <c r="M336">
        <v>3008</v>
      </c>
      <c r="N336">
        <v>3008</v>
      </c>
      <c r="O336">
        <v>3008</v>
      </c>
      <c r="P336">
        <v>3008</v>
      </c>
      <c r="Q336" t="s">
        <v>39</v>
      </c>
      <c r="R336" t="s">
        <v>80</v>
      </c>
      <c r="S336" t="s">
        <v>59</v>
      </c>
      <c r="T336" t="s">
        <v>46</v>
      </c>
      <c r="U336" t="s">
        <v>60</v>
      </c>
      <c r="V336" t="s">
        <v>60</v>
      </c>
      <c r="W336" t="s">
        <v>46</v>
      </c>
      <c r="X336" t="s">
        <v>60</v>
      </c>
      <c r="Y336" t="s">
        <v>60</v>
      </c>
      <c r="Z336" t="s">
        <v>751</v>
      </c>
      <c r="AA336" t="s">
        <v>752</v>
      </c>
      <c r="AB336" s="1">
        <v>45635</v>
      </c>
      <c r="AC336" s="1">
        <v>46812</v>
      </c>
      <c r="AD336" t="s">
        <v>753</v>
      </c>
      <c r="AE336" t="s">
        <v>754</v>
      </c>
      <c r="AF336" t="s">
        <v>755</v>
      </c>
      <c r="AG336" t="s">
        <v>65</v>
      </c>
      <c r="AH336" t="s">
        <v>55</v>
      </c>
    </row>
    <row r="337" spans="1:34" x14ac:dyDescent="0.25">
      <c r="A337" t="s">
        <v>440</v>
      </c>
      <c r="B337" t="s">
        <v>441</v>
      </c>
      <c r="C337" t="s">
        <v>442</v>
      </c>
      <c r="D337">
        <v>1610000</v>
      </c>
      <c r="E337" t="s">
        <v>38</v>
      </c>
      <c r="F337" t="s">
        <v>39</v>
      </c>
      <c r="G337" t="s">
        <v>69</v>
      </c>
      <c r="H337" t="s">
        <v>39</v>
      </c>
      <c r="I337" t="s">
        <v>80</v>
      </c>
      <c r="J337" t="s">
        <v>80</v>
      </c>
      <c r="K337" s="1">
        <v>45761</v>
      </c>
      <c r="L337">
        <v>4950</v>
      </c>
      <c r="M337">
        <v>2475</v>
      </c>
      <c r="N337">
        <v>2475</v>
      </c>
      <c r="O337">
        <v>2475</v>
      </c>
      <c r="P337">
        <v>2475</v>
      </c>
      <c r="Q337" t="s">
        <v>39</v>
      </c>
      <c r="R337" t="s">
        <v>80</v>
      </c>
      <c r="S337" t="s">
        <v>443</v>
      </c>
      <c r="T337" t="s">
        <v>46</v>
      </c>
      <c r="U337" t="s">
        <v>256</v>
      </c>
      <c r="V337" t="s">
        <v>256</v>
      </c>
      <c r="W337" t="s">
        <v>46</v>
      </c>
      <c r="X337" t="s">
        <v>256</v>
      </c>
      <c r="Y337" t="s">
        <v>256</v>
      </c>
      <c r="Z337" t="s">
        <v>444</v>
      </c>
      <c r="AA337" t="s">
        <v>445</v>
      </c>
      <c r="AB337" s="1">
        <v>43941</v>
      </c>
      <c r="AC337" s="1">
        <v>46022</v>
      </c>
      <c r="AD337" t="s">
        <v>446</v>
      </c>
      <c r="AE337" t="s">
        <v>451</v>
      </c>
      <c r="AF337" t="s">
        <v>448</v>
      </c>
      <c r="AG337" t="s">
        <v>449</v>
      </c>
      <c r="AH337" t="s">
        <v>55</v>
      </c>
    </row>
    <row r="338" spans="1:34" x14ac:dyDescent="0.25">
      <c r="A338" t="s">
        <v>440</v>
      </c>
      <c r="B338" t="s">
        <v>441</v>
      </c>
      <c r="C338" t="s">
        <v>442</v>
      </c>
      <c r="D338">
        <v>1610000</v>
      </c>
      <c r="E338" t="s">
        <v>38</v>
      </c>
      <c r="F338" t="s">
        <v>39</v>
      </c>
      <c r="G338" t="s">
        <v>69</v>
      </c>
      <c r="H338" t="s">
        <v>39</v>
      </c>
      <c r="I338" t="s">
        <v>80</v>
      </c>
      <c r="J338" t="s">
        <v>80</v>
      </c>
      <c r="K338" s="1">
        <v>45761</v>
      </c>
      <c r="L338">
        <v>4950</v>
      </c>
      <c r="M338">
        <v>2475</v>
      </c>
      <c r="N338">
        <v>2475</v>
      </c>
      <c r="O338">
        <v>2475</v>
      </c>
      <c r="P338">
        <v>2475</v>
      </c>
      <c r="Q338" t="s">
        <v>39</v>
      </c>
      <c r="R338" t="s">
        <v>80</v>
      </c>
      <c r="S338" t="s">
        <v>452</v>
      </c>
      <c r="T338" t="s">
        <v>46</v>
      </c>
      <c r="U338" t="s">
        <v>256</v>
      </c>
      <c r="V338" t="s">
        <v>256</v>
      </c>
      <c r="W338" t="s">
        <v>46</v>
      </c>
      <c r="X338" t="s">
        <v>256</v>
      </c>
      <c r="Y338" t="s">
        <v>256</v>
      </c>
      <c r="Z338" t="s">
        <v>444</v>
      </c>
      <c r="AA338" t="s">
        <v>445</v>
      </c>
      <c r="AB338" s="1">
        <v>43941</v>
      </c>
      <c r="AC338" s="1">
        <v>46022</v>
      </c>
      <c r="AD338" t="s">
        <v>446</v>
      </c>
      <c r="AE338" t="s">
        <v>451</v>
      </c>
      <c r="AF338" t="s">
        <v>448</v>
      </c>
      <c r="AG338" t="s">
        <v>454</v>
      </c>
      <c r="AH338" t="s">
        <v>55</v>
      </c>
    </row>
    <row r="339" spans="1:34" x14ac:dyDescent="0.25">
      <c r="A339" t="s">
        <v>440</v>
      </c>
      <c r="B339" t="s">
        <v>441</v>
      </c>
      <c r="C339" t="s">
        <v>442</v>
      </c>
      <c r="D339">
        <v>1610000</v>
      </c>
      <c r="E339" t="s">
        <v>38</v>
      </c>
      <c r="F339" t="s">
        <v>39</v>
      </c>
      <c r="G339" t="s">
        <v>69</v>
      </c>
      <c r="H339" t="s">
        <v>39</v>
      </c>
      <c r="I339" t="s">
        <v>80</v>
      </c>
      <c r="J339" t="s">
        <v>80</v>
      </c>
      <c r="K339" s="1">
        <v>45706</v>
      </c>
      <c r="L339">
        <v>2250</v>
      </c>
      <c r="M339">
        <v>2250</v>
      </c>
      <c r="N339">
        <v>2250</v>
      </c>
      <c r="O339">
        <v>2250</v>
      </c>
      <c r="P339">
        <v>2250</v>
      </c>
      <c r="Q339" t="s">
        <v>39</v>
      </c>
      <c r="R339" t="s">
        <v>80</v>
      </c>
      <c r="S339" t="s">
        <v>452</v>
      </c>
      <c r="T339" t="s">
        <v>46</v>
      </c>
      <c r="U339" t="s">
        <v>256</v>
      </c>
      <c r="V339" t="s">
        <v>256</v>
      </c>
      <c r="W339" t="s">
        <v>46</v>
      </c>
      <c r="X339" t="s">
        <v>256</v>
      </c>
      <c r="Y339" t="s">
        <v>256</v>
      </c>
      <c r="Z339" t="s">
        <v>444</v>
      </c>
      <c r="AA339" t="s">
        <v>445</v>
      </c>
      <c r="AB339" s="1">
        <v>43941</v>
      </c>
      <c r="AC339" s="1">
        <v>46022</v>
      </c>
      <c r="AD339" t="s">
        <v>446</v>
      </c>
      <c r="AE339" t="s">
        <v>453</v>
      </c>
      <c r="AF339" t="s">
        <v>448</v>
      </c>
      <c r="AG339" t="s">
        <v>454</v>
      </c>
      <c r="AH339" t="s">
        <v>55</v>
      </c>
    </row>
    <row r="340" spans="1:34" x14ac:dyDescent="0.25">
      <c r="A340" t="s">
        <v>819</v>
      </c>
      <c r="B340" t="s">
        <v>824</v>
      </c>
      <c r="C340" t="s">
        <v>825</v>
      </c>
      <c r="D340">
        <v>177850</v>
      </c>
      <c r="E340" t="s">
        <v>38</v>
      </c>
      <c r="F340" t="s">
        <v>39</v>
      </c>
      <c r="G340" t="s">
        <v>69</v>
      </c>
      <c r="H340" t="s">
        <v>39</v>
      </c>
      <c r="I340" t="s">
        <v>80</v>
      </c>
      <c r="J340" t="s">
        <v>80</v>
      </c>
      <c r="K340" s="1">
        <v>45770</v>
      </c>
      <c r="L340">
        <v>2140.63</v>
      </c>
      <c r="M340">
        <v>2140.63</v>
      </c>
      <c r="N340">
        <v>2140.63</v>
      </c>
      <c r="O340">
        <v>2140.63</v>
      </c>
      <c r="P340">
        <v>2140.63</v>
      </c>
      <c r="Q340" t="s">
        <v>39</v>
      </c>
      <c r="R340" t="s">
        <v>80</v>
      </c>
      <c r="S340" t="s">
        <v>392</v>
      </c>
      <c r="T340" t="s">
        <v>46</v>
      </c>
      <c r="U340" t="s">
        <v>47</v>
      </c>
      <c r="V340" t="s">
        <v>47</v>
      </c>
      <c r="W340" t="s">
        <v>48</v>
      </c>
      <c r="X340" t="s">
        <v>49</v>
      </c>
      <c r="Y340" t="s">
        <v>46</v>
      </c>
      <c r="Z340" t="s">
        <v>50</v>
      </c>
      <c r="AA340" t="s">
        <v>51</v>
      </c>
      <c r="AB340" s="1">
        <v>45380</v>
      </c>
      <c r="AC340" s="1">
        <v>45777</v>
      </c>
      <c r="AD340" t="s">
        <v>826</v>
      </c>
      <c r="AE340" t="s">
        <v>831</v>
      </c>
      <c r="AF340" t="s">
        <v>828</v>
      </c>
      <c r="AG340" t="s">
        <v>396</v>
      </c>
      <c r="AH340" t="s">
        <v>55</v>
      </c>
    </row>
    <row r="341" spans="1:34" x14ac:dyDescent="0.25">
      <c r="A341" t="s">
        <v>634</v>
      </c>
      <c r="B341" t="s">
        <v>647</v>
      </c>
      <c r="C341" t="s">
        <v>648</v>
      </c>
      <c r="D341">
        <v>2827145</v>
      </c>
      <c r="E341" t="s">
        <v>38</v>
      </c>
      <c r="F341" t="s">
        <v>39</v>
      </c>
      <c r="G341" t="s">
        <v>69</v>
      </c>
      <c r="H341" t="s">
        <v>39</v>
      </c>
      <c r="I341" t="s">
        <v>80</v>
      </c>
      <c r="J341" t="s">
        <v>80</v>
      </c>
      <c r="K341" s="1">
        <v>45769</v>
      </c>
      <c r="L341">
        <v>29677.5</v>
      </c>
      <c r="M341">
        <v>2022.67</v>
      </c>
      <c r="N341">
        <v>2022.67</v>
      </c>
      <c r="O341">
        <v>2022.67</v>
      </c>
      <c r="P341">
        <v>2022.67</v>
      </c>
      <c r="Q341" t="s">
        <v>39</v>
      </c>
      <c r="R341" t="s">
        <v>80</v>
      </c>
      <c r="S341" t="s">
        <v>452</v>
      </c>
      <c r="T341" t="s">
        <v>46</v>
      </c>
      <c r="U341" t="s">
        <v>256</v>
      </c>
      <c r="V341" t="s">
        <v>256</v>
      </c>
      <c r="W341" t="s">
        <v>46</v>
      </c>
      <c r="X341" t="s">
        <v>256</v>
      </c>
      <c r="Y341" t="s">
        <v>256</v>
      </c>
      <c r="Z341" t="s">
        <v>74</v>
      </c>
      <c r="AA341" t="s">
        <v>437</v>
      </c>
      <c r="AB341" s="1">
        <v>44621</v>
      </c>
      <c r="AC341" s="1">
        <v>45961</v>
      </c>
      <c r="AD341" t="s">
        <v>649</v>
      </c>
      <c r="AE341" t="s">
        <v>654</v>
      </c>
      <c r="AF341" t="s">
        <v>651</v>
      </c>
      <c r="AG341" t="s">
        <v>454</v>
      </c>
      <c r="AH341" t="s">
        <v>55</v>
      </c>
    </row>
    <row r="342" spans="1:34" x14ac:dyDescent="0.25">
      <c r="A342" t="s">
        <v>991</v>
      </c>
      <c r="B342" t="s">
        <v>1013</v>
      </c>
      <c r="C342" t="s">
        <v>1014</v>
      </c>
      <c r="D342">
        <v>154500</v>
      </c>
      <c r="E342" t="s">
        <v>38</v>
      </c>
      <c r="F342" t="s">
        <v>39</v>
      </c>
      <c r="G342" t="s">
        <v>69</v>
      </c>
      <c r="H342" t="s">
        <v>39</v>
      </c>
      <c r="I342" t="s">
        <v>80</v>
      </c>
      <c r="J342" t="s">
        <v>80</v>
      </c>
      <c r="K342" s="1">
        <v>45761</v>
      </c>
      <c r="L342">
        <v>1900</v>
      </c>
      <c r="M342">
        <v>1900</v>
      </c>
      <c r="N342">
        <v>1900</v>
      </c>
      <c r="O342">
        <v>1900</v>
      </c>
      <c r="P342">
        <v>1900</v>
      </c>
      <c r="Q342" t="s">
        <v>39</v>
      </c>
      <c r="R342" t="s">
        <v>80</v>
      </c>
      <c r="S342" t="s">
        <v>262</v>
      </c>
      <c r="T342" t="s">
        <v>46</v>
      </c>
      <c r="U342" t="s">
        <v>256</v>
      </c>
      <c r="V342" t="s">
        <v>256</v>
      </c>
      <c r="W342" t="s">
        <v>46</v>
      </c>
      <c r="X342" t="s">
        <v>256</v>
      </c>
      <c r="Y342" t="s">
        <v>256</v>
      </c>
      <c r="Z342" t="s">
        <v>74</v>
      </c>
      <c r="AA342" t="s">
        <v>437</v>
      </c>
      <c r="AB342" s="1">
        <v>44678</v>
      </c>
      <c r="AC342" s="1">
        <v>45777</v>
      </c>
      <c r="AD342" t="s">
        <v>1015</v>
      </c>
      <c r="AE342" t="s">
        <v>1016</v>
      </c>
      <c r="AF342" t="s">
        <v>1017</v>
      </c>
      <c r="AG342" t="s">
        <v>263</v>
      </c>
      <c r="AH342" t="s">
        <v>55</v>
      </c>
    </row>
    <row r="343" spans="1:34" x14ac:dyDescent="0.25">
      <c r="A343" t="s">
        <v>66</v>
      </c>
      <c r="B343" t="s">
        <v>67</v>
      </c>
      <c r="C343" t="s">
        <v>79</v>
      </c>
      <c r="D343">
        <v>105000</v>
      </c>
      <c r="E343" t="s">
        <v>38</v>
      </c>
      <c r="F343" t="s">
        <v>39</v>
      </c>
      <c r="G343" t="s">
        <v>69</v>
      </c>
      <c r="H343" t="s">
        <v>39</v>
      </c>
      <c r="I343" t="s">
        <v>42</v>
      </c>
      <c r="J343" t="s">
        <v>70</v>
      </c>
      <c r="K343" s="1">
        <v>46022</v>
      </c>
      <c r="L343">
        <v>1778.84</v>
      </c>
      <c r="M343">
        <v>1778.84</v>
      </c>
      <c r="N343">
        <v>1423.07</v>
      </c>
      <c r="O343">
        <v>1512</v>
      </c>
      <c r="P343">
        <v>1600.96</v>
      </c>
      <c r="Q343" t="s">
        <v>71</v>
      </c>
      <c r="R343" t="s">
        <v>44</v>
      </c>
      <c r="S343" t="s">
        <v>72</v>
      </c>
      <c r="T343" t="s">
        <v>46</v>
      </c>
      <c r="U343" t="s">
        <v>73</v>
      </c>
      <c r="V343" t="s">
        <v>73</v>
      </c>
      <c r="W343" t="s">
        <v>46</v>
      </c>
      <c r="X343" t="s">
        <v>73</v>
      </c>
      <c r="Y343" t="s">
        <v>73</v>
      </c>
      <c r="Z343" t="s">
        <v>74</v>
      </c>
      <c r="AA343" t="s">
        <v>75</v>
      </c>
      <c r="AB343" s="1">
        <v>45364</v>
      </c>
      <c r="AC343" s="1">
        <v>45657</v>
      </c>
      <c r="AD343" t="s">
        <v>81</v>
      </c>
      <c r="AE343" t="s">
        <v>83</v>
      </c>
      <c r="AF343" t="s">
        <v>83</v>
      </c>
      <c r="AG343" t="s">
        <v>78</v>
      </c>
      <c r="AH343" t="s">
        <v>55</v>
      </c>
    </row>
    <row r="344" spans="1:34" x14ac:dyDescent="0.25">
      <c r="A344" t="s">
        <v>763</v>
      </c>
      <c r="B344" t="s">
        <v>764</v>
      </c>
      <c r="C344" t="s">
        <v>765</v>
      </c>
      <c r="D344">
        <v>208500</v>
      </c>
      <c r="E344" t="s">
        <v>38</v>
      </c>
      <c r="F344" t="s">
        <v>39</v>
      </c>
      <c r="G344" t="s">
        <v>69</v>
      </c>
      <c r="H344" t="s">
        <v>39</v>
      </c>
      <c r="I344" t="s">
        <v>80</v>
      </c>
      <c r="J344" t="s">
        <v>80</v>
      </c>
      <c r="K344" s="1">
        <v>45714</v>
      </c>
      <c r="L344">
        <v>1514.98</v>
      </c>
      <c r="M344">
        <v>1514.98</v>
      </c>
      <c r="N344">
        <v>1514.98</v>
      </c>
      <c r="O344">
        <v>1514.98</v>
      </c>
      <c r="P344">
        <v>1514.98</v>
      </c>
      <c r="Q344" t="s">
        <v>39</v>
      </c>
      <c r="R344" t="s">
        <v>80</v>
      </c>
      <c r="S344" t="s">
        <v>443</v>
      </c>
      <c r="T344" t="s">
        <v>46</v>
      </c>
      <c r="U344" t="s">
        <v>256</v>
      </c>
      <c r="V344" t="s">
        <v>256</v>
      </c>
      <c r="W344" t="s">
        <v>46</v>
      </c>
      <c r="X344" t="s">
        <v>256</v>
      </c>
      <c r="Y344" t="s">
        <v>256</v>
      </c>
      <c r="Z344" t="s">
        <v>74</v>
      </c>
      <c r="AA344" t="s">
        <v>437</v>
      </c>
      <c r="AB344" s="1">
        <v>45488</v>
      </c>
      <c r="AC344" s="1">
        <v>45777</v>
      </c>
      <c r="AD344" t="s">
        <v>766</v>
      </c>
      <c r="AE344" t="s">
        <v>769</v>
      </c>
      <c r="AF344" t="s">
        <v>768</v>
      </c>
      <c r="AG344" t="s">
        <v>449</v>
      </c>
      <c r="AH344" t="s">
        <v>55</v>
      </c>
    </row>
    <row r="345" spans="1:34" x14ac:dyDescent="0.25">
      <c r="A345" t="s">
        <v>440</v>
      </c>
      <c r="B345" t="s">
        <v>441</v>
      </c>
      <c r="C345" t="s">
        <v>442</v>
      </c>
      <c r="D345">
        <v>1610000</v>
      </c>
      <c r="E345" t="s">
        <v>38</v>
      </c>
      <c r="F345" t="s">
        <v>39</v>
      </c>
      <c r="G345" t="s">
        <v>69</v>
      </c>
      <c r="H345" t="s">
        <v>39</v>
      </c>
      <c r="I345" t="s">
        <v>80</v>
      </c>
      <c r="J345" t="s">
        <v>80</v>
      </c>
      <c r="K345" s="1">
        <v>45761</v>
      </c>
      <c r="L345">
        <v>3000</v>
      </c>
      <c r="M345">
        <v>1500</v>
      </c>
      <c r="N345">
        <v>1500</v>
      </c>
      <c r="O345">
        <v>1500</v>
      </c>
      <c r="P345">
        <v>1500</v>
      </c>
      <c r="Q345" t="s">
        <v>39</v>
      </c>
      <c r="R345" t="s">
        <v>80</v>
      </c>
      <c r="S345" t="s">
        <v>443</v>
      </c>
      <c r="T345" t="s">
        <v>46</v>
      </c>
      <c r="U345" t="s">
        <v>256</v>
      </c>
      <c r="V345" t="s">
        <v>256</v>
      </c>
      <c r="W345" t="s">
        <v>46</v>
      </c>
      <c r="X345" t="s">
        <v>256</v>
      </c>
      <c r="Y345" t="s">
        <v>256</v>
      </c>
      <c r="Z345" t="s">
        <v>444</v>
      </c>
      <c r="AA345" t="s">
        <v>445</v>
      </c>
      <c r="AB345" s="1">
        <v>43941</v>
      </c>
      <c r="AC345" s="1">
        <v>46022</v>
      </c>
      <c r="AD345" t="s">
        <v>446</v>
      </c>
      <c r="AE345" t="s">
        <v>450</v>
      </c>
      <c r="AF345" t="s">
        <v>448</v>
      </c>
      <c r="AG345" t="s">
        <v>449</v>
      </c>
      <c r="AH345" t="s">
        <v>55</v>
      </c>
    </row>
    <row r="346" spans="1:34" x14ac:dyDescent="0.25">
      <c r="A346" t="s">
        <v>440</v>
      </c>
      <c r="B346" t="s">
        <v>441</v>
      </c>
      <c r="C346" t="s">
        <v>442</v>
      </c>
      <c r="D346">
        <v>1610000</v>
      </c>
      <c r="E346" t="s">
        <v>38</v>
      </c>
      <c r="F346" t="s">
        <v>39</v>
      </c>
      <c r="G346" t="s">
        <v>69</v>
      </c>
      <c r="H346" t="s">
        <v>39</v>
      </c>
      <c r="I346" t="s">
        <v>80</v>
      </c>
      <c r="J346" t="s">
        <v>80</v>
      </c>
      <c r="K346" s="1">
        <v>45761</v>
      </c>
      <c r="L346">
        <v>3000</v>
      </c>
      <c r="M346">
        <v>1500</v>
      </c>
      <c r="N346">
        <v>1500</v>
      </c>
      <c r="O346">
        <v>1500</v>
      </c>
      <c r="P346">
        <v>1500</v>
      </c>
      <c r="Q346" t="s">
        <v>39</v>
      </c>
      <c r="R346" t="s">
        <v>80</v>
      </c>
      <c r="S346" t="s">
        <v>452</v>
      </c>
      <c r="T346" t="s">
        <v>46</v>
      </c>
      <c r="U346" t="s">
        <v>256</v>
      </c>
      <c r="V346" t="s">
        <v>256</v>
      </c>
      <c r="W346" t="s">
        <v>46</v>
      </c>
      <c r="X346" t="s">
        <v>256</v>
      </c>
      <c r="Y346" t="s">
        <v>256</v>
      </c>
      <c r="Z346" t="s">
        <v>444</v>
      </c>
      <c r="AA346" t="s">
        <v>445</v>
      </c>
      <c r="AB346" s="1">
        <v>43941</v>
      </c>
      <c r="AC346" s="1">
        <v>46022</v>
      </c>
      <c r="AD346" t="s">
        <v>446</v>
      </c>
      <c r="AE346" t="s">
        <v>450</v>
      </c>
      <c r="AF346" t="s">
        <v>448</v>
      </c>
      <c r="AG346" t="s">
        <v>454</v>
      </c>
      <c r="AH346" t="s">
        <v>55</v>
      </c>
    </row>
    <row r="347" spans="1:34" x14ac:dyDescent="0.25">
      <c r="A347" t="s">
        <v>600</v>
      </c>
      <c r="B347" t="s">
        <v>601</v>
      </c>
      <c r="C347" t="s">
        <v>602</v>
      </c>
      <c r="D347">
        <v>378912</v>
      </c>
      <c r="E347" t="s">
        <v>38</v>
      </c>
      <c r="F347" t="s">
        <v>39</v>
      </c>
      <c r="G347" t="s">
        <v>69</v>
      </c>
      <c r="H347" t="s">
        <v>39</v>
      </c>
      <c r="I347" t="s">
        <v>80</v>
      </c>
      <c r="J347" t="s">
        <v>80</v>
      </c>
      <c r="K347" s="1">
        <v>45664</v>
      </c>
      <c r="L347">
        <v>1449.39</v>
      </c>
      <c r="M347">
        <v>1449.39</v>
      </c>
      <c r="N347">
        <v>1449.39</v>
      </c>
      <c r="O347">
        <v>1449.39</v>
      </c>
      <c r="P347">
        <v>1449.39</v>
      </c>
      <c r="Q347" t="s">
        <v>39</v>
      </c>
      <c r="R347" t="s">
        <v>80</v>
      </c>
      <c r="S347" t="s">
        <v>171</v>
      </c>
      <c r="T347" t="s">
        <v>46</v>
      </c>
      <c r="U347" t="s">
        <v>47</v>
      </c>
      <c r="V347" t="s">
        <v>47</v>
      </c>
      <c r="W347" t="s">
        <v>48</v>
      </c>
      <c r="X347" t="s">
        <v>49</v>
      </c>
      <c r="Y347" t="s">
        <v>46</v>
      </c>
      <c r="Z347" t="s">
        <v>172</v>
      </c>
      <c r="AA347" t="s">
        <v>183</v>
      </c>
      <c r="AB347" s="1">
        <v>45327</v>
      </c>
      <c r="AC347" s="1">
        <v>46022</v>
      </c>
      <c r="AD347" t="s">
        <v>603</v>
      </c>
      <c r="AE347" t="s">
        <v>606</v>
      </c>
      <c r="AF347" t="s">
        <v>605</v>
      </c>
      <c r="AG347" t="s">
        <v>175</v>
      </c>
      <c r="AH347" t="s">
        <v>55</v>
      </c>
    </row>
    <row r="348" spans="1:34" x14ac:dyDescent="0.25">
      <c r="A348" t="s">
        <v>634</v>
      </c>
      <c r="B348" t="s">
        <v>635</v>
      </c>
      <c r="C348" t="s">
        <v>636</v>
      </c>
      <c r="D348">
        <v>2906710</v>
      </c>
      <c r="E348" t="s">
        <v>38</v>
      </c>
      <c r="F348" t="s">
        <v>39</v>
      </c>
      <c r="G348" t="s">
        <v>69</v>
      </c>
      <c r="H348" t="s">
        <v>39</v>
      </c>
      <c r="I348" t="s">
        <v>80</v>
      </c>
      <c r="J348" t="s">
        <v>80</v>
      </c>
      <c r="K348" s="1">
        <v>45751</v>
      </c>
      <c r="L348">
        <v>1290</v>
      </c>
      <c r="M348">
        <v>1290</v>
      </c>
      <c r="N348">
        <v>1290</v>
      </c>
      <c r="O348">
        <v>1290</v>
      </c>
      <c r="P348">
        <v>1290</v>
      </c>
      <c r="Q348" t="s">
        <v>39</v>
      </c>
      <c r="R348" t="s">
        <v>80</v>
      </c>
      <c r="S348" t="s">
        <v>452</v>
      </c>
      <c r="T348" t="s">
        <v>46</v>
      </c>
      <c r="U348" t="s">
        <v>256</v>
      </c>
      <c r="V348" t="s">
        <v>256</v>
      </c>
      <c r="W348" t="s">
        <v>46</v>
      </c>
      <c r="X348" t="s">
        <v>256</v>
      </c>
      <c r="Y348" t="s">
        <v>256</v>
      </c>
      <c r="Z348" t="s">
        <v>74</v>
      </c>
      <c r="AA348" t="s">
        <v>437</v>
      </c>
      <c r="AB348" s="1">
        <v>44622</v>
      </c>
      <c r="AC348" s="1">
        <v>45961</v>
      </c>
      <c r="AD348" t="s">
        <v>637</v>
      </c>
      <c r="AE348" t="s">
        <v>641</v>
      </c>
      <c r="AF348" t="s">
        <v>639</v>
      </c>
      <c r="AG348" t="s">
        <v>454</v>
      </c>
      <c r="AH348" t="s">
        <v>55</v>
      </c>
    </row>
    <row r="349" spans="1:34" x14ac:dyDescent="0.25">
      <c r="A349" t="s">
        <v>66</v>
      </c>
      <c r="B349" t="s">
        <v>67</v>
      </c>
      <c r="C349" t="s">
        <v>79</v>
      </c>
      <c r="D349">
        <v>105000</v>
      </c>
      <c r="E349" t="s">
        <v>38</v>
      </c>
      <c r="F349" t="s">
        <v>39</v>
      </c>
      <c r="G349" t="s">
        <v>69</v>
      </c>
      <c r="H349" t="s">
        <v>39</v>
      </c>
      <c r="I349" t="s">
        <v>80</v>
      </c>
      <c r="J349" t="s">
        <v>80</v>
      </c>
      <c r="K349" s="1">
        <v>45681</v>
      </c>
      <c r="L349">
        <v>1255.75</v>
      </c>
      <c r="M349">
        <v>1255.75</v>
      </c>
      <c r="N349">
        <v>1255.75</v>
      </c>
      <c r="O349">
        <v>1255.75</v>
      </c>
      <c r="P349">
        <v>1255.75</v>
      </c>
      <c r="Q349" t="s">
        <v>39</v>
      </c>
      <c r="R349" t="s">
        <v>80</v>
      </c>
      <c r="S349" t="s">
        <v>72</v>
      </c>
      <c r="T349" t="s">
        <v>46</v>
      </c>
      <c r="U349" t="s">
        <v>73</v>
      </c>
      <c r="V349" t="s">
        <v>73</v>
      </c>
      <c r="W349" t="s">
        <v>46</v>
      </c>
      <c r="X349" t="s">
        <v>73</v>
      </c>
      <c r="Y349" t="s">
        <v>73</v>
      </c>
      <c r="Z349" t="s">
        <v>74</v>
      </c>
      <c r="AA349" t="s">
        <v>75</v>
      </c>
      <c r="AB349" s="1">
        <v>45364</v>
      </c>
      <c r="AC349" s="1">
        <v>45657</v>
      </c>
      <c r="AD349" t="s">
        <v>81</v>
      </c>
      <c r="AE349" t="s">
        <v>84</v>
      </c>
      <c r="AF349" t="s">
        <v>83</v>
      </c>
      <c r="AG349" t="s">
        <v>78</v>
      </c>
      <c r="AH349" t="s">
        <v>55</v>
      </c>
    </row>
    <row r="350" spans="1:34" x14ac:dyDescent="0.25">
      <c r="A350" t="s">
        <v>634</v>
      </c>
      <c r="B350" t="s">
        <v>677</v>
      </c>
      <c r="C350" t="s">
        <v>678</v>
      </c>
      <c r="D350">
        <v>1122000</v>
      </c>
      <c r="E350" t="s">
        <v>679</v>
      </c>
      <c r="F350" t="s">
        <v>39</v>
      </c>
      <c r="G350" t="s">
        <v>69</v>
      </c>
      <c r="H350" t="s">
        <v>39</v>
      </c>
      <c r="I350" t="s">
        <v>80</v>
      </c>
      <c r="J350" t="s">
        <v>80</v>
      </c>
      <c r="K350" s="1">
        <v>45719</v>
      </c>
      <c r="L350">
        <v>3562.83</v>
      </c>
      <c r="M350">
        <v>1187.6099999999999</v>
      </c>
      <c r="N350">
        <v>1187.6099999999999</v>
      </c>
      <c r="O350">
        <v>1187.6099999999999</v>
      </c>
      <c r="P350">
        <v>1187.6099999999999</v>
      </c>
      <c r="Q350" t="s">
        <v>39</v>
      </c>
      <c r="R350" t="s">
        <v>80</v>
      </c>
      <c r="S350" t="s">
        <v>443</v>
      </c>
      <c r="T350" t="s">
        <v>46</v>
      </c>
      <c r="U350" t="s">
        <v>256</v>
      </c>
      <c r="V350" t="s">
        <v>256</v>
      </c>
      <c r="W350" t="s">
        <v>46</v>
      </c>
      <c r="X350" t="s">
        <v>256</v>
      </c>
      <c r="Y350" t="s">
        <v>256</v>
      </c>
      <c r="Z350" t="s">
        <v>74</v>
      </c>
      <c r="AA350" t="s">
        <v>680</v>
      </c>
      <c r="AB350" s="1">
        <v>44851</v>
      </c>
      <c r="AC350" s="1">
        <v>45688</v>
      </c>
      <c r="AD350" t="s">
        <v>681</v>
      </c>
      <c r="AE350" t="s">
        <v>682</v>
      </c>
      <c r="AF350" t="s">
        <v>683</v>
      </c>
      <c r="AG350" t="s">
        <v>449</v>
      </c>
      <c r="AH350" t="s">
        <v>55</v>
      </c>
    </row>
    <row r="351" spans="1:34" x14ac:dyDescent="0.25">
      <c r="A351" t="s">
        <v>634</v>
      </c>
      <c r="B351" t="s">
        <v>677</v>
      </c>
      <c r="C351" t="s">
        <v>678</v>
      </c>
      <c r="D351">
        <v>1122000</v>
      </c>
      <c r="E351" t="s">
        <v>679</v>
      </c>
      <c r="F351" t="s">
        <v>39</v>
      </c>
      <c r="G351" t="s">
        <v>69</v>
      </c>
      <c r="H351" t="s">
        <v>39</v>
      </c>
      <c r="I351" t="s">
        <v>80</v>
      </c>
      <c r="J351" t="s">
        <v>80</v>
      </c>
      <c r="K351" s="1">
        <v>45719</v>
      </c>
      <c r="L351">
        <v>3562.83</v>
      </c>
      <c r="M351">
        <v>1187.6099999999999</v>
      </c>
      <c r="N351">
        <v>1187.6099999999999</v>
      </c>
      <c r="O351">
        <v>1187.6099999999999</v>
      </c>
      <c r="P351">
        <v>1187.6099999999999</v>
      </c>
      <c r="Q351" t="s">
        <v>39</v>
      </c>
      <c r="R351" t="s">
        <v>80</v>
      </c>
      <c r="S351" t="s">
        <v>223</v>
      </c>
      <c r="T351" t="s">
        <v>46</v>
      </c>
      <c r="U351" t="s">
        <v>150</v>
      </c>
      <c r="V351" t="s">
        <v>204</v>
      </c>
      <c r="W351" t="s">
        <v>46</v>
      </c>
      <c r="X351" t="s">
        <v>150</v>
      </c>
      <c r="Y351" t="s">
        <v>204</v>
      </c>
      <c r="Z351" t="s">
        <v>74</v>
      </c>
      <c r="AA351" t="s">
        <v>680</v>
      </c>
      <c r="AB351" s="1">
        <v>44851</v>
      </c>
      <c r="AC351" s="1">
        <v>45688</v>
      </c>
      <c r="AD351" t="s">
        <v>681</v>
      </c>
      <c r="AE351" t="s">
        <v>682</v>
      </c>
      <c r="AF351" t="s">
        <v>683</v>
      </c>
      <c r="AG351" t="s">
        <v>226</v>
      </c>
      <c r="AH351" t="s">
        <v>55</v>
      </c>
    </row>
    <row r="352" spans="1:34" x14ac:dyDescent="0.25">
      <c r="A352" t="s">
        <v>634</v>
      </c>
      <c r="B352" t="s">
        <v>677</v>
      </c>
      <c r="C352" t="s">
        <v>678</v>
      </c>
      <c r="D352">
        <v>1122000</v>
      </c>
      <c r="E352" t="s">
        <v>679</v>
      </c>
      <c r="F352" t="s">
        <v>39</v>
      </c>
      <c r="G352" t="s">
        <v>69</v>
      </c>
      <c r="H352" t="s">
        <v>39</v>
      </c>
      <c r="I352" t="s">
        <v>80</v>
      </c>
      <c r="J352" t="s">
        <v>80</v>
      </c>
      <c r="K352" s="1">
        <v>45719</v>
      </c>
      <c r="L352">
        <v>3562.83</v>
      </c>
      <c r="M352">
        <v>1187.6099999999999</v>
      </c>
      <c r="N352">
        <v>1187.6099999999999</v>
      </c>
      <c r="O352">
        <v>1187.6099999999999</v>
      </c>
      <c r="P352">
        <v>1187.6099999999999</v>
      </c>
      <c r="Q352" t="s">
        <v>39</v>
      </c>
      <c r="R352" t="s">
        <v>80</v>
      </c>
      <c r="S352" t="s">
        <v>684</v>
      </c>
      <c r="T352" t="s">
        <v>46</v>
      </c>
      <c r="U352" t="s">
        <v>150</v>
      </c>
      <c r="V352" t="s">
        <v>204</v>
      </c>
      <c r="W352" t="s">
        <v>46</v>
      </c>
      <c r="X352" t="s">
        <v>150</v>
      </c>
      <c r="Y352" t="s">
        <v>204</v>
      </c>
      <c r="Z352" t="s">
        <v>74</v>
      </c>
      <c r="AA352" t="s">
        <v>680</v>
      </c>
      <c r="AB352" s="1">
        <v>44851</v>
      </c>
      <c r="AC352" s="1">
        <v>45688</v>
      </c>
      <c r="AD352" t="s">
        <v>681</v>
      </c>
      <c r="AE352" t="s">
        <v>682</v>
      </c>
      <c r="AF352" t="s">
        <v>683</v>
      </c>
      <c r="AG352" t="s">
        <v>685</v>
      </c>
      <c r="AH352" t="s">
        <v>55</v>
      </c>
    </row>
    <row r="353" spans="1:34" x14ac:dyDescent="0.25">
      <c r="A353" t="s">
        <v>440</v>
      </c>
      <c r="B353" t="s">
        <v>441</v>
      </c>
      <c r="C353" t="s">
        <v>442</v>
      </c>
      <c r="D353">
        <v>1610000</v>
      </c>
      <c r="E353" t="s">
        <v>38</v>
      </c>
      <c r="F353" t="s">
        <v>39</v>
      </c>
      <c r="G353" t="s">
        <v>69</v>
      </c>
      <c r="H353" t="s">
        <v>39</v>
      </c>
      <c r="I353" t="s">
        <v>80</v>
      </c>
      <c r="J353" t="s">
        <v>80</v>
      </c>
      <c r="K353" s="1">
        <v>45761</v>
      </c>
      <c r="L353">
        <v>2250</v>
      </c>
      <c r="M353">
        <v>1125</v>
      </c>
      <c r="N353">
        <v>1125</v>
      </c>
      <c r="O353">
        <v>1125</v>
      </c>
      <c r="P353">
        <v>1125</v>
      </c>
      <c r="Q353" t="s">
        <v>39</v>
      </c>
      <c r="R353" t="s">
        <v>80</v>
      </c>
      <c r="S353" t="s">
        <v>443</v>
      </c>
      <c r="T353" t="s">
        <v>46</v>
      </c>
      <c r="U353" t="s">
        <v>256</v>
      </c>
      <c r="V353" t="s">
        <v>256</v>
      </c>
      <c r="W353" t="s">
        <v>46</v>
      </c>
      <c r="X353" t="s">
        <v>256</v>
      </c>
      <c r="Y353" t="s">
        <v>256</v>
      </c>
      <c r="Z353" t="s">
        <v>444</v>
      </c>
      <c r="AA353" t="s">
        <v>445</v>
      </c>
      <c r="AB353" s="1">
        <v>43941</v>
      </c>
      <c r="AC353" s="1">
        <v>46022</v>
      </c>
      <c r="AD353" t="s">
        <v>446</v>
      </c>
      <c r="AE353" t="s">
        <v>447</v>
      </c>
      <c r="AF353" t="s">
        <v>448</v>
      </c>
      <c r="AG353" t="s">
        <v>449</v>
      </c>
      <c r="AH353" t="s">
        <v>55</v>
      </c>
    </row>
    <row r="354" spans="1:34" x14ac:dyDescent="0.25">
      <c r="A354" t="s">
        <v>440</v>
      </c>
      <c r="B354" t="s">
        <v>441</v>
      </c>
      <c r="C354" t="s">
        <v>442</v>
      </c>
      <c r="D354">
        <v>1610000</v>
      </c>
      <c r="E354" t="s">
        <v>38</v>
      </c>
      <c r="F354" t="s">
        <v>39</v>
      </c>
      <c r="G354" t="s">
        <v>69</v>
      </c>
      <c r="H354" t="s">
        <v>39</v>
      </c>
      <c r="I354" t="s">
        <v>80</v>
      </c>
      <c r="J354" t="s">
        <v>80</v>
      </c>
      <c r="K354" s="1">
        <v>45761</v>
      </c>
      <c r="L354">
        <v>2250</v>
      </c>
      <c r="M354">
        <v>1125</v>
      </c>
      <c r="N354">
        <v>1125</v>
      </c>
      <c r="O354">
        <v>1125</v>
      </c>
      <c r="P354">
        <v>1125</v>
      </c>
      <c r="Q354" t="s">
        <v>39</v>
      </c>
      <c r="R354" t="s">
        <v>80</v>
      </c>
      <c r="S354" t="s">
        <v>452</v>
      </c>
      <c r="T354" t="s">
        <v>46</v>
      </c>
      <c r="U354" t="s">
        <v>256</v>
      </c>
      <c r="V354" t="s">
        <v>256</v>
      </c>
      <c r="W354" t="s">
        <v>46</v>
      </c>
      <c r="X354" t="s">
        <v>256</v>
      </c>
      <c r="Y354" t="s">
        <v>256</v>
      </c>
      <c r="Z354" t="s">
        <v>444</v>
      </c>
      <c r="AA354" t="s">
        <v>445</v>
      </c>
      <c r="AB354" s="1">
        <v>43941</v>
      </c>
      <c r="AC354" s="1">
        <v>46022</v>
      </c>
      <c r="AD354" t="s">
        <v>446</v>
      </c>
      <c r="AE354" t="s">
        <v>447</v>
      </c>
      <c r="AF354" t="s">
        <v>448</v>
      </c>
      <c r="AG354" t="s">
        <v>454</v>
      </c>
      <c r="AH354" t="s">
        <v>55</v>
      </c>
    </row>
    <row r="355" spans="1:34" x14ac:dyDescent="0.25">
      <c r="A355" t="s">
        <v>1429</v>
      </c>
      <c r="B355" t="s">
        <v>1449</v>
      </c>
      <c r="C355" t="s">
        <v>1450</v>
      </c>
      <c r="D355">
        <v>458150</v>
      </c>
      <c r="E355" t="s">
        <v>38</v>
      </c>
      <c r="F355" t="s">
        <v>39</v>
      </c>
      <c r="G355" t="s">
        <v>69</v>
      </c>
      <c r="H355" t="s">
        <v>39</v>
      </c>
      <c r="I355" t="s">
        <v>80</v>
      </c>
      <c r="J355" t="s">
        <v>80</v>
      </c>
      <c r="K355" s="1">
        <v>45716</v>
      </c>
      <c r="L355">
        <v>1081.71</v>
      </c>
      <c r="M355">
        <v>1081.71</v>
      </c>
      <c r="N355">
        <v>1081.71</v>
      </c>
      <c r="O355">
        <v>1081.71</v>
      </c>
      <c r="P355">
        <v>1081.71</v>
      </c>
      <c r="Q355" t="s">
        <v>39</v>
      </c>
      <c r="R355" t="s">
        <v>80</v>
      </c>
      <c r="S355" t="s">
        <v>120</v>
      </c>
      <c r="T355" t="s">
        <v>46</v>
      </c>
      <c r="U355" t="s">
        <v>101</v>
      </c>
      <c r="V355" t="s">
        <v>101</v>
      </c>
      <c r="W355" t="s">
        <v>46</v>
      </c>
      <c r="X355" t="s">
        <v>101</v>
      </c>
      <c r="Y355" t="s">
        <v>101</v>
      </c>
      <c r="Z355" t="s">
        <v>74</v>
      </c>
      <c r="AA355" t="s">
        <v>437</v>
      </c>
      <c r="AB355" s="1">
        <v>45391</v>
      </c>
      <c r="AC355" s="1">
        <v>46173</v>
      </c>
      <c r="AD355" t="s">
        <v>1451</v>
      </c>
      <c r="AE355" t="s">
        <v>1455</v>
      </c>
      <c r="AF355" t="s">
        <v>1453</v>
      </c>
      <c r="AG355" t="s">
        <v>124</v>
      </c>
      <c r="AH355" t="s">
        <v>55</v>
      </c>
    </row>
    <row r="356" spans="1:34" x14ac:dyDescent="0.25">
      <c r="A356" t="s">
        <v>634</v>
      </c>
      <c r="B356" t="s">
        <v>647</v>
      </c>
      <c r="C356" t="s">
        <v>648</v>
      </c>
      <c r="D356">
        <v>2827145</v>
      </c>
      <c r="E356" t="s">
        <v>38</v>
      </c>
      <c r="F356" t="s">
        <v>39</v>
      </c>
      <c r="G356" t="s">
        <v>69</v>
      </c>
      <c r="H356" t="s">
        <v>39</v>
      </c>
      <c r="I356" t="s">
        <v>80</v>
      </c>
      <c r="J356" t="s">
        <v>80</v>
      </c>
      <c r="K356" s="1">
        <v>45751</v>
      </c>
      <c r="L356">
        <v>50814.92</v>
      </c>
      <c r="M356">
        <v>950.54</v>
      </c>
      <c r="N356">
        <v>950.54</v>
      </c>
      <c r="O356">
        <v>950.54</v>
      </c>
      <c r="P356">
        <v>950.54</v>
      </c>
      <c r="Q356" t="s">
        <v>39</v>
      </c>
      <c r="R356" t="s">
        <v>80</v>
      </c>
      <c r="S356" t="s">
        <v>452</v>
      </c>
      <c r="T356" t="s">
        <v>46</v>
      </c>
      <c r="U356" t="s">
        <v>256</v>
      </c>
      <c r="V356" t="s">
        <v>256</v>
      </c>
      <c r="W356" t="s">
        <v>46</v>
      </c>
      <c r="X356" t="s">
        <v>256</v>
      </c>
      <c r="Y356" t="s">
        <v>256</v>
      </c>
      <c r="Z356" t="s">
        <v>74</v>
      </c>
      <c r="AA356" t="s">
        <v>437</v>
      </c>
      <c r="AB356" s="1">
        <v>44621</v>
      </c>
      <c r="AC356" s="1">
        <v>45961</v>
      </c>
      <c r="AD356" t="s">
        <v>649</v>
      </c>
      <c r="AE356" t="s">
        <v>653</v>
      </c>
      <c r="AF356" t="s">
        <v>651</v>
      </c>
      <c r="AG356" t="s">
        <v>454</v>
      </c>
      <c r="AH356" t="s">
        <v>55</v>
      </c>
    </row>
    <row r="357" spans="1:34" x14ac:dyDescent="0.25">
      <c r="A357" t="s">
        <v>686</v>
      </c>
      <c r="B357" t="s">
        <v>687</v>
      </c>
      <c r="C357" t="s">
        <v>688</v>
      </c>
      <c r="D357">
        <v>911813</v>
      </c>
      <c r="E357" t="s">
        <v>38</v>
      </c>
      <c r="F357" t="s">
        <v>39</v>
      </c>
      <c r="G357" t="s">
        <v>69</v>
      </c>
      <c r="H357" t="s">
        <v>39</v>
      </c>
      <c r="I357" t="s">
        <v>80</v>
      </c>
      <c r="J357" t="s">
        <v>80</v>
      </c>
      <c r="K357" s="1">
        <v>45664</v>
      </c>
      <c r="L357">
        <v>935.27</v>
      </c>
      <c r="M357">
        <v>935.27</v>
      </c>
      <c r="N357">
        <v>935.27</v>
      </c>
      <c r="O357">
        <v>935.27</v>
      </c>
      <c r="P357">
        <v>935.27</v>
      </c>
      <c r="Q357" t="s">
        <v>39</v>
      </c>
      <c r="R357" t="s">
        <v>80</v>
      </c>
      <c r="S357" t="s">
        <v>443</v>
      </c>
      <c r="T357" t="s">
        <v>46</v>
      </c>
      <c r="U357" t="s">
        <v>256</v>
      </c>
      <c r="V357" t="s">
        <v>256</v>
      </c>
      <c r="W357" t="s">
        <v>46</v>
      </c>
      <c r="X357" t="s">
        <v>256</v>
      </c>
      <c r="Y357" t="s">
        <v>256</v>
      </c>
      <c r="Z357" t="s">
        <v>74</v>
      </c>
      <c r="AA357" t="s">
        <v>437</v>
      </c>
      <c r="AB357" s="1">
        <v>45308</v>
      </c>
      <c r="AC357" s="1">
        <v>46096</v>
      </c>
      <c r="AD357" t="s">
        <v>689</v>
      </c>
      <c r="AE357" t="s">
        <v>690</v>
      </c>
      <c r="AF357" t="s">
        <v>691</v>
      </c>
      <c r="AG357" t="s">
        <v>449</v>
      </c>
      <c r="AH357" t="s">
        <v>55</v>
      </c>
    </row>
    <row r="358" spans="1:34" x14ac:dyDescent="0.25">
      <c r="A358" t="s">
        <v>774</v>
      </c>
      <c r="B358" t="s">
        <v>784</v>
      </c>
      <c r="C358" t="s">
        <v>785</v>
      </c>
      <c r="D358">
        <v>1283998</v>
      </c>
      <c r="E358" t="s">
        <v>38</v>
      </c>
      <c r="F358" t="s">
        <v>39</v>
      </c>
      <c r="G358" t="s">
        <v>69</v>
      </c>
      <c r="H358" t="s">
        <v>39</v>
      </c>
      <c r="I358" t="s">
        <v>80</v>
      </c>
      <c r="J358" t="s">
        <v>80</v>
      </c>
      <c r="K358" s="1">
        <v>45711</v>
      </c>
      <c r="L358">
        <v>2135.5100000000002</v>
      </c>
      <c r="M358">
        <v>804.97</v>
      </c>
      <c r="N358">
        <v>804.97</v>
      </c>
      <c r="O358">
        <v>804.97</v>
      </c>
      <c r="P358">
        <v>804.97</v>
      </c>
      <c r="Q358" t="s">
        <v>39</v>
      </c>
      <c r="R358" t="s">
        <v>80</v>
      </c>
      <c r="S358" t="s">
        <v>120</v>
      </c>
      <c r="T358" t="s">
        <v>46</v>
      </c>
      <c r="U358" t="s">
        <v>101</v>
      </c>
      <c r="V358" t="s">
        <v>101</v>
      </c>
      <c r="W358" t="s">
        <v>46</v>
      </c>
      <c r="X358" t="s">
        <v>101</v>
      </c>
      <c r="Y358" t="s">
        <v>101</v>
      </c>
      <c r="Z358" t="s">
        <v>50</v>
      </c>
      <c r="AA358" t="s">
        <v>777</v>
      </c>
      <c r="AB358" s="1">
        <v>44850</v>
      </c>
      <c r="AC358" s="1">
        <v>45688</v>
      </c>
      <c r="AD358" t="s">
        <v>786</v>
      </c>
      <c r="AE358" t="s">
        <v>791</v>
      </c>
      <c r="AF358" t="s">
        <v>788</v>
      </c>
      <c r="AG358" t="s">
        <v>124</v>
      </c>
      <c r="AH358" t="s">
        <v>55</v>
      </c>
    </row>
    <row r="359" spans="1:34" x14ac:dyDescent="0.25">
      <c r="A359" t="s">
        <v>600</v>
      </c>
      <c r="B359" t="s">
        <v>601</v>
      </c>
      <c r="C359" t="s">
        <v>602</v>
      </c>
      <c r="D359">
        <v>378912</v>
      </c>
      <c r="E359" t="s">
        <v>38</v>
      </c>
      <c r="F359" t="s">
        <v>39</v>
      </c>
      <c r="G359" t="s">
        <v>69</v>
      </c>
      <c r="H359" t="s">
        <v>39</v>
      </c>
      <c r="I359" t="s">
        <v>80</v>
      </c>
      <c r="J359" t="s">
        <v>80</v>
      </c>
      <c r="K359" s="1">
        <v>45687</v>
      </c>
      <c r="L359">
        <v>804.74</v>
      </c>
      <c r="M359">
        <v>804.74</v>
      </c>
      <c r="N359">
        <v>804.74</v>
      </c>
      <c r="O359">
        <v>804.74</v>
      </c>
      <c r="P359">
        <v>804.74</v>
      </c>
      <c r="Q359" t="s">
        <v>39</v>
      </c>
      <c r="R359" t="s">
        <v>80</v>
      </c>
      <c r="S359" t="s">
        <v>171</v>
      </c>
      <c r="T359" t="s">
        <v>46</v>
      </c>
      <c r="U359" t="s">
        <v>47</v>
      </c>
      <c r="V359" t="s">
        <v>47</v>
      </c>
      <c r="W359" t="s">
        <v>48</v>
      </c>
      <c r="X359" t="s">
        <v>49</v>
      </c>
      <c r="Y359" t="s">
        <v>46</v>
      </c>
      <c r="Z359" t="s">
        <v>172</v>
      </c>
      <c r="AA359" t="s">
        <v>183</v>
      </c>
      <c r="AB359" s="1">
        <v>45327</v>
      </c>
      <c r="AC359" s="1">
        <v>46022</v>
      </c>
      <c r="AD359" t="s">
        <v>603</v>
      </c>
      <c r="AE359" t="s">
        <v>610</v>
      </c>
      <c r="AF359" t="s">
        <v>605</v>
      </c>
      <c r="AG359" t="s">
        <v>175</v>
      </c>
      <c r="AH359" t="s">
        <v>55</v>
      </c>
    </row>
    <row r="360" spans="1:34" x14ac:dyDescent="0.25">
      <c r="A360" t="s">
        <v>1429</v>
      </c>
      <c r="B360" t="s">
        <v>1444</v>
      </c>
      <c r="C360" t="s">
        <v>1445</v>
      </c>
      <c r="D360">
        <v>932060</v>
      </c>
      <c r="E360" t="s">
        <v>38</v>
      </c>
      <c r="F360" t="s">
        <v>39</v>
      </c>
      <c r="G360" t="s">
        <v>69</v>
      </c>
      <c r="H360" t="s">
        <v>39</v>
      </c>
      <c r="I360" t="s">
        <v>80</v>
      </c>
      <c r="J360" t="s">
        <v>80</v>
      </c>
      <c r="K360" s="1">
        <v>45727</v>
      </c>
      <c r="L360">
        <v>104137.21</v>
      </c>
      <c r="M360">
        <v>731.25</v>
      </c>
      <c r="N360">
        <v>731.25</v>
      </c>
      <c r="O360">
        <v>731.25</v>
      </c>
      <c r="P360">
        <v>731.25</v>
      </c>
      <c r="Q360" t="s">
        <v>39</v>
      </c>
      <c r="R360" t="s">
        <v>80</v>
      </c>
      <c r="S360" t="s">
        <v>480</v>
      </c>
      <c r="T360" t="s">
        <v>46</v>
      </c>
      <c r="U360" t="s">
        <v>101</v>
      </c>
      <c r="V360" t="s">
        <v>101</v>
      </c>
      <c r="W360" t="s">
        <v>46</v>
      </c>
      <c r="X360" t="s">
        <v>101</v>
      </c>
      <c r="Y360" t="s">
        <v>101</v>
      </c>
      <c r="Z360" t="s">
        <v>74</v>
      </c>
      <c r="AA360" t="s">
        <v>437</v>
      </c>
      <c r="AB360" s="1">
        <v>45064</v>
      </c>
      <c r="AC360" s="1">
        <v>46142</v>
      </c>
      <c r="AD360" t="s">
        <v>1446</v>
      </c>
      <c r="AE360" t="s">
        <v>1447</v>
      </c>
      <c r="AF360" t="s">
        <v>1448</v>
      </c>
      <c r="AG360" t="s">
        <v>483</v>
      </c>
      <c r="AH360" t="s">
        <v>55</v>
      </c>
    </row>
    <row r="361" spans="1:34" x14ac:dyDescent="0.25">
      <c r="A361" t="s">
        <v>600</v>
      </c>
      <c r="B361" t="s">
        <v>601</v>
      </c>
      <c r="C361" t="s">
        <v>602</v>
      </c>
      <c r="D361">
        <v>378912</v>
      </c>
      <c r="E361" t="s">
        <v>38</v>
      </c>
      <c r="F361" t="s">
        <v>39</v>
      </c>
      <c r="G361" t="s">
        <v>69</v>
      </c>
      <c r="H361" t="s">
        <v>39</v>
      </c>
      <c r="I361" t="s">
        <v>80</v>
      </c>
      <c r="J361" t="s">
        <v>80</v>
      </c>
      <c r="K361" s="1">
        <v>45687</v>
      </c>
      <c r="L361">
        <v>714.49</v>
      </c>
      <c r="M361">
        <v>714.49</v>
      </c>
      <c r="N361">
        <v>714.49</v>
      </c>
      <c r="O361">
        <v>714.49</v>
      </c>
      <c r="P361">
        <v>714.49</v>
      </c>
      <c r="Q361" t="s">
        <v>39</v>
      </c>
      <c r="R361" t="s">
        <v>80</v>
      </c>
      <c r="S361" t="s">
        <v>171</v>
      </c>
      <c r="T361" t="s">
        <v>46</v>
      </c>
      <c r="U361" t="s">
        <v>47</v>
      </c>
      <c r="V361" t="s">
        <v>47</v>
      </c>
      <c r="W361" t="s">
        <v>48</v>
      </c>
      <c r="X361" t="s">
        <v>49</v>
      </c>
      <c r="Y361" t="s">
        <v>46</v>
      </c>
      <c r="Z361" t="s">
        <v>172</v>
      </c>
      <c r="AA361" t="s">
        <v>183</v>
      </c>
      <c r="AB361" s="1">
        <v>45327</v>
      </c>
      <c r="AC361" s="1">
        <v>46022</v>
      </c>
      <c r="AD361" t="s">
        <v>603</v>
      </c>
      <c r="AE361" t="s">
        <v>611</v>
      </c>
      <c r="AF361" t="s">
        <v>605</v>
      </c>
      <c r="AG361" t="s">
        <v>175</v>
      </c>
      <c r="AH361" t="s">
        <v>55</v>
      </c>
    </row>
    <row r="362" spans="1:34" x14ac:dyDescent="0.25">
      <c r="A362" t="s">
        <v>600</v>
      </c>
      <c r="B362" t="s">
        <v>601</v>
      </c>
      <c r="C362" t="s">
        <v>602</v>
      </c>
      <c r="D362">
        <v>378912</v>
      </c>
      <c r="E362" t="s">
        <v>38</v>
      </c>
      <c r="F362" t="s">
        <v>39</v>
      </c>
      <c r="G362" t="s">
        <v>69</v>
      </c>
      <c r="H362" t="s">
        <v>39</v>
      </c>
      <c r="I362" t="s">
        <v>80</v>
      </c>
      <c r="J362" t="s">
        <v>80</v>
      </c>
      <c r="K362" s="1">
        <v>45776</v>
      </c>
      <c r="L362">
        <v>713.73</v>
      </c>
      <c r="M362">
        <v>713.73</v>
      </c>
      <c r="N362">
        <v>713.73</v>
      </c>
      <c r="O362">
        <v>713.73</v>
      </c>
      <c r="P362">
        <v>713.73</v>
      </c>
      <c r="Q362" t="s">
        <v>39</v>
      </c>
      <c r="R362" t="s">
        <v>80</v>
      </c>
      <c r="S362" t="s">
        <v>171</v>
      </c>
      <c r="T362" t="s">
        <v>46</v>
      </c>
      <c r="U362" t="s">
        <v>47</v>
      </c>
      <c r="V362" t="s">
        <v>47</v>
      </c>
      <c r="W362" t="s">
        <v>48</v>
      </c>
      <c r="X362" t="s">
        <v>49</v>
      </c>
      <c r="Y362" t="s">
        <v>46</v>
      </c>
      <c r="Z362" t="s">
        <v>172</v>
      </c>
      <c r="AA362" t="s">
        <v>183</v>
      </c>
      <c r="AB362" s="1">
        <v>45327</v>
      </c>
      <c r="AC362" s="1">
        <v>46022</v>
      </c>
      <c r="AD362" t="s">
        <v>603</v>
      </c>
      <c r="AE362" t="s">
        <v>614</v>
      </c>
      <c r="AF362" t="s">
        <v>605</v>
      </c>
      <c r="AG362" t="s">
        <v>175</v>
      </c>
      <c r="AH362" t="s">
        <v>55</v>
      </c>
    </row>
    <row r="363" spans="1:34" x14ac:dyDescent="0.25">
      <c r="A363" t="s">
        <v>634</v>
      </c>
      <c r="B363" t="s">
        <v>635</v>
      </c>
      <c r="C363" t="s">
        <v>636</v>
      </c>
      <c r="D363">
        <v>2906710</v>
      </c>
      <c r="E363" t="s">
        <v>38</v>
      </c>
      <c r="F363" t="s">
        <v>39</v>
      </c>
      <c r="G363" t="s">
        <v>69</v>
      </c>
      <c r="H363" t="s">
        <v>39</v>
      </c>
      <c r="I363" t="s">
        <v>80</v>
      </c>
      <c r="J363" t="s">
        <v>80</v>
      </c>
      <c r="K363" s="1">
        <v>45706</v>
      </c>
      <c r="L363">
        <v>645</v>
      </c>
      <c r="M363">
        <v>645</v>
      </c>
      <c r="N363">
        <v>645</v>
      </c>
      <c r="O363">
        <v>645</v>
      </c>
      <c r="P363">
        <v>645</v>
      </c>
      <c r="Q363" t="s">
        <v>39</v>
      </c>
      <c r="R363" t="s">
        <v>80</v>
      </c>
      <c r="S363" t="s">
        <v>452</v>
      </c>
      <c r="T363" t="s">
        <v>46</v>
      </c>
      <c r="U363" t="s">
        <v>256</v>
      </c>
      <c r="V363" t="s">
        <v>256</v>
      </c>
      <c r="W363" t="s">
        <v>46</v>
      </c>
      <c r="X363" t="s">
        <v>256</v>
      </c>
      <c r="Y363" t="s">
        <v>256</v>
      </c>
      <c r="Z363" t="s">
        <v>74</v>
      </c>
      <c r="AA363" t="s">
        <v>437</v>
      </c>
      <c r="AB363" s="1">
        <v>44622</v>
      </c>
      <c r="AC363" s="1">
        <v>45961</v>
      </c>
      <c r="AD363" t="s">
        <v>637</v>
      </c>
      <c r="AE363" t="s">
        <v>640</v>
      </c>
      <c r="AF363" t="s">
        <v>639</v>
      </c>
      <c r="AG363" t="s">
        <v>454</v>
      </c>
      <c r="AH363" t="s">
        <v>55</v>
      </c>
    </row>
    <row r="364" spans="1:34" x14ac:dyDescent="0.25">
      <c r="A364" t="s">
        <v>66</v>
      </c>
      <c r="B364" t="s">
        <v>67</v>
      </c>
      <c r="C364" t="s">
        <v>79</v>
      </c>
      <c r="D364">
        <v>105000</v>
      </c>
      <c r="E364" t="s">
        <v>38</v>
      </c>
      <c r="F364" t="s">
        <v>39</v>
      </c>
      <c r="G364" t="s">
        <v>69</v>
      </c>
      <c r="H364" t="s">
        <v>39</v>
      </c>
      <c r="I364" t="s">
        <v>80</v>
      </c>
      <c r="J364" t="s">
        <v>80</v>
      </c>
      <c r="K364" s="1">
        <v>45670</v>
      </c>
      <c r="L364">
        <v>537.4</v>
      </c>
      <c r="M364">
        <v>537.4</v>
      </c>
      <c r="N364">
        <v>537.4</v>
      </c>
      <c r="O364">
        <v>537.4</v>
      </c>
      <c r="P364">
        <v>537.4</v>
      </c>
      <c r="Q364" t="s">
        <v>39</v>
      </c>
      <c r="R364" t="s">
        <v>80</v>
      </c>
      <c r="S364" t="s">
        <v>72</v>
      </c>
      <c r="T364" t="s">
        <v>46</v>
      </c>
      <c r="U364" t="s">
        <v>73</v>
      </c>
      <c r="V364" t="s">
        <v>73</v>
      </c>
      <c r="W364" t="s">
        <v>46</v>
      </c>
      <c r="X364" t="s">
        <v>73</v>
      </c>
      <c r="Y364" t="s">
        <v>73</v>
      </c>
      <c r="Z364" t="s">
        <v>74</v>
      </c>
      <c r="AA364" t="s">
        <v>75</v>
      </c>
      <c r="AB364" s="1">
        <v>45364</v>
      </c>
      <c r="AC364" s="1">
        <v>45657</v>
      </c>
      <c r="AD364" t="s">
        <v>81</v>
      </c>
      <c r="AE364" t="s">
        <v>82</v>
      </c>
      <c r="AF364" t="s">
        <v>83</v>
      </c>
      <c r="AG364" t="s">
        <v>78</v>
      </c>
      <c r="AH364" t="s">
        <v>55</v>
      </c>
    </row>
    <row r="365" spans="1:34" x14ac:dyDescent="0.25">
      <c r="A365" t="s">
        <v>1429</v>
      </c>
      <c r="B365" t="s">
        <v>1462</v>
      </c>
      <c r="C365" t="s">
        <v>1463</v>
      </c>
      <c r="D365">
        <v>1196525</v>
      </c>
      <c r="E365" t="s">
        <v>38</v>
      </c>
      <c r="F365" t="s">
        <v>39</v>
      </c>
      <c r="G365" t="s">
        <v>69</v>
      </c>
      <c r="H365" t="s">
        <v>39</v>
      </c>
      <c r="I365" t="s">
        <v>80</v>
      </c>
      <c r="J365" t="s">
        <v>80</v>
      </c>
      <c r="K365" s="1">
        <v>45659</v>
      </c>
      <c r="L365">
        <v>2136.83</v>
      </c>
      <c r="M365">
        <v>534.21</v>
      </c>
      <c r="N365">
        <v>534.21</v>
      </c>
      <c r="O365">
        <v>534.21</v>
      </c>
      <c r="P365">
        <v>534.21</v>
      </c>
      <c r="Q365" t="s">
        <v>39</v>
      </c>
      <c r="R365" t="s">
        <v>80</v>
      </c>
      <c r="S365" t="s">
        <v>223</v>
      </c>
      <c r="T365" t="s">
        <v>46</v>
      </c>
      <c r="U365" t="s">
        <v>150</v>
      </c>
      <c r="V365" t="s">
        <v>204</v>
      </c>
      <c r="W365" t="s">
        <v>46</v>
      </c>
      <c r="X365" t="s">
        <v>150</v>
      </c>
      <c r="Y365" t="s">
        <v>204</v>
      </c>
      <c r="Z365" t="s">
        <v>74</v>
      </c>
      <c r="AA365" t="s">
        <v>437</v>
      </c>
      <c r="AB365" s="1">
        <v>45076</v>
      </c>
      <c r="AC365" s="1">
        <v>45807</v>
      </c>
      <c r="AD365" t="s">
        <v>1464</v>
      </c>
      <c r="AE365" t="s">
        <v>1469</v>
      </c>
      <c r="AF365" t="s">
        <v>1466</v>
      </c>
      <c r="AG365" t="s">
        <v>226</v>
      </c>
      <c r="AH365" t="s">
        <v>55</v>
      </c>
    </row>
    <row r="366" spans="1:34" x14ac:dyDescent="0.25">
      <c r="A366" t="s">
        <v>1429</v>
      </c>
      <c r="B366" t="s">
        <v>1462</v>
      </c>
      <c r="C366" t="s">
        <v>1463</v>
      </c>
      <c r="D366">
        <v>1196525</v>
      </c>
      <c r="E366" t="s">
        <v>38</v>
      </c>
      <c r="F366" t="s">
        <v>39</v>
      </c>
      <c r="G366" t="s">
        <v>69</v>
      </c>
      <c r="H366" t="s">
        <v>39</v>
      </c>
      <c r="I366" t="s">
        <v>80</v>
      </c>
      <c r="J366" t="s">
        <v>80</v>
      </c>
      <c r="K366" s="1">
        <v>45659</v>
      </c>
      <c r="L366">
        <v>2136.83</v>
      </c>
      <c r="M366">
        <v>534.21</v>
      </c>
      <c r="N366">
        <v>534.21</v>
      </c>
      <c r="O366">
        <v>534.21</v>
      </c>
      <c r="P366">
        <v>534.21</v>
      </c>
      <c r="Q366" t="s">
        <v>39</v>
      </c>
      <c r="R366" t="s">
        <v>80</v>
      </c>
      <c r="S366" t="s">
        <v>847</v>
      </c>
      <c r="T366" t="s">
        <v>46</v>
      </c>
      <c r="U366" t="s">
        <v>73</v>
      </c>
      <c r="V366" t="s">
        <v>73</v>
      </c>
      <c r="W366" t="s">
        <v>46</v>
      </c>
      <c r="X366" t="s">
        <v>73</v>
      </c>
      <c r="Y366" t="s">
        <v>73</v>
      </c>
      <c r="Z366" t="s">
        <v>74</v>
      </c>
      <c r="AA366" t="s">
        <v>437</v>
      </c>
      <c r="AB366" s="1">
        <v>45076</v>
      </c>
      <c r="AC366" s="1">
        <v>45807</v>
      </c>
      <c r="AD366" t="s">
        <v>1464</v>
      </c>
      <c r="AE366" t="s">
        <v>1469</v>
      </c>
      <c r="AF366" t="s">
        <v>1466</v>
      </c>
      <c r="AG366" t="s">
        <v>850</v>
      </c>
      <c r="AH366" t="s">
        <v>55</v>
      </c>
    </row>
    <row r="367" spans="1:34" x14ac:dyDescent="0.25">
      <c r="A367" t="s">
        <v>1429</v>
      </c>
      <c r="B367" t="s">
        <v>1462</v>
      </c>
      <c r="C367" t="s">
        <v>1463</v>
      </c>
      <c r="D367">
        <v>1196525</v>
      </c>
      <c r="E367" t="s">
        <v>38</v>
      </c>
      <c r="F367" t="s">
        <v>39</v>
      </c>
      <c r="G367" t="s">
        <v>69</v>
      </c>
      <c r="H367" t="s">
        <v>39</v>
      </c>
      <c r="I367" t="s">
        <v>80</v>
      </c>
      <c r="J367" t="s">
        <v>80</v>
      </c>
      <c r="K367" s="1">
        <v>45659</v>
      </c>
      <c r="L367">
        <v>2136.83</v>
      </c>
      <c r="M367">
        <v>534.21</v>
      </c>
      <c r="N367">
        <v>534.21</v>
      </c>
      <c r="O367">
        <v>534.21</v>
      </c>
      <c r="P367">
        <v>534.21</v>
      </c>
      <c r="Q367" t="s">
        <v>39</v>
      </c>
      <c r="R367" t="s">
        <v>80</v>
      </c>
      <c r="S367" t="s">
        <v>120</v>
      </c>
      <c r="T367" t="s">
        <v>46</v>
      </c>
      <c r="U367" t="s">
        <v>101</v>
      </c>
      <c r="V367" t="s">
        <v>101</v>
      </c>
      <c r="W367" t="s">
        <v>46</v>
      </c>
      <c r="X367" t="s">
        <v>101</v>
      </c>
      <c r="Y367" t="s">
        <v>101</v>
      </c>
      <c r="Z367" t="s">
        <v>74</v>
      </c>
      <c r="AA367" t="s">
        <v>437</v>
      </c>
      <c r="AB367" s="1">
        <v>45076</v>
      </c>
      <c r="AC367" s="1">
        <v>45807</v>
      </c>
      <c r="AD367" t="s">
        <v>1464</v>
      </c>
      <c r="AE367" t="s">
        <v>1469</v>
      </c>
      <c r="AF367" t="s">
        <v>1466</v>
      </c>
      <c r="AG367" t="s">
        <v>124</v>
      </c>
      <c r="AH367" t="s">
        <v>55</v>
      </c>
    </row>
    <row r="368" spans="1:34" x14ac:dyDescent="0.25">
      <c r="A368" t="s">
        <v>1429</v>
      </c>
      <c r="B368" t="s">
        <v>1462</v>
      </c>
      <c r="C368" t="s">
        <v>1463</v>
      </c>
      <c r="D368">
        <v>1196525</v>
      </c>
      <c r="E368" t="s">
        <v>38</v>
      </c>
      <c r="F368" t="s">
        <v>39</v>
      </c>
      <c r="G368" t="s">
        <v>69</v>
      </c>
      <c r="H368" t="s">
        <v>39</v>
      </c>
      <c r="I368" t="s">
        <v>80</v>
      </c>
      <c r="J368" t="s">
        <v>80</v>
      </c>
      <c r="K368" s="1">
        <v>45659</v>
      </c>
      <c r="L368">
        <v>2136.83</v>
      </c>
      <c r="M368">
        <v>534.20000000000005</v>
      </c>
      <c r="N368">
        <v>534.20000000000005</v>
      </c>
      <c r="O368">
        <v>534.20000000000005</v>
      </c>
      <c r="P368">
        <v>534.20000000000005</v>
      </c>
      <c r="Q368" t="s">
        <v>39</v>
      </c>
      <c r="R368" t="s">
        <v>80</v>
      </c>
      <c r="S368" t="s">
        <v>684</v>
      </c>
      <c r="T368" t="s">
        <v>46</v>
      </c>
      <c r="U368" t="s">
        <v>150</v>
      </c>
      <c r="V368" t="s">
        <v>204</v>
      </c>
      <c r="W368" t="s">
        <v>46</v>
      </c>
      <c r="X368" t="s">
        <v>150</v>
      </c>
      <c r="Y368" t="s">
        <v>204</v>
      </c>
      <c r="Z368" t="s">
        <v>74</v>
      </c>
      <c r="AA368" t="s">
        <v>437</v>
      </c>
      <c r="AB368" s="1">
        <v>45076</v>
      </c>
      <c r="AC368" s="1">
        <v>45807</v>
      </c>
      <c r="AD368" t="s">
        <v>1464</v>
      </c>
      <c r="AE368" t="s">
        <v>1469</v>
      </c>
      <c r="AF368" t="s">
        <v>1466</v>
      </c>
      <c r="AG368" t="s">
        <v>685</v>
      </c>
      <c r="AH368" t="s">
        <v>55</v>
      </c>
    </row>
    <row r="369" spans="1:34" x14ac:dyDescent="0.25">
      <c r="A369" t="s">
        <v>1261</v>
      </c>
      <c r="B369" t="s">
        <v>111</v>
      </c>
      <c r="C369" t="s">
        <v>1262</v>
      </c>
      <c r="D369">
        <v>2471250</v>
      </c>
      <c r="E369" t="s">
        <v>38</v>
      </c>
      <c r="F369" t="s">
        <v>39</v>
      </c>
      <c r="G369" t="s">
        <v>69</v>
      </c>
      <c r="H369" t="s">
        <v>39</v>
      </c>
      <c r="I369" t="s">
        <v>42</v>
      </c>
      <c r="J369" t="s">
        <v>70</v>
      </c>
      <c r="K369" s="1">
        <v>46022</v>
      </c>
      <c r="L369">
        <v>500</v>
      </c>
      <c r="M369">
        <v>500</v>
      </c>
      <c r="N369">
        <v>400</v>
      </c>
      <c r="O369">
        <v>425</v>
      </c>
      <c r="P369">
        <v>450</v>
      </c>
      <c r="Q369" t="s">
        <v>39</v>
      </c>
      <c r="R369" t="s">
        <v>44</v>
      </c>
      <c r="S369" t="s">
        <v>1199</v>
      </c>
      <c r="T369" t="s">
        <v>46</v>
      </c>
      <c r="U369" t="s">
        <v>150</v>
      </c>
      <c r="V369" t="s">
        <v>151</v>
      </c>
      <c r="W369" t="s">
        <v>193</v>
      </c>
      <c r="X369" t="s">
        <v>370</v>
      </c>
      <c r="Y369" t="s">
        <v>371</v>
      </c>
      <c r="Z369" t="s">
        <v>74</v>
      </c>
      <c r="AA369" t="s">
        <v>75</v>
      </c>
      <c r="AB369" s="1">
        <v>45132</v>
      </c>
      <c r="AC369" s="1">
        <v>45658</v>
      </c>
      <c r="AD369" t="s">
        <v>1263</v>
      </c>
      <c r="AE369" t="s">
        <v>1264</v>
      </c>
      <c r="AF369" t="s">
        <v>1264</v>
      </c>
      <c r="AG369" t="s">
        <v>1202</v>
      </c>
      <c r="AH369" t="s">
        <v>55</v>
      </c>
    </row>
    <row r="370" spans="1:34" x14ac:dyDescent="0.25">
      <c r="A370" t="s">
        <v>819</v>
      </c>
      <c r="B370" t="s">
        <v>824</v>
      </c>
      <c r="C370" t="s">
        <v>825</v>
      </c>
      <c r="D370">
        <v>177850</v>
      </c>
      <c r="E370" t="s">
        <v>38</v>
      </c>
      <c r="F370" t="s">
        <v>39</v>
      </c>
      <c r="G370" t="s">
        <v>69</v>
      </c>
      <c r="H370" t="s">
        <v>39</v>
      </c>
      <c r="I370" t="s">
        <v>80</v>
      </c>
      <c r="J370" t="s">
        <v>80</v>
      </c>
      <c r="K370" s="1">
        <v>45692</v>
      </c>
      <c r="L370">
        <v>396.88</v>
      </c>
      <c r="M370">
        <v>396.88</v>
      </c>
      <c r="N370">
        <v>396.88</v>
      </c>
      <c r="O370">
        <v>396.88</v>
      </c>
      <c r="P370">
        <v>396.88</v>
      </c>
      <c r="Q370" t="s">
        <v>39</v>
      </c>
      <c r="R370" t="s">
        <v>80</v>
      </c>
      <c r="S370" t="s">
        <v>392</v>
      </c>
      <c r="T370" t="s">
        <v>46</v>
      </c>
      <c r="U370" t="s">
        <v>47</v>
      </c>
      <c r="V370" t="s">
        <v>47</v>
      </c>
      <c r="W370" t="s">
        <v>48</v>
      </c>
      <c r="X370" t="s">
        <v>49</v>
      </c>
      <c r="Y370" t="s">
        <v>46</v>
      </c>
      <c r="Z370" t="s">
        <v>50</v>
      </c>
      <c r="AA370" t="s">
        <v>51</v>
      </c>
      <c r="AB370" s="1">
        <v>45380</v>
      </c>
      <c r="AC370" s="1">
        <v>45777</v>
      </c>
      <c r="AD370" t="s">
        <v>826</v>
      </c>
      <c r="AE370" t="s">
        <v>827</v>
      </c>
      <c r="AF370" t="s">
        <v>828</v>
      </c>
      <c r="AG370" t="s">
        <v>396</v>
      </c>
      <c r="AH370" t="s">
        <v>55</v>
      </c>
    </row>
    <row r="371" spans="1:34" x14ac:dyDescent="0.25">
      <c r="A371" t="s">
        <v>1429</v>
      </c>
      <c r="B371" t="s">
        <v>1462</v>
      </c>
      <c r="C371" t="s">
        <v>1463</v>
      </c>
      <c r="D371">
        <v>1196525</v>
      </c>
      <c r="E371" t="s">
        <v>38</v>
      </c>
      <c r="F371" t="s">
        <v>39</v>
      </c>
      <c r="G371" t="s">
        <v>69</v>
      </c>
      <c r="H371" t="s">
        <v>39</v>
      </c>
      <c r="I371" t="s">
        <v>80</v>
      </c>
      <c r="J371" t="s">
        <v>80</v>
      </c>
      <c r="K371" s="1">
        <v>45744</v>
      </c>
      <c r="L371">
        <v>954.3</v>
      </c>
      <c r="M371">
        <v>238.58</v>
      </c>
      <c r="N371">
        <v>238.58</v>
      </c>
      <c r="O371">
        <v>238.58</v>
      </c>
      <c r="P371">
        <v>238.58</v>
      </c>
      <c r="Q371" t="s">
        <v>39</v>
      </c>
      <c r="R371" t="s">
        <v>80</v>
      </c>
      <c r="S371" t="s">
        <v>223</v>
      </c>
      <c r="T371" t="s">
        <v>46</v>
      </c>
      <c r="U371" t="s">
        <v>150</v>
      </c>
      <c r="V371" t="s">
        <v>204</v>
      </c>
      <c r="W371" t="s">
        <v>46</v>
      </c>
      <c r="X371" t="s">
        <v>150</v>
      </c>
      <c r="Y371" t="s">
        <v>204</v>
      </c>
      <c r="Z371" t="s">
        <v>74</v>
      </c>
      <c r="AA371" t="s">
        <v>437</v>
      </c>
      <c r="AB371" s="1">
        <v>45076</v>
      </c>
      <c r="AC371" s="1">
        <v>45807</v>
      </c>
      <c r="AD371" t="s">
        <v>1464</v>
      </c>
      <c r="AE371" t="s">
        <v>1477</v>
      </c>
      <c r="AF371" t="s">
        <v>1466</v>
      </c>
      <c r="AG371" t="s">
        <v>226</v>
      </c>
      <c r="AH371" t="s">
        <v>55</v>
      </c>
    </row>
    <row r="372" spans="1:34" x14ac:dyDescent="0.25">
      <c r="A372" t="s">
        <v>1429</v>
      </c>
      <c r="B372" t="s">
        <v>1462</v>
      </c>
      <c r="C372" t="s">
        <v>1463</v>
      </c>
      <c r="D372">
        <v>1196525</v>
      </c>
      <c r="E372" t="s">
        <v>38</v>
      </c>
      <c r="F372" t="s">
        <v>39</v>
      </c>
      <c r="G372" t="s">
        <v>69</v>
      </c>
      <c r="H372" t="s">
        <v>39</v>
      </c>
      <c r="I372" t="s">
        <v>80</v>
      </c>
      <c r="J372" t="s">
        <v>80</v>
      </c>
      <c r="K372" s="1">
        <v>45744</v>
      </c>
      <c r="L372">
        <v>954.3</v>
      </c>
      <c r="M372">
        <v>238.58</v>
      </c>
      <c r="N372">
        <v>238.58</v>
      </c>
      <c r="O372">
        <v>238.58</v>
      </c>
      <c r="P372">
        <v>238.58</v>
      </c>
      <c r="Q372" t="s">
        <v>39</v>
      </c>
      <c r="R372" t="s">
        <v>80</v>
      </c>
      <c r="S372" t="s">
        <v>847</v>
      </c>
      <c r="T372" t="s">
        <v>46</v>
      </c>
      <c r="U372" t="s">
        <v>73</v>
      </c>
      <c r="V372" t="s">
        <v>73</v>
      </c>
      <c r="W372" t="s">
        <v>46</v>
      </c>
      <c r="X372" t="s">
        <v>73</v>
      </c>
      <c r="Y372" t="s">
        <v>73</v>
      </c>
      <c r="Z372" t="s">
        <v>74</v>
      </c>
      <c r="AA372" t="s">
        <v>437</v>
      </c>
      <c r="AB372" s="1">
        <v>45076</v>
      </c>
      <c r="AC372" s="1">
        <v>45807</v>
      </c>
      <c r="AD372" t="s">
        <v>1464</v>
      </c>
      <c r="AE372" t="s">
        <v>1477</v>
      </c>
      <c r="AF372" t="s">
        <v>1466</v>
      </c>
      <c r="AG372" t="s">
        <v>850</v>
      </c>
      <c r="AH372" t="s">
        <v>55</v>
      </c>
    </row>
    <row r="373" spans="1:34" x14ac:dyDescent="0.25">
      <c r="A373" t="s">
        <v>1429</v>
      </c>
      <c r="B373" t="s">
        <v>1462</v>
      </c>
      <c r="C373" t="s">
        <v>1463</v>
      </c>
      <c r="D373">
        <v>1196525</v>
      </c>
      <c r="E373" t="s">
        <v>38</v>
      </c>
      <c r="F373" t="s">
        <v>39</v>
      </c>
      <c r="G373" t="s">
        <v>69</v>
      </c>
      <c r="H373" t="s">
        <v>39</v>
      </c>
      <c r="I373" t="s">
        <v>80</v>
      </c>
      <c r="J373" t="s">
        <v>80</v>
      </c>
      <c r="K373" s="1">
        <v>45744</v>
      </c>
      <c r="L373">
        <v>954.3</v>
      </c>
      <c r="M373">
        <v>238.58</v>
      </c>
      <c r="N373">
        <v>238.58</v>
      </c>
      <c r="O373">
        <v>238.58</v>
      </c>
      <c r="P373">
        <v>238.58</v>
      </c>
      <c r="Q373" t="s">
        <v>39</v>
      </c>
      <c r="R373" t="s">
        <v>80</v>
      </c>
      <c r="S373" t="s">
        <v>120</v>
      </c>
      <c r="T373" t="s">
        <v>46</v>
      </c>
      <c r="U373" t="s">
        <v>101</v>
      </c>
      <c r="V373" t="s">
        <v>101</v>
      </c>
      <c r="W373" t="s">
        <v>46</v>
      </c>
      <c r="X373" t="s">
        <v>101</v>
      </c>
      <c r="Y373" t="s">
        <v>101</v>
      </c>
      <c r="Z373" t="s">
        <v>74</v>
      </c>
      <c r="AA373" t="s">
        <v>437</v>
      </c>
      <c r="AB373" s="1">
        <v>45076</v>
      </c>
      <c r="AC373" s="1">
        <v>45807</v>
      </c>
      <c r="AD373" t="s">
        <v>1464</v>
      </c>
      <c r="AE373" t="s">
        <v>1477</v>
      </c>
      <c r="AF373" t="s">
        <v>1466</v>
      </c>
      <c r="AG373" t="s">
        <v>124</v>
      </c>
      <c r="AH373" t="s">
        <v>55</v>
      </c>
    </row>
    <row r="374" spans="1:34" x14ac:dyDescent="0.25">
      <c r="A374" t="s">
        <v>1429</v>
      </c>
      <c r="B374" t="s">
        <v>1462</v>
      </c>
      <c r="C374" t="s">
        <v>1463</v>
      </c>
      <c r="D374">
        <v>1196525</v>
      </c>
      <c r="E374" t="s">
        <v>38</v>
      </c>
      <c r="F374" t="s">
        <v>39</v>
      </c>
      <c r="G374" t="s">
        <v>69</v>
      </c>
      <c r="H374" t="s">
        <v>39</v>
      </c>
      <c r="I374" t="s">
        <v>80</v>
      </c>
      <c r="J374" t="s">
        <v>80</v>
      </c>
      <c r="K374" s="1">
        <v>45744</v>
      </c>
      <c r="L374">
        <v>954.3</v>
      </c>
      <c r="M374">
        <v>238.56</v>
      </c>
      <c r="N374">
        <v>238.56</v>
      </c>
      <c r="O374">
        <v>238.56</v>
      </c>
      <c r="P374">
        <v>238.56</v>
      </c>
      <c r="Q374" t="s">
        <v>39</v>
      </c>
      <c r="R374" t="s">
        <v>80</v>
      </c>
      <c r="S374" t="s">
        <v>684</v>
      </c>
      <c r="T374" t="s">
        <v>46</v>
      </c>
      <c r="U374" t="s">
        <v>150</v>
      </c>
      <c r="V374" t="s">
        <v>204</v>
      </c>
      <c r="W374" t="s">
        <v>46</v>
      </c>
      <c r="X374" t="s">
        <v>150</v>
      </c>
      <c r="Y374" t="s">
        <v>204</v>
      </c>
      <c r="Z374" t="s">
        <v>74</v>
      </c>
      <c r="AA374" t="s">
        <v>437</v>
      </c>
      <c r="AB374" s="1">
        <v>45076</v>
      </c>
      <c r="AC374" s="1">
        <v>45807</v>
      </c>
      <c r="AD374" t="s">
        <v>1464</v>
      </c>
      <c r="AE374" t="s">
        <v>1477</v>
      </c>
      <c r="AF374" t="s">
        <v>1466</v>
      </c>
      <c r="AG374" t="s">
        <v>685</v>
      </c>
      <c r="AH374" t="s">
        <v>55</v>
      </c>
    </row>
    <row r="375" spans="1:34" x14ac:dyDescent="0.25">
      <c r="A375" t="s">
        <v>1429</v>
      </c>
      <c r="B375" t="s">
        <v>1462</v>
      </c>
      <c r="C375" t="s">
        <v>1463</v>
      </c>
      <c r="D375">
        <v>1196525</v>
      </c>
      <c r="E375" t="s">
        <v>38</v>
      </c>
      <c r="F375" t="s">
        <v>39</v>
      </c>
      <c r="G375" t="s">
        <v>69</v>
      </c>
      <c r="H375" t="s">
        <v>39</v>
      </c>
      <c r="I375" t="s">
        <v>80</v>
      </c>
      <c r="J375" t="s">
        <v>80</v>
      </c>
      <c r="K375" s="1">
        <v>45757</v>
      </c>
      <c r="L375">
        <v>800</v>
      </c>
      <c r="M375">
        <v>200</v>
      </c>
      <c r="N375">
        <v>200</v>
      </c>
      <c r="O375">
        <v>200</v>
      </c>
      <c r="P375">
        <v>200</v>
      </c>
      <c r="Q375" t="s">
        <v>39</v>
      </c>
      <c r="R375" t="s">
        <v>80</v>
      </c>
      <c r="S375" t="s">
        <v>684</v>
      </c>
      <c r="T375" t="s">
        <v>46</v>
      </c>
      <c r="U375" t="s">
        <v>150</v>
      </c>
      <c r="V375" t="s">
        <v>204</v>
      </c>
      <c r="W375" t="s">
        <v>46</v>
      </c>
      <c r="X375" t="s">
        <v>150</v>
      </c>
      <c r="Y375" t="s">
        <v>204</v>
      </c>
      <c r="Z375" t="s">
        <v>74</v>
      </c>
      <c r="AA375" t="s">
        <v>437</v>
      </c>
      <c r="AB375" s="1">
        <v>45076</v>
      </c>
      <c r="AC375" s="1">
        <v>45807</v>
      </c>
      <c r="AD375" t="s">
        <v>1464</v>
      </c>
      <c r="AE375" t="s">
        <v>1480</v>
      </c>
      <c r="AF375" t="s">
        <v>1466</v>
      </c>
      <c r="AG375" t="s">
        <v>685</v>
      </c>
      <c r="AH375" t="s">
        <v>55</v>
      </c>
    </row>
    <row r="376" spans="1:34" x14ac:dyDescent="0.25">
      <c r="A376" t="s">
        <v>1429</v>
      </c>
      <c r="B376" t="s">
        <v>1462</v>
      </c>
      <c r="C376" t="s">
        <v>1463</v>
      </c>
      <c r="D376">
        <v>1196525</v>
      </c>
      <c r="E376" t="s">
        <v>38</v>
      </c>
      <c r="F376" t="s">
        <v>39</v>
      </c>
      <c r="G376" t="s">
        <v>69</v>
      </c>
      <c r="H376" t="s">
        <v>39</v>
      </c>
      <c r="I376" t="s">
        <v>80</v>
      </c>
      <c r="J376" t="s">
        <v>80</v>
      </c>
      <c r="K376" s="1">
        <v>45757</v>
      </c>
      <c r="L376">
        <v>800</v>
      </c>
      <c r="M376">
        <v>200</v>
      </c>
      <c r="N376">
        <v>200</v>
      </c>
      <c r="O376">
        <v>200</v>
      </c>
      <c r="P376">
        <v>200</v>
      </c>
      <c r="Q376" t="s">
        <v>39</v>
      </c>
      <c r="R376" t="s">
        <v>80</v>
      </c>
      <c r="S376" t="s">
        <v>223</v>
      </c>
      <c r="T376" t="s">
        <v>46</v>
      </c>
      <c r="U376" t="s">
        <v>150</v>
      </c>
      <c r="V376" t="s">
        <v>204</v>
      </c>
      <c r="W376" t="s">
        <v>46</v>
      </c>
      <c r="X376" t="s">
        <v>150</v>
      </c>
      <c r="Y376" t="s">
        <v>204</v>
      </c>
      <c r="Z376" t="s">
        <v>74</v>
      </c>
      <c r="AA376" t="s">
        <v>437</v>
      </c>
      <c r="AB376" s="1">
        <v>45076</v>
      </c>
      <c r="AC376" s="1">
        <v>45807</v>
      </c>
      <c r="AD376" t="s">
        <v>1464</v>
      </c>
      <c r="AE376" t="s">
        <v>1480</v>
      </c>
      <c r="AF376" t="s">
        <v>1466</v>
      </c>
      <c r="AG376" t="s">
        <v>226</v>
      </c>
      <c r="AH376" t="s">
        <v>55</v>
      </c>
    </row>
    <row r="377" spans="1:34" x14ac:dyDescent="0.25">
      <c r="A377" t="s">
        <v>1429</v>
      </c>
      <c r="B377" t="s">
        <v>1462</v>
      </c>
      <c r="C377" t="s">
        <v>1463</v>
      </c>
      <c r="D377">
        <v>1196525</v>
      </c>
      <c r="E377" t="s">
        <v>38</v>
      </c>
      <c r="F377" t="s">
        <v>39</v>
      </c>
      <c r="G377" t="s">
        <v>69</v>
      </c>
      <c r="H377" t="s">
        <v>39</v>
      </c>
      <c r="I377" t="s">
        <v>80</v>
      </c>
      <c r="J377" t="s">
        <v>80</v>
      </c>
      <c r="K377" s="1">
        <v>45757</v>
      </c>
      <c r="L377">
        <v>800</v>
      </c>
      <c r="M377">
        <v>200</v>
      </c>
      <c r="N377">
        <v>200</v>
      </c>
      <c r="O377">
        <v>200</v>
      </c>
      <c r="P377">
        <v>200</v>
      </c>
      <c r="Q377" t="s">
        <v>39</v>
      </c>
      <c r="R377" t="s">
        <v>80</v>
      </c>
      <c r="S377" t="s">
        <v>847</v>
      </c>
      <c r="T377" t="s">
        <v>46</v>
      </c>
      <c r="U377" t="s">
        <v>73</v>
      </c>
      <c r="V377" t="s">
        <v>73</v>
      </c>
      <c r="W377" t="s">
        <v>46</v>
      </c>
      <c r="X377" t="s">
        <v>73</v>
      </c>
      <c r="Y377" t="s">
        <v>73</v>
      </c>
      <c r="Z377" t="s">
        <v>74</v>
      </c>
      <c r="AA377" t="s">
        <v>437</v>
      </c>
      <c r="AB377" s="1">
        <v>45076</v>
      </c>
      <c r="AC377" s="1">
        <v>45807</v>
      </c>
      <c r="AD377" t="s">
        <v>1464</v>
      </c>
      <c r="AE377" t="s">
        <v>1480</v>
      </c>
      <c r="AF377" t="s">
        <v>1466</v>
      </c>
      <c r="AG377" t="s">
        <v>850</v>
      </c>
      <c r="AH377" t="s">
        <v>55</v>
      </c>
    </row>
    <row r="378" spans="1:34" x14ac:dyDescent="0.25">
      <c r="A378" t="s">
        <v>1429</v>
      </c>
      <c r="B378" t="s">
        <v>1462</v>
      </c>
      <c r="C378" t="s">
        <v>1463</v>
      </c>
      <c r="D378">
        <v>1196525</v>
      </c>
      <c r="E378" t="s">
        <v>38</v>
      </c>
      <c r="F378" t="s">
        <v>39</v>
      </c>
      <c r="G378" t="s">
        <v>69</v>
      </c>
      <c r="H378" t="s">
        <v>39</v>
      </c>
      <c r="I378" t="s">
        <v>80</v>
      </c>
      <c r="J378" t="s">
        <v>80</v>
      </c>
      <c r="K378" s="1">
        <v>45757</v>
      </c>
      <c r="L378">
        <v>800</v>
      </c>
      <c r="M378">
        <v>200</v>
      </c>
      <c r="N378">
        <v>200</v>
      </c>
      <c r="O378">
        <v>200</v>
      </c>
      <c r="P378">
        <v>200</v>
      </c>
      <c r="Q378" t="s">
        <v>39</v>
      </c>
      <c r="R378" t="s">
        <v>80</v>
      </c>
      <c r="S378" t="s">
        <v>120</v>
      </c>
      <c r="T378" t="s">
        <v>46</v>
      </c>
      <c r="U378" t="s">
        <v>101</v>
      </c>
      <c r="V378" t="s">
        <v>101</v>
      </c>
      <c r="W378" t="s">
        <v>46</v>
      </c>
      <c r="X378" t="s">
        <v>101</v>
      </c>
      <c r="Y378" t="s">
        <v>101</v>
      </c>
      <c r="Z378" t="s">
        <v>74</v>
      </c>
      <c r="AA378" t="s">
        <v>437</v>
      </c>
      <c r="AB378" s="1">
        <v>45076</v>
      </c>
      <c r="AC378" s="1">
        <v>45807</v>
      </c>
      <c r="AD378" t="s">
        <v>1464</v>
      </c>
      <c r="AE378" t="s">
        <v>1480</v>
      </c>
      <c r="AF378" t="s">
        <v>1466</v>
      </c>
      <c r="AG378" t="s">
        <v>124</v>
      </c>
      <c r="AH378" t="s">
        <v>55</v>
      </c>
    </row>
    <row r="379" spans="1:34" x14ac:dyDescent="0.25">
      <c r="A379" t="s">
        <v>1429</v>
      </c>
      <c r="B379" t="s">
        <v>1462</v>
      </c>
      <c r="C379" t="s">
        <v>1463</v>
      </c>
      <c r="D379">
        <v>1196525</v>
      </c>
      <c r="E379" t="s">
        <v>38</v>
      </c>
      <c r="F379" t="s">
        <v>39</v>
      </c>
      <c r="G379" t="s">
        <v>69</v>
      </c>
      <c r="H379" t="s">
        <v>39</v>
      </c>
      <c r="I379" t="s">
        <v>80</v>
      </c>
      <c r="J379" t="s">
        <v>80</v>
      </c>
      <c r="K379" s="1">
        <v>45664</v>
      </c>
      <c r="L379">
        <v>764.63</v>
      </c>
      <c r="M379">
        <v>191.16</v>
      </c>
      <c r="N379">
        <v>191.16</v>
      </c>
      <c r="O379">
        <v>191.16</v>
      </c>
      <c r="P379">
        <v>191.16</v>
      </c>
      <c r="Q379" t="s">
        <v>39</v>
      </c>
      <c r="R379" t="s">
        <v>80</v>
      </c>
      <c r="S379" t="s">
        <v>223</v>
      </c>
      <c r="T379" t="s">
        <v>46</v>
      </c>
      <c r="U379" t="s">
        <v>150</v>
      </c>
      <c r="V379" t="s">
        <v>204</v>
      </c>
      <c r="W379" t="s">
        <v>46</v>
      </c>
      <c r="X379" t="s">
        <v>150</v>
      </c>
      <c r="Y379" t="s">
        <v>204</v>
      </c>
      <c r="Z379" t="s">
        <v>74</v>
      </c>
      <c r="AA379" t="s">
        <v>437</v>
      </c>
      <c r="AB379" s="1">
        <v>45076</v>
      </c>
      <c r="AC379" s="1">
        <v>45807</v>
      </c>
      <c r="AD379" t="s">
        <v>1464</v>
      </c>
      <c r="AE379" t="s">
        <v>1468</v>
      </c>
      <c r="AF379" t="s">
        <v>1466</v>
      </c>
      <c r="AG379" t="s">
        <v>226</v>
      </c>
      <c r="AH379" t="s">
        <v>55</v>
      </c>
    </row>
    <row r="380" spans="1:34" x14ac:dyDescent="0.25">
      <c r="A380" t="s">
        <v>1429</v>
      </c>
      <c r="B380" t="s">
        <v>1462</v>
      </c>
      <c r="C380" t="s">
        <v>1463</v>
      </c>
      <c r="D380">
        <v>1196525</v>
      </c>
      <c r="E380" t="s">
        <v>38</v>
      </c>
      <c r="F380" t="s">
        <v>39</v>
      </c>
      <c r="G380" t="s">
        <v>69</v>
      </c>
      <c r="H380" t="s">
        <v>39</v>
      </c>
      <c r="I380" t="s">
        <v>80</v>
      </c>
      <c r="J380" t="s">
        <v>80</v>
      </c>
      <c r="K380" s="1">
        <v>45664</v>
      </c>
      <c r="L380">
        <v>764.63</v>
      </c>
      <c r="M380">
        <v>191.16</v>
      </c>
      <c r="N380">
        <v>191.16</v>
      </c>
      <c r="O380">
        <v>191.16</v>
      </c>
      <c r="P380">
        <v>191.16</v>
      </c>
      <c r="Q380" t="s">
        <v>39</v>
      </c>
      <c r="R380" t="s">
        <v>80</v>
      </c>
      <c r="S380" t="s">
        <v>847</v>
      </c>
      <c r="T380" t="s">
        <v>46</v>
      </c>
      <c r="U380" t="s">
        <v>73</v>
      </c>
      <c r="V380" t="s">
        <v>73</v>
      </c>
      <c r="W380" t="s">
        <v>46</v>
      </c>
      <c r="X380" t="s">
        <v>73</v>
      </c>
      <c r="Y380" t="s">
        <v>73</v>
      </c>
      <c r="Z380" t="s">
        <v>74</v>
      </c>
      <c r="AA380" t="s">
        <v>437</v>
      </c>
      <c r="AB380" s="1">
        <v>45076</v>
      </c>
      <c r="AC380" s="1">
        <v>45807</v>
      </c>
      <c r="AD380" t="s">
        <v>1464</v>
      </c>
      <c r="AE380" t="s">
        <v>1468</v>
      </c>
      <c r="AF380" t="s">
        <v>1466</v>
      </c>
      <c r="AG380" t="s">
        <v>850</v>
      </c>
      <c r="AH380" t="s">
        <v>55</v>
      </c>
    </row>
    <row r="381" spans="1:34" x14ac:dyDescent="0.25">
      <c r="A381" t="s">
        <v>1429</v>
      </c>
      <c r="B381" t="s">
        <v>1462</v>
      </c>
      <c r="C381" t="s">
        <v>1463</v>
      </c>
      <c r="D381">
        <v>1196525</v>
      </c>
      <c r="E381" t="s">
        <v>38</v>
      </c>
      <c r="F381" t="s">
        <v>39</v>
      </c>
      <c r="G381" t="s">
        <v>69</v>
      </c>
      <c r="H381" t="s">
        <v>39</v>
      </c>
      <c r="I381" t="s">
        <v>80</v>
      </c>
      <c r="J381" t="s">
        <v>80</v>
      </c>
      <c r="K381" s="1">
        <v>45664</v>
      </c>
      <c r="L381">
        <v>764.63</v>
      </c>
      <c r="M381">
        <v>191.16</v>
      </c>
      <c r="N381">
        <v>191.16</v>
      </c>
      <c r="O381">
        <v>191.16</v>
      </c>
      <c r="P381">
        <v>191.16</v>
      </c>
      <c r="Q381" t="s">
        <v>39</v>
      </c>
      <c r="R381" t="s">
        <v>80</v>
      </c>
      <c r="S381" t="s">
        <v>120</v>
      </c>
      <c r="T381" t="s">
        <v>46</v>
      </c>
      <c r="U381" t="s">
        <v>101</v>
      </c>
      <c r="V381" t="s">
        <v>101</v>
      </c>
      <c r="W381" t="s">
        <v>46</v>
      </c>
      <c r="X381" t="s">
        <v>101</v>
      </c>
      <c r="Y381" t="s">
        <v>101</v>
      </c>
      <c r="Z381" t="s">
        <v>74</v>
      </c>
      <c r="AA381" t="s">
        <v>437</v>
      </c>
      <c r="AB381" s="1">
        <v>45076</v>
      </c>
      <c r="AC381" s="1">
        <v>45807</v>
      </c>
      <c r="AD381" t="s">
        <v>1464</v>
      </c>
      <c r="AE381" t="s">
        <v>1468</v>
      </c>
      <c r="AF381" t="s">
        <v>1466</v>
      </c>
      <c r="AG381" t="s">
        <v>124</v>
      </c>
      <c r="AH381" t="s">
        <v>55</v>
      </c>
    </row>
    <row r="382" spans="1:34" x14ac:dyDescent="0.25">
      <c r="A382" t="s">
        <v>1429</v>
      </c>
      <c r="B382" t="s">
        <v>1462</v>
      </c>
      <c r="C382" t="s">
        <v>1463</v>
      </c>
      <c r="D382">
        <v>1196525</v>
      </c>
      <c r="E382" t="s">
        <v>38</v>
      </c>
      <c r="F382" t="s">
        <v>39</v>
      </c>
      <c r="G382" t="s">
        <v>69</v>
      </c>
      <c r="H382" t="s">
        <v>39</v>
      </c>
      <c r="I382" t="s">
        <v>80</v>
      </c>
      <c r="J382" t="s">
        <v>80</v>
      </c>
      <c r="K382" s="1">
        <v>45664</v>
      </c>
      <c r="L382">
        <v>764.63</v>
      </c>
      <c r="M382">
        <v>191.15</v>
      </c>
      <c r="N382">
        <v>191.15</v>
      </c>
      <c r="O382">
        <v>191.15</v>
      </c>
      <c r="P382">
        <v>191.15</v>
      </c>
      <c r="Q382" t="s">
        <v>39</v>
      </c>
      <c r="R382" t="s">
        <v>80</v>
      </c>
      <c r="S382" t="s">
        <v>684</v>
      </c>
      <c r="T382" t="s">
        <v>46</v>
      </c>
      <c r="U382" t="s">
        <v>150</v>
      </c>
      <c r="V382" t="s">
        <v>204</v>
      </c>
      <c r="W382" t="s">
        <v>46</v>
      </c>
      <c r="X382" t="s">
        <v>150</v>
      </c>
      <c r="Y382" t="s">
        <v>204</v>
      </c>
      <c r="Z382" t="s">
        <v>74</v>
      </c>
      <c r="AA382" t="s">
        <v>437</v>
      </c>
      <c r="AB382" s="1">
        <v>45076</v>
      </c>
      <c r="AC382" s="1">
        <v>45807</v>
      </c>
      <c r="AD382" t="s">
        <v>1464</v>
      </c>
      <c r="AE382" t="s">
        <v>1468</v>
      </c>
      <c r="AF382" t="s">
        <v>1466</v>
      </c>
      <c r="AG382" t="s">
        <v>685</v>
      </c>
      <c r="AH382" t="s">
        <v>55</v>
      </c>
    </row>
    <row r="383" spans="1:34" x14ac:dyDescent="0.25">
      <c r="A383" t="s">
        <v>600</v>
      </c>
      <c r="B383" t="s">
        <v>601</v>
      </c>
      <c r="C383" t="s">
        <v>602</v>
      </c>
      <c r="D383">
        <v>378912</v>
      </c>
      <c r="E383" t="s">
        <v>38</v>
      </c>
      <c r="F383" t="s">
        <v>39</v>
      </c>
      <c r="G383" t="s">
        <v>69</v>
      </c>
      <c r="H383" t="s">
        <v>39</v>
      </c>
      <c r="I383" t="s">
        <v>80</v>
      </c>
      <c r="J383" t="s">
        <v>80</v>
      </c>
      <c r="K383" s="1">
        <v>45716</v>
      </c>
      <c r="L383">
        <v>180.02</v>
      </c>
      <c r="M383">
        <v>180.02</v>
      </c>
      <c r="N383">
        <v>180.02</v>
      </c>
      <c r="O383">
        <v>180.02</v>
      </c>
      <c r="P383">
        <v>180.02</v>
      </c>
      <c r="Q383" t="s">
        <v>39</v>
      </c>
      <c r="R383" t="s">
        <v>80</v>
      </c>
      <c r="S383" t="s">
        <v>171</v>
      </c>
      <c r="T383" t="s">
        <v>46</v>
      </c>
      <c r="U383" t="s">
        <v>47</v>
      </c>
      <c r="V383" t="s">
        <v>47</v>
      </c>
      <c r="W383" t="s">
        <v>48</v>
      </c>
      <c r="X383" t="s">
        <v>49</v>
      </c>
      <c r="Y383" t="s">
        <v>46</v>
      </c>
      <c r="Z383" t="s">
        <v>172</v>
      </c>
      <c r="AA383" t="s">
        <v>183</v>
      </c>
      <c r="AB383" s="1">
        <v>45327</v>
      </c>
      <c r="AC383" s="1">
        <v>46022</v>
      </c>
      <c r="AD383" t="s">
        <v>603</v>
      </c>
      <c r="AE383" t="s">
        <v>612</v>
      </c>
      <c r="AF383" t="s">
        <v>605</v>
      </c>
      <c r="AG383" t="s">
        <v>175</v>
      </c>
      <c r="AH383" t="s">
        <v>55</v>
      </c>
    </row>
    <row r="384" spans="1:34" x14ac:dyDescent="0.25">
      <c r="A384" t="s">
        <v>1429</v>
      </c>
      <c r="B384" t="s">
        <v>1462</v>
      </c>
      <c r="C384" t="s">
        <v>1463</v>
      </c>
      <c r="D384">
        <v>1196525</v>
      </c>
      <c r="E384" t="s">
        <v>38</v>
      </c>
      <c r="F384" t="s">
        <v>39</v>
      </c>
      <c r="G384" t="s">
        <v>69</v>
      </c>
      <c r="H384" t="s">
        <v>39</v>
      </c>
      <c r="I384" t="s">
        <v>80</v>
      </c>
      <c r="J384" t="s">
        <v>80</v>
      </c>
      <c r="K384" s="1">
        <v>45727</v>
      </c>
      <c r="L384">
        <v>558.69000000000005</v>
      </c>
      <c r="M384">
        <v>139.68</v>
      </c>
      <c r="N384">
        <v>139.68</v>
      </c>
      <c r="O384">
        <v>139.68</v>
      </c>
      <c r="P384">
        <v>139.68</v>
      </c>
      <c r="Q384" t="s">
        <v>39</v>
      </c>
      <c r="R384" t="s">
        <v>80</v>
      </c>
      <c r="S384" t="s">
        <v>684</v>
      </c>
      <c r="T384" t="s">
        <v>46</v>
      </c>
      <c r="U384" t="s">
        <v>150</v>
      </c>
      <c r="V384" t="s">
        <v>204</v>
      </c>
      <c r="W384" t="s">
        <v>46</v>
      </c>
      <c r="X384" t="s">
        <v>150</v>
      </c>
      <c r="Y384" t="s">
        <v>204</v>
      </c>
      <c r="Z384" t="s">
        <v>74</v>
      </c>
      <c r="AA384" t="s">
        <v>437</v>
      </c>
      <c r="AB384" s="1">
        <v>45076</v>
      </c>
      <c r="AC384" s="1">
        <v>45807</v>
      </c>
      <c r="AD384" t="s">
        <v>1464</v>
      </c>
      <c r="AE384" t="s">
        <v>1476</v>
      </c>
      <c r="AF384" t="s">
        <v>1466</v>
      </c>
      <c r="AG384" t="s">
        <v>685</v>
      </c>
      <c r="AH384" t="s">
        <v>55</v>
      </c>
    </row>
    <row r="385" spans="1:34" x14ac:dyDescent="0.25">
      <c r="A385" t="s">
        <v>1429</v>
      </c>
      <c r="B385" t="s">
        <v>1462</v>
      </c>
      <c r="C385" t="s">
        <v>1463</v>
      </c>
      <c r="D385">
        <v>1196525</v>
      </c>
      <c r="E385" t="s">
        <v>38</v>
      </c>
      <c r="F385" t="s">
        <v>39</v>
      </c>
      <c r="G385" t="s">
        <v>69</v>
      </c>
      <c r="H385" t="s">
        <v>39</v>
      </c>
      <c r="I385" t="s">
        <v>80</v>
      </c>
      <c r="J385" t="s">
        <v>80</v>
      </c>
      <c r="K385" s="1">
        <v>45727</v>
      </c>
      <c r="L385">
        <v>558.69000000000005</v>
      </c>
      <c r="M385">
        <v>139.66999999999999</v>
      </c>
      <c r="N385">
        <v>139.66999999999999</v>
      </c>
      <c r="O385">
        <v>139.66999999999999</v>
      </c>
      <c r="P385">
        <v>139.66999999999999</v>
      </c>
      <c r="Q385" t="s">
        <v>39</v>
      </c>
      <c r="R385" t="s">
        <v>80</v>
      </c>
      <c r="S385" t="s">
        <v>223</v>
      </c>
      <c r="T385" t="s">
        <v>46</v>
      </c>
      <c r="U385" t="s">
        <v>150</v>
      </c>
      <c r="V385" t="s">
        <v>204</v>
      </c>
      <c r="W385" t="s">
        <v>46</v>
      </c>
      <c r="X385" t="s">
        <v>150</v>
      </c>
      <c r="Y385" t="s">
        <v>204</v>
      </c>
      <c r="Z385" t="s">
        <v>74</v>
      </c>
      <c r="AA385" t="s">
        <v>437</v>
      </c>
      <c r="AB385" s="1">
        <v>45076</v>
      </c>
      <c r="AC385" s="1">
        <v>45807</v>
      </c>
      <c r="AD385" t="s">
        <v>1464</v>
      </c>
      <c r="AE385" t="s">
        <v>1476</v>
      </c>
      <c r="AF385" t="s">
        <v>1466</v>
      </c>
      <c r="AG385" t="s">
        <v>226</v>
      </c>
      <c r="AH385" t="s">
        <v>55</v>
      </c>
    </row>
    <row r="386" spans="1:34" x14ac:dyDescent="0.25">
      <c r="A386" t="s">
        <v>1429</v>
      </c>
      <c r="B386" t="s">
        <v>1462</v>
      </c>
      <c r="C386" t="s">
        <v>1463</v>
      </c>
      <c r="D386">
        <v>1196525</v>
      </c>
      <c r="E386" t="s">
        <v>38</v>
      </c>
      <c r="F386" t="s">
        <v>39</v>
      </c>
      <c r="G386" t="s">
        <v>69</v>
      </c>
      <c r="H386" t="s">
        <v>39</v>
      </c>
      <c r="I386" t="s">
        <v>80</v>
      </c>
      <c r="J386" t="s">
        <v>80</v>
      </c>
      <c r="K386" s="1">
        <v>45727</v>
      </c>
      <c r="L386">
        <v>558.69000000000005</v>
      </c>
      <c r="M386">
        <v>139.66999999999999</v>
      </c>
      <c r="N386">
        <v>139.66999999999999</v>
      </c>
      <c r="O386">
        <v>139.66999999999999</v>
      </c>
      <c r="P386">
        <v>139.66999999999999</v>
      </c>
      <c r="Q386" t="s">
        <v>39</v>
      </c>
      <c r="R386" t="s">
        <v>80</v>
      </c>
      <c r="S386" t="s">
        <v>847</v>
      </c>
      <c r="T386" t="s">
        <v>46</v>
      </c>
      <c r="U386" t="s">
        <v>73</v>
      </c>
      <c r="V386" t="s">
        <v>73</v>
      </c>
      <c r="W386" t="s">
        <v>46</v>
      </c>
      <c r="X386" t="s">
        <v>73</v>
      </c>
      <c r="Y386" t="s">
        <v>73</v>
      </c>
      <c r="Z386" t="s">
        <v>74</v>
      </c>
      <c r="AA386" t="s">
        <v>437</v>
      </c>
      <c r="AB386" s="1">
        <v>45076</v>
      </c>
      <c r="AC386" s="1">
        <v>45807</v>
      </c>
      <c r="AD386" t="s">
        <v>1464</v>
      </c>
      <c r="AE386" t="s">
        <v>1476</v>
      </c>
      <c r="AF386" t="s">
        <v>1466</v>
      </c>
      <c r="AG386" t="s">
        <v>850</v>
      </c>
      <c r="AH386" t="s">
        <v>55</v>
      </c>
    </row>
    <row r="387" spans="1:34" x14ac:dyDescent="0.25">
      <c r="A387" t="s">
        <v>1429</v>
      </c>
      <c r="B387" t="s">
        <v>1462</v>
      </c>
      <c r="C387" t="s">
        <v>1463</v>
      </c>
      <c r="D387">
        <v>1196525</v>
      </c>
      <c r="E387" t="s">
        <v>38</v>
      </c>
      <c r="F387" t="s">
        <v>39</v>
      </c>
      <c r="G387" t="s">
        <v>69</v>
      </c>
      <c r="H387" t="s">
        <v>39</v>
      </c>
      <c r="I387" t="s">
        <v>80</v>
      </c>
      <c r="J387" t="s">
        <v>80</v>
      </c>
      <c r="K387" s="1">
        <v>45727</v>
      </c>
      <c r="L387">
        <v>558.69000000000005</v>
      </c>
      <c r="M387">
        <v>139.66999999999999</v>
      </c>
      <c r="N387">
        <v>139.66999999999999</v>
      </c>
      <c r="O387">
        <v>139.66999999999999</v>
      </c>
      <c r="P387">
        <v>139.66999999999999</v>
      </c>
      <c r="Q387" t="s">
        <v>39</v>
      </c>
      <c r="R387" t="s">
        <v>80</v>
      </c>
      <c r="S387" t="s">
        <v>120</v>
      </c>
      <c r="T387" t="s">
        <v>46</v>
      </c>
      <c r="U387" t="s">
        <v>101</v>
      </c>
      <c r="V387" t="s">
        <v>101</v>
      </c>
      <c r="W387" t="s">
        <v>46</v>
      </c>
      <c r="X387" t="s">
        <v>101</v>
      </c>
      <c r="Y387" t="s">
        <v>101</v>
      </c>
      <c r="Z387" t="s">
        <v>74</v>
      </c>
      <c r="AA387" t="s">
        <v>437</v>
      </c>
      <c r="AB387" s="1">
        <v>45076</v>
      </c>
      <c r="AC387" s="1">
        <v>45807</v>
      </c>
      <c r="AD387" t="s">
        <v>1464</v>
      </c>
      <c r="AE387" t="s">
        <v>1476</v>
      </c>
      <c r="AF387" t="s">
        <v>1466</v>
      </c>
      <c r="AG387" t="s">
        <v>124</v>
      </c>
      <c r="AH387" t="s">
        <v>55</v>
      </c>
    </row>
    <row r="388" spans="1:34" x14ac:dyDescent="0.25">
      <c r="A388" t="s">
        <v>1429</v>
      </c>
      <c r="B388" t="s">
        <v>1462</v>
      </c>
      <c r="C388" t="s">
        <v>1463</v>
      </c>
      <c r="D388">
        <v>1196525</v>
      </c>
      <c r="E388" t="s">
        <v>38</v>
      </c>
      <c r="F388" t="s">
        <v>39</v>
      </c>
      <c r="G388" t="s">
        <v>69</v>
      </c>
      <c r="H388" t="s">
        <v>39</v>
      </c>
      <c r="I388" t="s">
        <v>80</v>
      </c>
      <c r="J388" t="s">
        <v>80</v>
      </c>
      <c r="K388" s="1">
        <v>45716</v>
      </c>
      <c r="L388">
        <v>485.91</v>
      </c>
      <c r="M388">
        <v>121.5</v>
      </c>
      <c r="N388">
        <v>121.5</v>
      </c>
      <c r="O388">
        <v>121.5</v>
      </c>
      <c r="P388">
        <v>121.5</v>
      </c>
      <c r="Q388" t="s">
        <v>39</v>
      </c>
      <c r="R388" t="s">
        <v>80</v>
      </c>
      <c r="S388" t="s">
        <v>684</v>
      </c>
      <c r="T388" t="s">
        <v>46</v>
      </c>
      <c r="U388" t="s">
        <v>150</v>
      </c>
      <c r="V388" t="s">
        <v>204</v>
      </c>
      <c r="W388" t="s">
        <v>46</v>
      </c>
      <c r="X388" t="s">
        <v>150</v>
      </c>
      <c r="Y388" t="s">
        <v>204</v>
      </c>
      <c r="Z388" t="s">
        <v>74</v>
      </c>
      <c r="AA388" t="s">
        <v>437</v>
      </c>
      <c r="AB388" s="1">
        <v>45076</v>
      </c>
      <c r="AC388" s="1">
        <v>45807</v>
      </c>
      <c r="AD388" t="s">
        <v>1464</v>
      </c>
      <c r="AE388" t="s">
        <v>1474</v>
      </c>
      <c r="AF388" t="s">
        <v>1466</v>
      </c>
      <c r="AG388" t="s">
        <v>685</v>
      </c>
      <c r="AH388" t="s">
        <v>55</v>
      </c>
    </row>
    <row r="389" spans="1:34" x14ac:dyDescent="0.25">
      <c r="A389" t="s">
        <v>1429</v>
      </c>
      <c r="B389" t="s">
        <v>1462</v>
      </c>
      <c r="C389" t="s">
        <v>1463</v>
      </c>
      <c r="D389">
        <v>1196525</v>
      </c>
      <c r="E389" t="s">
        <v>38</v>
      </c>
      <c r="F389" t="s">
        <v>39</v>
      </c>
      <c r="G389" t="s">
        <v>69</v>
      </c>
      <c r="H389" t="s">
        <v>39</v>
      </c>
      <c r="I389" t="s">
        <v>80</v>
      </c>
      <c r="J389" t="s">
        <v>80</v>
      </c>
      <c r="K389" s="1">
        <v>45716</v>
      </c>
      <c r="L389">
        <v>485.91</v>
      </c>
      <c r="M389">
        <v>121.47</v>
      </c>
      <c r="N389">
        <v>121.47</v>
      </c>
      <c r="O389">
        <v>121.47</v>
      </c>
      <c r="P389">
        <v>121.47</v>
      </c>
      <c r="Q389" t="s">
        <v>39</v>
      </c>
      <c r="R389" t="s">
        <v>80</v>
      </c>
      <c r="S389" t="s">
        <v>223</v>
      </c>
      <c r="T389" t="s">
        <v>46</v>
      </c>
      <c r="U389" t="s">
        <v>150</v>
      </c>
      <c r="V389" t="s">
        <v>204</v>
      </c>
      <c r="W389" t="s">
        <v>46</v>
      </c>
      <c r="X389" t="s">
        <v>150</v>
      </c>
      <c r="Y389" t="s">
        <v>204</v>
      </c>
      <c r="Z389" t="s">
        <v>74</v>
      </c>
      <c r="AA389" t="s">
        <v>437</v>
      </c>
      <c r="AB389" s="1">
        <v>45076</v>
      </c>
      <c r="AC389" s="1">
        <v>45807</v>
      </c>
      <c r="AD389" t="s">
        <v>1464</v>
      </c>
      <c r="AE389" t="s">
        <v>1474</v>
      </c>
      <c r="AF389" t="s">
        <v>1466</v>
      </c>
      <c r="AG389" t="s">
        <v>226</v>
      </c>
      <c r="AH389" t="s">
        <v>55</v>
      </c>
    </row>
    <row r="390" spans="1:34" x14ac:dyDescent="0.25">
      <c r="A390" t="s">
        <v>1429</v>
      </c>
      <c r="B390" t="s">
        <v>1462</v>
      </c>
      <c r="C390" t="s">
        <v>1463</v>
      </c>
      <c r="D390">
        <v>1196525</v>
      </c>
      <c r="E390" t="s">
        <v>38</v>
      </c>
      <c r="F390" t="s">
        <v>39</v>
      </c>
      <c r="G390" t="s">
        <v>69</v>
      </c>
      <c r="H390" t="s">
        <v>39</v>
      </c>
      <c r="I390" t="s">
        <v>80</v>
      </c>
      <c r="J390" t="s">
        <v>80</v>
      </c>
      <c r="K390" s="1">
        <v>45716</v>
      </c>
      <c r="L390">
        <v>485.91</v>
      </c>
      <c r="M390">
        <v>121.47</v>
      </c>
      <c r="N390">
        <v>121.47</v>
      </c>
      <c r="O390">
        <v>121.47</v>
      </c>
      <c r="P390">
        <v>121.47</v>
      </c>
      <c r="Q390" t="s">
        <v>39</v>
      </c>
      <c r="R390" t="s">
        <v>80</v>
      </c>
      <c r="S390" t="s">
        <v>847</v>
      </c>
      <c r="T390" t="s">
        <v>46</v>
      </c>
      <c r="U390" t="s">
        <v>73</v>
      </c>
      <c r="V390" t="s">
        <v>73</v>
      </c>
      <c r="W390" t="s">
        <v>46</v>
      </c>
      <c r="X390" t="s">
        <v>73</v>
      </c>
      <c r="Y390" t="s">
        <v>73</v>
      </c>
      <c r="Z390" t="s">
        <v>74</v>
      </c>
      <c r="AA390" t="s">
        <v>437</v>
      </c>
      <c r="AB390" s="1">
        <v>45076</v>
      </c>
      <c r="AC390" s="1">
        <v>45807</v>
      </c>
      <c r="AD390" t="s">
        <v>1464</v>
      </c>
      <c r="AE390" t="s">
        <v>1474</v>
      </c>
      <c r="AF390" t="s">
        <v>1466</v>
      </c>
      <c r="AG390" t="s">
        <v>850</v>
      </c>
      <c r="AH390" t="s">
        <v>55</v>
      </c>
    </row>
    <row r="391" spans="1:34" x14ac:dyDescent="0.25">
      <c r="A391" t="s">
        <v>1429</v>
      </c>
      <c r="B391" t="s">
        <v>1462</v>
      </c>
      <c r="C391" t="s">
        <v>1463</v>
      </c>
      <c r="D391">
        <v>1196525</v>
      </c>
      <c r="E391" t="s">
        <v>38</v>
      </c>
      <c r="F391" t="s">
        <v>39</v>
      </c>
      <c r="G391" t="s">
        <v>69</v>
      </c>
      <c r="H391" t="s">
        <v>39</v>
      </c>
      <c r="I391" t="s">
        <v>80</v>
      </c>
      <c r="J391" t="s">
        <v>80</v>
      </c>
      <c r="K391" s="1">
        <v>45716</v>
      </c>
      <c r="L391">
        <v>485.91</v>
      </c>
      <c r="M391">
        <v>121.47</v>
      </c>
      <c r="N391">
        <v>121.47</v>
      </c>
      <c r="O391">
        <v>121.47</v>
      </c>
      <c r="P391">
        <v>121.47</v>
      </c>
      <c r="Q391" t="s">
        <v>39</v>
      </c>
      <c r="R391" t="s">
        <v>80</v>
      </c>
      <c r="S391" t="s">
        <v>120</v>
      </c>
      <c r="T391" t="s">
        <v>46</v>
      </c>
      <c r="U391" t="s">
        <v>101</v>
      </c>
      <c r="V391" t="s">
        <v>101</v>
      </c>
      <c r="W391" t="s">
        <v>46</v>
      </c>
      <c r="X391" t="s">
        <v>101</v>
      </c>
      <c r="Y391" t="s">
        <v>101</v>
      </c>
      <c r="Z391" t="s">
        <v>74</v>
      </c>
      <c r="AA391" t="s">
        <v>437</v>
      </c>
      <c r="AB391" s="1">
        <v>45076</v>
      </c>
      <c r="AC391" s="1">
        <v>45807</v>
      </c>
      <c r="AD391" t="s">
        <v>1464</v>
      </c>
      <c r="AE391" t="s">
        <v>1474</v>
      </c>
      <c r="AF391" t="s">
        <v>1466</v>
      </c>
      <c r="AG391" t="s">
        <v>124</v>
      </c>
      <c r="AH391" t="s">
        <v>55</v>
      </c>
    </row>
    <row r="392" spans="1:34" x14ac:dyDescent="0.25">
      <c r="A392" t="s">
        <v>1429</v>
      </c>
      <c r="B392" t="s">
        <v>1462</v>
      </c>
      <c r="C392" t="s">
        <v>1463</v>
      </c>
      <c r="D392">
        <v>1196525</v>
      </c>
      <c r="E392" t="s">
        <v>38</v>
      </c>
      <c r="F392" t="s">
        <v>39</v>
      </c>
      <c r="G392" t="s">
        <v>69</v>
      </c>
      <c r="H392" t="s">
        <v>39</v>
      </c>
      <c r="I392" t="s">
        <v>80</v>
      </c>
      <c r="J392" t="s">
        <v>80</v>
      </c>
      <c r="K392" s="1">
        <v>45744</v>
      </c>
      <c r="L392">
        <v>454.7</v>
      </c>
      <c r="M392">
        <v>113.68</v>
      </c>
      <c r="N392">
        <v>113.68</v>
      </c>
      <c r="O392">
        <v>113.68</v>
      </c>
      <c r="P392">
        <v>113.68</v>
      </c>
      <c r="Q392" t="s">
        <v>39</v>
      </c>
      <c r="R392" t="s">
        <v>80</v>
      </c>
      <c r="S392" t="s">
        <v>223</v>
      </c>
      <c r="T392" t="s">
        <v>46</v>
      </c>
      <c r="U392" t="s">
        <v>150</v>
      </c>
      <c r="V392" t="s">
        <v>204</v>
      </c>
      <c r="W392" t="s">
        <v>46</v>
      </c>
      <c r="X392" t="s">
        <v>150</v>
      </c>
      <c r="Y392" t="s">
        <v>204</v>
      </c>
      <c r="Z392" t="s">
        <v>74</v>
      </c>
      <c r="AA392" t="s">
        <v>437</v>
      </c>
      <c r="AB392" s="1">
        <v>45076</v>
      </c>
      <c r="AC392" s="1">
        <v>45807</v>
      </c>
      <c r="AD392" t="s">
        <v>1464</v>
      </c>
      <c r="AE392" t="s">
        <v>1478</v>
      </c>
      <c r="AF392" t="s">
        <v>1466</v>
      </c>
      <c r="AG392" t="s">
        <v>226</v>
      </c>
      <c r="AH392" t="s">
        <v>55</v>
      </c>
    </row>
    <row r="393" spans="1:34" x14ac:dyDescent="0.25">
      <c r="A393" t="s">
        <v>1429</v>
      </c>
      <c r="B393" t="s">
        <v>1462</v>
      </c>
      <c r="C393" t="s">
        <v>1463</v>
      </c>
      <c r="D393">
        <v>1196525</v>
      </c>
      <c r="E393" t="s">
        <v>38</v>
      </c>
      <c r="F393" t="s">
        <v>39</v>
      </c>
      <c r="G393" t="s">
        <v>69</v>
      </c>
      <c r="H393" t="s">
        <v>39</v>
      </c>
      <c r="I393" t="s">
        <v>80</v>
      </c>
      <c r="J393" t="s">
        <v>80</v>
      </c>
      <c r="K393" s="1">
        <v>45744</v>
      </c>
      <c r="L393">
        <v>454.7</v>
      </c>
      <c r="M393">
        <v>113.68</v>
      </c>
      <c r="N393">
        <v>113.68</v>
      </c>
      <c r="O393">
        <v>113.68</v>
      </c>
      <c r="P393">
        <v>113.68</v>
      </c>
      <c r="Q393" t="s">
        <v>39</v>
      </c>
      <c r="R393" t="s">
        <v>80</v>
      </c>
      <c r="S393" t="s">
        <v>847</v>
      </c>
      <c r="T393" t="s">
        <v>46</v>
      </c>
      <c r="U393" t="s">
        <v>73</v>
      </c>
      <c r="V393" t="s">
        <v>73</v>
      </c>
      <c r="W393" t="s">
        <v>46</v>
      </c>
      <c r="X393" t="s">
        <v>73</v>
      </c>
      <c r="Y393" t="s">
        <v>73</v>
      </c>
      <c r="Z393" t="s">
        <v>74</v>
      </c>
      <c r="AA393" t="s">
        <v>437</v>
      </c>
      <c r="AB393" s="1">
        <v>45076</v>
      </c>
      <c r="AC393" s="1">
        <v>45807</v>
      </c>
      <c r="AD393" t="s">
        <v>1464</v>
      </c>
      <c r="AE393" t="s">
        <v>1478</v>
      </c>
      <c r="AF393" t="s">
        <v>1466</v>
      </c>
      <c r="AG393" t="s">
        <v>850</v>
      </c>
      <c r="AH393" t="s">
        <v>55</v>
      </c>
    </row>
    <row r="394" spans="1:34" x14ac:dyDescent="0.25">
      <c r="A394" t="s">
        <v>1429</v>
      </c>
      <c r="B394" t="s">
        <v>1462</v>
      </c>
      <c r="C394" t="s">
        <v>1463</v>
      </c>
      <c r="D394">
        <v>1196525</v>
      </c>
      <c r="E394" t="s">
        <v>38</v>
      </c>
      <c r="F394" t="s">
        <v>39</v>
      </c>
      <c r="G394" t="s">
        <v>69</v>
      </c>
      <c r="H394" t="s">
        <v>39</v>
      </c>
      <c r="I394" t="s">
        <v>80</v>
      </c>
      <c r="J394" t="s">
        <v>80</v>
      </c>
      <c r="K394" s="1">
        <v>45744</v>
      </c>
      <c r="L394">
        <v>454.7</v>
      </c>
      <c r="M394">
        <v>113.68</v>
      </c>
      <c r="N394">
        <v>113.68</v>
      </c>
      <c r="O394">
        <v>113.68</v>
      </c>
      <c r="P394">
        <v>113.68</v>
      </c>
      <c r="Q394" t="s">
        <v>39</v>
      </c>
      <c r="R394" t="s">
        <v>80</v>
      </c>
      <c r="S394" t="s">
        <v>120</v>
      </c>
      <c r="T394" t="s">
        <v>46</v>
      </c>
      <c r="U394" t="s">
        <v>101</v>
      </c>
      <c r="V394" t="s">
        <v>101</v>
      </c>
      <c r="W394" t="s">
        <v>46</v>
      </c>
      <c r="X394" t="s">
        <v>101</v>
      </c>
      <c r="Y394" t="s">
        <v>101</v>
      </c>
      <c r="Z394" t="s">
        <v>74</v>
      </c>
      <c r="AA394" t="s">
        <v>437</v>
      </c>
      <c r="AB394" s="1">
        <v>45076</v>
      </c>
      <c r="AC394" s="1">
        <v>45807</v>
      </c>
      <c r="AD394" t="s">
        <v>1464</v>
      </c>
      <c r="AE394" t="s">
        <v>1478</v>
      </c>
      <c r="AF394" t="s">
        <v>1466</v>
      </c>
      <c r="AG394" t="s">
        <v>124</v>
      </c>
      <c r="AH394" t="s">
        <v>55</v>
      </c>
    </row>
    <row r="395" spans="1:34" x14ac:dyDescent="0.25">
      <c r="A395" t="s">
        <v>1429</v>
      </c>
      <c r="B395" t="s">
        <v>1462</v>
      </c>
      <c r="C395" t="s">
        <v>1463</v>
      </c>
      <c r="D395">
        <v>1196525</v>
      </c>
      <c r="E395" t="s">
        <v>38</v>
      </c>
      <c r="F395" t="s">
        <v>39</v>
      </c>
      <c r="G395" t="s">
        <v>69</v>
      </c>
      <c r="H395" t="s">
        <v>39</v>
      </c>
      <c r="I395" t="s">
        <v>80</v>
      </c>
      <c r="J395" t="s">
        <v>80</v>
      </c>
      <c r="K395" s="1">
        <v>45744</v>
      </c>
      <c r="L395">
        <v>454.7</v>
      </c>
      <c r="M395">
        <v>113.66</v>
      </c>
      <c r="N395">
        <v>113.66</v>
      </c>
      <c r="O395">
        <v>113.66</v>
      </c>
      <c r="P395">
        <v>113.66</v>
      </c>
      <c r="Q395" t="s">
        <v>39</v>
      </c>
      <c r="R395" t="s">
        <v>80</v>
      </c>
      <c r="S395" t="s">
        <v>684</v>
      </c>
      <c r="T395" t="s">
        <v>46</v>
      </c>
      <c r="U395" t="s">
        <v>150</v>
      </c>
      <c r="V395" t="s">
        <v>204</v>
      </c>
      <c r="W395" t="s">
        <v>46</v>
      </c>
      <c r="X395" t="s">
        <v>150</v>
      </c>
      <c r="Y395" t="s">
        <v>204</v>
      </c>
      <c r="Z395" t="s">
        <v>74</v>
      </c>
      <c r="AA395" t="s">
        <v>437</v>
      </c>
      <c r="AB395" s="1">
        <v>45076</v>
      </c>
      <c r="AC395" s="1">
        <v>45807</v>
      </c>
      <c r="AD395" t="s">
        <v>1464</v>
      </c>
      <c r="AE395" t="s">
        <v>1478</v>
      </c>
      <c r="AF395" t="s">
        <v>1466</v>
      </c>
      <c r="AG395" t="s">
        <v>685</v>
      </c>
      <c r="AH395" t="s">
        <v>55</v>
      </c>
    </row>
    <row r="396" spans="1:34" x14ac:dyDescent="0.25">
      <c r="A396" t="s">
        <v>1429</v>
      </c>
      <c r="B396" t="s">
        <v>1462</v>
      </c>
      <c r="C396" t="s">
        <v>1463</v>
      </c>
      <c r="D396">
        <v>1196525</v>
      </c>
      <c r="E396" t="s">
        <v>38</v>
      </c>
      <c r="F396" t="s">
        <v>39</v>
      </c>
      <c r="G396" t="s">
        <v>69</v>
      </c>
      <c r="H396" t="s">
        <v>39</v>
      </c>
      <c r="I396" t="s">
        <v>80</v>
      </c>
      <c r="J396" t="s">
        <v>80</v>
      </c>
      <c r="K396" s="1">
        <v>45693</v>
      </c>
      <c r="L396">
        <v>375.08</v>
      </c>
      <c r="M396">
        <v>93.77</v>
      </c>
      <c r="N396">
        <v>93.77</v>
      </c>
      <c r="O396">
        <v>93.77</v>
      </c>
      <c r="P396">
        <v>93.77</v>
      </c>
      <c r="Q396" t="s">
        <v>39</v>
      </c>
      <c r="R396" t="s">
        <v>80</v>
      </c>
      <c r="S396" t="s">
        <v>684</v>
      </c>
      <c r="T396" t="s">
        <v>46</v>
      </c>
      <c r="U396" t="s">
        <v>150</v>
      </c>
      <c r="V396" t="s">
        <v>204</v>
      </c>
      <c r="W396" t="s">
        <v>46</v>
      </c>
      <c r="X396" t="s">
        <v>150</v>
      </c>
      <c r="Y396" t="s">
        <v>204</v>
      </c>
      <c r="Z396" t="s">
        <v>74</v>
      </c>
      <c r="AA396" t="s">
        <v>437</v>
      </c>
      <c r="AB396" s="1">
        <v>45076</v>
      </c>
      <c r="AC396" s="1">
        <v>45807</v>
      </c>
      <c r="AD396" t="s">
        <v>1464</v>
      </c>
      <c r="AE396" t="s">
        <v>1473</v>
      </c>
      <c r="AF396" t="s">
        <v>1466</v>
      </c>
      <c r="AG396" t="s">
        <v>685</v>
      </c>
      <c r="AH396" t="s">
        <v>55</v>
      </c>
    </row>
    <row r="397" spans="1:34" x14ac:dyDescent="0.25">
      <c r="A397" t="s">
        <v>1429</v>
      </c>
      <c r="B397" t="s">
        <v>1462</v>
      </c>
      <c r="C397" t="s">
        <v>1463</v>
      </c>
      <c r="D397">
        <v>1196525</v>
      </c>
      <c r="E397" t="s">
        <v>38</v>
      </c>
      <c r="F397" t="s">
        <v>39</v>
      </c>
      <c r="G397" t="s">
        <v>69</v>
      </c>
      <c r="H397" t="s">
        <v>39</v>
      </c>
      <c r="I397" t="s">
        <v>80</v>
      </c>
      <c r="J397" t="s">
        <v>80</v>
      </c>
      <c r="K397" s="1">
        <v>45693</v>
      </c>
      <c r="L397">
        <v>375.08</v>
      </c>
      <c r="M397">
        <v>93.77</v>
      </c>
      <c r="N397">
        <v>93.77</v>
      </c>
      <c r="O397">
        <v>93.77</v>
      </c>
      <c r="P397">
        <v>93.77</v>
      </c>
      <c r="Q397" t="s">
        <v>39</v>
      </c>
      <c r="R397" t="s">
        <v>80</v>
      </c>
      <c r="S397" t="s">
        <v>223</v>
      </c>
      <c r="T397" t="s">
        <v>46</v>
      </c>
      <c r="U397" t="s">
        <v>150</v>
      </c>
      <c r="V397" t="s">
        <v>204</v>
      </c>
      <c r="W397" t="s">
        <v>46</v>
      </c>
      <c r="X397" t="s">
        <v>150</v>
      </c>
      <c r="Y397" t="s">
        <v>204</v>
      </c>
      <c r="Z397" t="s">
        <v>74</v>
      </c>
      <c r="AA397" t="s">
        <v>437</v>
      </c>
      <c r="AB397" s="1">
        <v>45076</v>
      </c>
      <c r="AC397" s="1">
        <v>45807</v>
      </c>
      <c r="AD397" t="s">
        <v>1464</v>
      </c>
      <c r="AE397" t="s">
        <v>1473</v>
      </c>
      <c r="AF397" t="s">
        <v>1466</v>
      </c>
      <c r="AG397" t="s">
        <v>226</v>
      </c>
      <c r="AH397" t="s">
        <v>55</v>
      </c>
    </row>
    <row r="398" spans="1:34" x14ac:dyDescent="0.25">
      <c r="A398" t="s">
        <v>1429</v>
      </c>
      <c r="B398" t="s">
        <v>1462</v>
      </c>
      <c r="C398" t="s">
        <v>1463</v>
      </c>
      <c r="D398">
        <v>1196525</v>
      </c>
      <c r="E398" t="s">
        <v>38</v>
      </c>
      <c r="F398" t="s">
        <v>39</v>
      </c>
      <c r="G398" t="s">
        <v>69</v>
      </c>
      <c r="H398" t="s">
        <v>39</v>
      </c>
      <c r="I398" t="s">
        <v>80</v>
      </c>
      <c r="J398" t="s">
        <v>80</v>
      </c>
      <c r="K398" s="1">
        <v>45693</v>
      </c>
      <c r="L398">
        <v>375.08</v>
      </c>
      <c r="M398">
        <v>93.77</v>
      </c>
      <c r="N398">
        <v>93.77</v>
      </c>
      <c r="O398">
        <v>93.77</v>
      </c>
      <c r="P398">
        <v>93.77</v>
      </c>
      <c r="Q398" t="s">
        <v>39</v>
      </c>
      <c r="R398" t="s">
        <v>80</v>
      </c>
      <c r="S398" t="s">
        <v>847</v>
      </c>
      <c r="T398" t="s">
        <v>46</v>
      </c>
      <c r="U398" t="s">
        <v>73</v>
      </c>
      <c r="V398" t="s">
        <v>73</v>
      </c>
      <c r="W398" t="s">
        <v>46</v>
      </c>
      <c r="X398" t="s">
        <v>73</v>
      </c>
      <c r="Y398" t="s">
        <v>73</v>
      </c>
      <c r="Z398" t="s">
        <v>74</v>
      </c>
      <c r="AA398" t="s">
        <v>437</v>
      </c>
      <c r="AB398" s="1">
        <v>45076</v>
      </c>
      <c r="AC398" s="1">
        <v>45807</v>
      </c>
      <c r="AD398" t="s">
        <v>1464</v>
      </c>
      <c r="AE398" t="s">
        <v>1473</v>
      </c>
      <c r="AF398" t="s">
        <v>1466</v>
      </c>
      <c r="AG398" t="s">
        <v>850</v>
      </c>
      <c r="AH398" t="s">
        <v>55</v>
      </c>
    </row>
    <row r="399" spans="1:34" x14ac:dyDescent="0.25">
      <c r="A399" t="s">
        <v>1429</v>
      </c>
      <c r="B399" t="s">
        <v>1462</v>
      </c>
      <c r="C399" t="s">
        <v>1463</v>
      </c>
      <c r="D399">
        <v>1196525</v>
      </c>
      <c r="E399" t="s">
        <v>38</v>
      </c>
      <c r="F399" t="s">
        <v>39</v>
      </c>
      <c r="G399" t="s">
        <v>69</v>
      </c>
      <c r="H399" t="s">
        <v>39</v>
      </c>
      <c r="I399" t="s">
        <v>80</v>
      </c>
      <c r="J399" t="s">
        <v>80</v>
      </c>
      <c r="K399" s="1">
        <v>45693</v>
      </c>
      <c r="L399">
        <v>375.08</v>
      </c>
      <c r="M399">
        <v>93.77</v>
      </c>
      <c r="N399">
        <v>93.77</v>
      </c>
      <c r="O399">
        <v>93.77</v>
      </c>
      <c r="P399">
        <v>93.77</v>
      </c>
      <c r="Q399" t="s">
        <v>39</v>
      </c>
      <c r="R399" t="s">
        <v>80</v>
      </c>
      <c r="S399" t="s">
        <v>120</v>
      </c>
      <c r="T399" t="s">
        <v>46</v>
      </c>
      <c r="U399" t="s">
        <v>101</v>
      </c>
      <c r="V399" t="s">
        <v>101</v>
      </c>
      <c r="W399" t="s">
        <v>46</v>
      </c>
      <c r="X399" t="s">
        <v>101</v>
      </c>
      <c r="Y399" t="s">
        <v>101</v>
      </c>
      <c r="Z399" t="s">
        <v>74</v>
      </c>
      <c r="AA399" t="s">
        <v>437</v>
      </c>
      <c r="AB399" s="1">
        <v>45076</v>
      </c>
      <c r="AC399" s="1">
        <v>45807</v>
      </c>
      <c r="AD399" t="s">
        <v>1464</v>
      </c>
      <c r="AE399" t="s">
        <v>1473</v>
      </c>
      <c r="AF399" t="s">
        <v>1466</v>
      </c>
      <c r="AG399" t="s">
        <v>124</v>
      </c>
      <c r="AH399" t="s">
        <v>55</v>
      </c>
    </row>
    <row r="400" spans="1:34" x14ac:dyDescent="0.25">
      <c r="A400" t="s">
        <v>1124</v>
      </c>
      <c r="B400" t="s">
        <v>111</v>
      </c>
      <c r="C400" t="s">
        <v>1125</v>
      </c>
      <c r="D400">
        <v>2766250</v>
      </c>
      <c r="E400" t="s">
        <v>38</v>
      </c>
      <c r="F400" t="s">
        <v>39</v>
      </c>
      <c r="G400" t="s">
        <v>69</v>
      </c>
      <c r="H400" t="s">
        <v>39</v>
      </c>
      <c r="I400" t="s">
        <v>42</v>
      </c>
      <c r="J400" t="s">
        <v>70</v>
      </c>
      <c r="K400" s="1">
        <v>46022</v>
      </c>
      <c r="L400">
        <v>92.5</v>
      </c>
      <c r="M400">
        <v>92.5</v>
      </c>
      <c r="N400">
        <v>74</v>
      </c>
      <c r="O400">
        <v>79</v>
      </c>
      <c r="P400">
        <v>83.25</v>
      </c>
      <c r="Q400" t="s">
        <v>1132</v>
      </c>
      <c r="R400" t="s">
        <v>44</v>
      </c>
      <c r="S400" t="s">
        <v>628</v>
      </c>
      <c r="T400" t="s">
        <v>46</v>
      </c>
      <c r="U400" t="s">
        <v>150</v>
      </c>
      <c r="V400" t="s">
        <v>151</v>
      </c>
      <c r="W400" t="s">
        <v>193</v>
      </c>
      <c r="X400" t="s">
        <v>194</v>
      </c>
      <c r="Y400" t="s">
        <v>195</v>
      </c>
      <c r="Z400" t="s">
        <v>467</v>
      </c>
      <c r="AA400" t="s">
        <v>468</v>
      </c>
      <c r="AB400" s="1">
        <v>45253</v>
      </c>
      <c r="AC400" s="1">
        <v>45747</v>
      </c>
      <c r="AD400" t="s">
        <v>1126</v>
      </c>
      <c r="AE400" t="s">
        <v>1128</v>
      </c>
      <c r="AF400" t="s">
        <v>1128</v>
      </c>
      <c r="AG400" t="s">
        <v>629</v>
      </c>
      <c r="AH400" t="s">
        <v>55</v>
      </c>
    </row>
    <row r="401" spans="1:34" x14ac:dyDescent="0.25">
      <c r="A401" t="s">
        <v>600</v>
      </c>
      <c r="B401" t="s">
        <v>601</v>
      </c>
      <c r="C401" t="s">
        <v>602</v>
      </c>
      <c r="D401">
        <v>378912</v>
      </c>
      <c r="E401" t="s">
        <v>38</v>
      </c>
      <c r="F401" t="s">
        <v>39</v>
      </c>
      <c r="G401" t="s">
        <v>69</v>
      </c>
      <c r="H401" t="s">
        <v>39</v>
      </c>
      <c r="I401" t="s">
        <v>80</v>
      </c>
      <c r="J401" t="s">
        <v>80</v>
      </c>
      <c r="K401" s="1">
        <v>45776</v>
      </c>
      <c r="L401">
        <v>41.39</v>
      </c>
      <c r="M401">
        <v>41.39</v>
      </c>
      <c r="N401">
        <v>41.39</v>
      </c>
      <c r="O401">
        <v>41.39</v>
      </c>
      <c r="P401">
        <v>41.39</v>
      </c>
      <c r="Q401" t="s">
        <v>39</v>
      </c>
      <c r="R401" t="s">
        <v>80</v>
      </c>
      <c r="S401" t="s">
        <v>171</v>
      </c>
      <c r="T401" t="s">
        <v>46</v>
      </c>
      <c r="U401" t="s">
        <v>47</v>
      </c>
      <c r="V401" t="s">
        <v>47</v>
      </c>
      <c r="W401" t="s">
        <v>48</v>
      </c>
      <c r="X401" t="s">
        <v>49</v>
      </c>
      <c r="Y401" t="s">
        <v>46</v>
      </c>
      <c r="Z401" t="s">
        <v>172</v>
      </c>
      <c r="AA401" t="s">
        <v>183</v>
      </c>
      <c r="AB401" s="1">
        <v>45327</v>
      </c>
      <c r="AC401" s="1">
        <v>46022</v>
      </c>
      <c r="AD401" t="s">
        <v>603</v>
      </c>
      <c r="AE401" t="s">
        <v>615</v>
      </c>
      <c r="AF401" t="s">
        <v>605</v>
      </c>
      <c r="AG401" t="s">
        <v>175</v>
      </c>
      <c r="AH401" t="s">
        <v>55</v>
      </c>
    </row>
    <row r="402" spans="1:34" x14ac:dyDescent="0.25">
      <c r="A402" t="s">
        <v>819</v>
      </c>
      <c r="B402" t="s">
        <v>824</v>
      </c>
      <c r="C402" t="s">
        <v>825</v>
      </c>
      <c r="D402">
        <v>177850</v>
      </c>
      <c r="E402" t="s">
        <v>38</v>
      </c>
      <c r="F402" t="s">
        <v>39</v>
      </c>
      <c r="G402" t="s">
        <v>69</v>
      </c>
      <c r="H402" t="s">
        <v>39</v>
      </c>
      <c r="I402" t="s">
        <v>80</v>
      </c>
      <c r="J402" t="s">
        <v>80</v>
      </c>
      <c r="K402" s="1">
        <v>45714</v>
      </c>
      <c r="L402">
        <v>21.88</v>
      </c>
      <c r="M402">
        <v>21.88</v>
      </c>
      <c r="N402">
        <v>21.88</v>
      </c>
      <c r="O402">
        <v>21.88</v>
      </c>
      <c r="P402">
        <v>21.88</v>
      </c>
      <c r="Q402" t="s">
        <v>39</v>
      </c>
      <c r="R402" t="s">
        <v>80</v>
      </c>
      <c r="S402" t="s">
        <v>392</v>
      </c>
      <c r="T402" t="s">
        <v>46</v>
      </c>
      <c r="U402" t="s">
        <v>47</v>
      </c>
      <c r="V402" t="s">
        <v>47</v>
      </c>
      <c r="W402" t="s">
        <v>48</v>
      </c>
      <c r="X402" t="s">
        <v>49</v>
      </c>
      <c r="Y402" t="s">
        <v>46</v>
      </c>
      <c r="Z402" t="s">
        <v>50</v>
      </c>
      <c r="AA402" t="s">
        <v>51</v>
      </c>
      <c r="AB402" s="1">
        <v>45380</v>
      </c>
      <c r="AC402" s="1">
        <v>45777</v>
      </c>
      <c r="AD402" t="s">
        <v>826</v>
      </c>
      <c r="AE402" t="s">
        <v>829</v>
      </c>
      <c r="AF402" t="s">
        <v>828</v>
      </c>
      <c r="AG402" t="s">
        <v>396</v>
      </c>
      <c r="AH402" t="s">
        <v>55</v>
      </c>
    </row>
    <row r="403" spans="1:34" x14ac:dyDescent="0.25">
      <c r="A403" t="s">
        <v>600</v>
      </c>
      <c r="B403" t="s">
        <v>601</v>
      </c>
      <c r="C403" t="s">
        <v>602</v>
      </c>
      <c r="D403">
        <v>378912</v>
      </c>
      <c r="E403" t="s">
        <v>38</v>
      </c>
      <c r="F403" t="s">
        <v>39</v>
      </c>
      <c r="G403" t="s">
        <v>69</v>
      </c>
      <c r="H403" t="s">
        <v>39</v>
      </c>
      <c r="I403" t="s">
        <v>80</v>
      </c>
      <c r="J403" t="s">
        <v>80</v>
      </c>
      <c r="K403" s="1">
        <v>45664</v>
      </c>
      <c r="L403">
        <v>15.04</v>
      </c>
      <c r="M403">
        <v>15.04</v>
      </c>
      <c r="N403">
        <v>15.04</v>
      </c>
      <c r="O403">
        <v>15.04</v>
      </c>
      <c r="P403">
        <v>15.04</v>
      </c>
      <c r="Q403" t="s">
        <v>39</v>
      </c>
      <c r="R403" t="s">
        <v>80</v>
      </c>
      <c r="S403" t="s">
        <v>171</v>
      </c>
      <c r="T403" t="s">
        <v>46</v>
      </c>
      <c r="U403" t="s">
        <v>47</v>
      </c>
      <c r="V403" t="s">
        <v>47</v>
      </c>
      <c r="W403" t="s">
        <v>48</v>
      </c>
      <c r="X403" t="s">
        <v>49</v>
      </c>
      <c r="Y403" t="s">
        <v>46</v>
      </c>
      <c r="Z403" t="s">
        <v>172</v>
      </c>
      <c r="AA403" t="s">
        <v>183</v>
      </c>
      <c r="AB403" s="1">
        <v>45327</v>
      </c>
      <c r="AC403" s="1">
        <v>46022</v>
      </c>
      <c r="AD403" t="s">
        <v>603</v>
      </c>
      <c r="AE403" t="s">
        <v>604</v>
      </c>
      <c r="AF403" t="s">
        <v>605</v>
      </c>
      <c r="AG403" t="s">
        <v>175</v>
      </c>
      <c r="AH403" t="s">
        <v>55</v>
      </c>
    </row>
    <row r="404" spans="1:34" x14ac:dyDescent="0.25">
      <c r="A404" t="s">
        <v>686</v>
      </c>
      <c r="B404" t="s">
        <v>687</v>
      </c>
      <c r="C404" t="s">
        <v>688</v>
      </c>
      <c r="D404">
        <v>911813</v>
      </c>
      <c r="E404" t="s">
        <v>38</v>
      </c>
      <c r="F404" t="s">
        <v>39</v>
      </c>
      <c r="G404" t="s">
        <v>69</v>
      </c>
      <c r="H404" t="s">
        <v>39</v>
      </c>
      <c r="I404" t="s">
        <v>80</v>
      </c>
      <c r="J404" t="s">
        <v>80</v>
      </c>
      <c r="K404" s="1">
        <v>45716</v>
      </c>
      <c r="L404">
        <v>12.41</v>
      </c>
      <c r="M404">
        <v>12.41</v>
      </c>
      <c r="N404">
        <v>12.41</v>
      </c>
      <c r="O404">
        <v>12.41</v>
      </c>
      <c r="P404">
        <v>12.41</v>
      </c>
      <c r="Q404" t="s">
        <v>39</v>
      </c>
      <c r="R404" t="s">
        <v>80</v>
      </c>
      <c r="S404" t="s">
        <v>443</v>
      </c>
      <c r="T404" t="s">
        <v>46</v>
      </c>
      <c r="U404" t="s">
        <v>256</v>
      </c>
      <c r="V404" t="s">
        <v>256</v>
      </c>
      <c r="W404" t="s">
        <v>46</v>
      </c>
      <c r="X404" t="s">
        <v>256</v>
      </c>
      <c r="Y404" t="s">
        <v>256</v>
      </c>
      <c r="Z404" t="s">
        <v>74</v>
      </c>
      <c r="AA404" t="s">
        <v>437</v>
      </c>
      <c r="AB404" s="1">
        <v>45308</v>
      </c>
      <c r="AC404" s="1">
        <v>46096</v>
      </c>
      <c r="AD404" t="s">
        <v>689</v>
      </c>
      <c r="AE404" t="s">
        <v>695</v>
      </c>
      <c r="AF404" t="s">
        <v>691</v>
      </c>
      <c r="AG404" t="s">
        <v>449</v>
      </c>
      <c r="AH404" t="s">
        <v>55</v>
      </c>
    </row>
    <row r="405" spans="1:34" x14ac:dyDescent="0.25">
      <c r="A405" t="s">
        <v>600</v>
      </c>
      <c r="B405" t="s">
        <v>601</v>
      </c>
      <c r="C405" t="s">
        <v>602</v>
      </c>
      <c r="D405">
        <v>378912</v>
      </c>
      <c r="E405" t="s">
        <v>38</v>
      </c>
      <c r="F405" t="s">
        <v>39</v>
      </c>
      <c r="G405" t="s">
        <v>69</v>
      </c>
      <c r="H405" t="s">
        <v>39</v>
      </c>
      <c r="I405" t="s">
        <v>80</v>
      </c>
      <c r="J405" t="s">
        <v>80</v>
      </c>
      <c r="K405" s="1">
        <v>45659</v>
      </c>
      <c r="L405">
        <v>-15.04</v>
      </c>
      <c r="M405">
        <v>-15.04</v>
      </c>
      <c r="N405">
        <v>-15.04</v>
      </c>
      <c r="O405">
        <v>-15.04</v>
      </c>
      <c r="P405">
        <v>-15.04</v>
      </c>
      <c r="Q405" t="s">
        <v>39</v>
      </c>
      <c r="R405" t="s">
        <v>80</v>
      </c>
      <c r="S405" t="s">
        <v>171</v>
      </c>
      <c r="T405" t="s">
        <v>46</v>
      </c>
      <c r="U405" t="s">
        <v>47</v>
      </c>
      <c r="V405" t="s">
        <v>47</v>
      </c>
      <c r="W405" t="s">
        <v>48</v>
      </c>
      <c r="X405" t="s">
        <v>49</v>
      </c>
      <c r="Y405" t="s">
        <v>46</v>
      </c>
      <c r="Z405" t="s">
        <v>172</v>
      </c>
      <c r="AA405" t="s">
        <v>183</v>
      </c>
      <c r="AB405" s="1">
        <v>45327</v>
      </c>
      <c r="AC405" s="1">
        <v>46022</v>
      </c>
      <c r="AD405" t="s">
        <v>603</v>
      </c>
      <c r="AE405" t="s">
        <v>608</v>
      </c>
      <c r="AF405" t="s">
        <v>605</v>
      </c>
      <c r="AG405" t="s">
        <v>175</v>
      </c>
      <c r="AH405" t="s">
        <v>55</v>
      </c>
    </row>
    <row r="406" spans="1:34" x14ac:dyDescent="0.25">
      <c r="A406" t="s">
        <v>1429</v>
      </c>
      <c r="B406" t="s">
        <v>1462</v>
      </c>
      <c r="C406" t="s">
        <v>1463</v>
      </c>
      <c r="D406">
        <v>1196525</v>
      </c>
      <c r="E406" t="s">
        <v>38</v>
      </c>
      <c r="F406" t="s">
        <v>39</v>
      </c>
      <c r="G406" t="s">
        <v>69</v>
      </c>
      <c r="H406" t="s">
        <v>39</v>
      </c>
      <c r="I406" t="s">
        <v>80</v>
      </c>
      <c r="J406" t="s">
        <v>80</v>
      </c>
      <c r="K406" s="1">
        <v>45659</v>
      </c>
      <c r="L406">
        <v>-764.63</v>
      </c>
      <c r="M406">
        <v>-191.15</v>
      </c>
      <c r="N406">
        <v>-191.15</v>
      </c>
      <c r="O406">
        <v>-191.15</v>
      </c>
      <c r="P406">
        <v>-191.15</v>
      </c>
      <c r="Q406" t="s">
        <v>39</v>
      </c>
      <c r="R406" t="s">
        <v>80</v>
      </c>
      <c r="S406" t="s">
        <v>684</v>
      </c>
      <c r="T406" t="s">
        <v>46</v>
      </c>
      <c r="U406" t="s">
        <v>150</v>
      </c>
      <c r="V406" t="s">
        <v>204</v>
      </c>
      <c r="W406" t="s">
        <v>46</v>
      </c>
      <c r="X406" t="s">
        <v>150</v>
      </c>
      <c r="Y406" t="s">
        <v>204</v>
      </c>
      <c r="Z406" t="s">
        <v>74</v>
      </c>
      <c r="AA406" t="s">
        <v>437</v>
      </c>
      <c r="AB406" s="1">
        <v>45076</v>
      </c>
      <c r="AC406" s="1">
        <v>45807</v>
      </c>
      <c r="AD406" t="s">
        <v>1464</v>
      </c>
      <c r="AE406" t="s">
        <v>1470</v>
      </c>
      <c r="AF406" t="s">
        <v>1466</v>
      </c>
      <c r="AG406" t="s">
        <v>685</v>
      </c>
      <c r="AH406" t="s">
        <v>55</v>
      </c>
    </row>
    <row r="407" spans="1:34" x14ac:dyDescent="0.25">
      <c r="A407" t="s">
        <v>1429</v>
      </c>
      <c r="B407" t="s">
        <v>1462</v>
      </c>
      <c r="C407" t="s">
        <v>1463</v>
      </c>
      <c r="D407">
        <v>1196525</v>
      </c>
      <c r="E407" t="s">
        <v>38</v>
      </c>
      <c r="F407" t="s">
        <v>39</v>
      </c>
      <c r="G407" t="s">
        <v>69</v>
      </c>
      <c r="H407" t="s">
        <v>39</v>
      </c>
      <c r="I407" t="s">
        <v>80</v>
      </c>
      <c r="J407" t="s">
        <v>80</v>
      </c>
      <c r="K407" s="1">
        <v>45659</v>
      </c>
      <c r="L407">
        <v>-764.63</v>
      </c>
      <c r="M407">
        <v>-191.16</v>
      </c>
      <c r="N407">
        <v>-191.16</v>
      </c>
      <c r="O407">
        <v>-191.16</v>
      </c>
      <c r="P407">
        <v>-191.16</v>
      </c>
      <c r="Q407" t="s">
        <v>39</v>
      </c>
      <c r="R407" t="s">
        <v>80</v>
      </c>
      <c r="S407" t="s">
        <v>223</v>
      </c>
      <c r="T407" t="s">
        <v>46</v>
      </c>
      <c r="U407" t="s">
        <v>150</v>
      </c>
      <c r="V407" t="s">
        <v>204</v>
      </c>
      <c r="W407" t="s">
        <v>46</v>
      </c>
      <c r="X407" t="s">
        <v>150</v>
      </c>
      <c r="Y407" t="s">
        <v>204</v>
      </c>
      <c r="Z407" t="s">
        <v>74</v>
      </c>
      <c r="AA407" t="s">
        <v>437</v>
      </c>
      <c r="AB407" s="1">
        <v>45076</v>
      </c>
      <c r="AC407" s="1">
        <v>45807</v>
      </c>
      <c r="AD407" t="s">
        <v>1464</v>
      </c>
      <c r="AE407" t="s">
        <v>1470</v>
      </c>
      <c r="AF407" t="s">
        <v>1466</v>
      </c>
      <c r="AG407" t="s">
        <v>226</v>
      </c>
      <c r="AH407" t="s">
        <v>55</v>
      </c>
    </row>
    <row r="408" spans="1:34" x14ac:dyDescent="0.25">
      <c r="A408" t="s">
        <v>1429</v>
      </c>
      <c r="B408" t="s">
        <v>1462</v>
      </c>
      <c r="C408" t="s">
        <v>1463</v>
      </c>
      <c r="D408">
        <v>1196525</v>
      </c>
      <c r="E408" t="s">
        <v>38</v>
      </c>
      <c r="F408" t="s">
        <v>39</v>
      </c>
      <c r="G408" t="s">
        <v>69</v>
      </c>
      <c r="H408" t="s">
        <v>39</v>
      </c>
      <c r="I408" t="s">
        <v>80</v>
      </c>
      <c r="J408" t="s">
        <v>80</v>
      </c>
      <c r="K408" s="1">
        <v>45659</v>
      </c>
      <c r="L408">
        <v>-764.63</v>
      </c>
      <c r="M408">
        <v>-191.16</v>
      </c>
      <c r="N408">
        <v>-191.16</v>
      </c>
      <c r="O408">
        <v>-191.16</v>
      </c>
      <c r="P408">
        <v>-191.16</v>
      </c>
      <c r="Q408" t="s">
        <v>39</v>
      </c>
      <c r="R408" t="s">
        <v>80</v>
      </c>
      <c r="S408" t="s">
        <v>847</v>
      </c>
      <c r="T408" t="s">
        <v>46</v>
      </c>
      <c r="U408" t="s">
        <v>73</v>
      </c>
      <c r="V408" t="s">
        <v>73</v>
      </c>
      <c r="W408" t="s">
        <v>46</v>
      </c>
      <c r="X408" t="s">
        <v>73</v>
      </c>
      <c r="Y408" t="s">
        <v>73</v>
      </c>
      <c r="Z408" t="s">
        <v>74</v>
      </c>
      <c r="AA408" t="s">
        <v>437</v>
      </c>
      <c r="AB408" s="1">
        <v>45076</v>
      </c>
      <c r="AC408" s="1">
        <v>45807</v>
      </c>
      <c r="AD408" t="s">
        <v>1464</v>
      </c>
      <c r="AE408" t="s">
        <v>1470</v>
      </c>
      <c r="AF408" t="s">
        <v>1466</v>
      </c>
      <c r="AG408" t="s">
        <v>850</v>
      </c>
      <c r="AH408" t="s">
        <v>55</v>
      </c>
    </row>
    <row r="409" spans="1:34" x14ac:dyDescent="0.25">
      <c r="A409" t="s">
        <v>1429</v>
      </c>
      <c r="B409" t="s">
        <v>1462</v>
      </c>
      <c r="C409" t="s">
        <v>1463</v>
      </c>
      <c r="D409">
        <v>1196525</v>
      </c>
      <c r="E409" t="s">
        <v>38</v>
      </c>
      <c r="F409" t="s">
        <v>39</v>
      </c>
      <c r="G409" t="s">
        <v>69</v>
      </c>
      <c r="H409" t="s">
        <v>39</v>
      </c>
      <c r="I409" t="s">
        <v>80</v>
      </c>
      <c r="J409" t="s">
        <v>80</v>
      </c>
      <c r="K409" s="1">
        <v>45659</v>
      </c>
      <c r="L409">
        <v>-764.63</v>
      </c>
      <c r="M409">
        <v>-191.16</v>
      </c>
      <c r="N409">
        <v>-191.16</v>
      </c>
      <c r="O409">
        <v>-191.16</v>
      </c>
      <c r="P409">
        <v>-191.16</v>
      </c>
      <c r="Q409" t="s">
        <v>39</v>
      </c>
      <c r="R409" t="s">
        <v>80</v>
      </c>
      <c r="S409" t="s">
        <v>120</v>
      </c>
      <c r="T409" t="s">
        <v>46</v>
      </c>
      <c r="U409" t="s">
        <v>101</v>
      </c>
      <c r="V409" t="s">
        <v>101</v>
      </c>
      <c r="W409" t="s">
        <v>46</v>
      </c>
      <c r="X409" t="s">
        <v>101</v>
      </c>
      <c r="Y409" t="s">
        <v>101</v>
      </c>
      <c r="Z409" t="s">
        <v>74</v>
      </c>
      <c r="AA409" t="s">
        <v>437</v>
      </c>
      <c r="AB409" s="1">
        <v>45076</v>
      </c>
      <c r="AC409" s="1">
        <v>45807</v>
      </c>
      <c r="AD409" t="s">
        <v>1464</v>
      </c>
      <c r="AE409" t="s">
        <v>1470</v>
      </c>
      <c r="AF409" t="s">
        <v>1466</v>
      </c>
      <c r="AG409" t="s">
        <v>124</v>
      </c>
      <c r="AH409" t="s">
        <v>55</v>
      </c>
    </row>
    <row r="410" spans="1:34" x14ac:dyDescent="0.25">
      <c r="A410" t="s">
        <v>686</v>
      </c>
      <c r="B410" t="s">
        <v>687</v>
      </c>
      <c r="C410" t="s">
        <v>688</v>
      </c>
      <c r="D410">
        <v>911813</v>
      </c>
      <c r="E410" t="s">
        <v>38</v>
      </c>
      <c r="F410" t="s">
        <v>39</v>
      </c>
      <c r="G410" t="s">
        <v>69</v>
      </c>
      <c r="H410" t="s">
        <v>39</v>
      </c>
      <c r="I410" t="s">
        <v>80</v>
      </c>
      <c r="J410" t="s">
        <v>80</v>
      </c>
      <c r="K410" s="1">
        <v>45659</v>
      </c>
      <c r="L410">
        <v>-365.34</v>
      </c>
      <c r="M410">
        <v>-365.34</v>
      </c>
      <c r="N410">
        <v>-365.34</v>
      </c>
      <c r="O410">
        <v>-365.34</v>
      </c>
      <c r="P410">
        <v>-365.34</v>
      </c>
      <c r="Q410" t="s">
        <v>39</v>
      </c>
      <c r="R410" t="s">
        <v>80</v>
      </c>
      <c r="S410" t="s">
        <v>443</v>
      </c>
      <c r="T410" t="s">
        <v>46</v>
      </c>
      <c r="U410" t="s">
        <v>256</v>
      </c>
      <c r="V410" t="s">
        <v>256</v>
      </c>
      <c r="W410" t="s">
        <v>46</v>
      </c>
      <c r="X410" t="s">
        <v>256</v>
      </c>
      <c r="Y410" t="s">
        <v>256</v>
      </c>
      <c r="Z410" t="s">
        <v>74</v>
      </c>
      <c r="AA410" t="s">
        <v>437</v>
      </c>
      <c r="AB410" s="1">
        <v>45308</v>
      </c>
      <c r="AC410" s="1">
        <v>46096</v>
      </c>
      <c r="AD410" t="s">
        <v>689</v>
      </c>
      <c r="AE410" t="s">
        <v>692</v>
      </c>
      <c r="AF410" t="s">
        <v>691</v>
      </c>
      <c r="AG410" t="s">
        <v>449</v>
      </c>
      <c r="AH410" t="s">
        <v>55</v>
      </c>
    </row>
    <row r="411" spans="1:34" x14ac:dyDescent="0.25">
      <c r="A411" t="s">
        <v>1429</v>
      </c>
      <c r="B411" t="s">
        <v>1462</v>
      </c>
      <c r="C411" t="s">
        <v>1463</v>
      </c>
      <c r="D411">
        <v>1196525</v>
      </c>
      <c r="E411" t="s">
        <v>38</v>
      </c>
      <c r="F411" t="s">
        <v>39</v>
      </c>
      <c r="G411" t="s">
        <v>69</v>
      </c>
      <c r="H411" t="s">
        <v>39</v>
      </c>
      <c r="I411" t="s">
        <v>80</v>
      </c>
      <c r="J411" t="s">
        <v>80</v>
      </c>
      <c r="K411" s="1">
        <v>45664</v>
      </c>
      <c r="L411">
        <v>-2136.83</v>
      </c>
      <c r="M411">
        <v>-534.20000000000005</v>
      </c>
      <c r="N411">
        <v>-534.20000000000005</v>
      </c>
      <c r="O411">
        <v>-534.20000000000005</v>
      </c>
      <c r="P411">
        <v>-534.20000000000005</v>
      </c>
      <c r="Q411" t="s">
        <v>39</v>
      </c>
      <c r="R411" t="s">
        <v>80</v>
      </c>
      <c r="S411" t="s">
        <v>684</v>
      </c>
      <c r="T411" t="s">
        <v>46</v>
      </c>
      <c r="U411" t="s">
        <v>150</v>
      </c>
      <c r="V411" t="s">
        <v>204</v>
      </c>
      <c r="W411" t="s">
        <v>46</v>
      </c>
      <c r="X411" t="s">
        <v>150</v>
      </c>
      <c r="Y411" t="s">
        <v>204</v>
      </c>
      <c r="Z411" t="s">
        <v>74</v>
      </c>
      <c r="AA411" t="s">
        <v>437</v>
      </c>
      <c r="AB411" s="1">
        <v>45076</v>
      </c>
      <c r="AC411" s="1">
        <v>45807</v>
      </c>
      <c r="AD411" t="s">
        <v>1464</v>
      </c>
      <c r="AE411" t="s">
        <v>1467</v>
      </c>
      <c r="AF411" t="s">
        <v>1466</v>
      </c>
      <c r="AG411" t="s">
        <v>685</v>
      </c>
      <c r="AH411" t="s">
        <v>55</v>
      </c>
    </row>
    <row r="412" spans="1:34" x14ac:dyDescent="0.25">
      <c r="A412" t="s">
        <v>1429</v>
      </c>
      <c r="B412" t="s">
        <v>1462</v>
      </c>
      <c r="C412" t="s">
        <v>1463</v>
      </c>
      <c r="D412">
        <v>1196525</v>
      </c>
      <c r="E412" t="s">
        <v>38</v>
      </c>
      <c r="F412" t="s">
        <v>39</v>
      </c>
      <c r="G412" t="s">
        <v>69</v>
      </c>
      <c r="H412" t="s">
        <v>39</v>
      </c>
      <c r="I412" t="s">
        <v>80</v>
      </c>
      <c r="J412" t="s">
        <v>80</v>
      </c>
      <c r="K412" s="1">
        <v>45664</v>
      </c>
      <c r="L412">
        <v>-2136.83</v>
      </c>
      <c r="M412">
        <v>-534.21</v>
      </c>
      <c r="N412">
        <v>-534.21</v>
      </c>
      <c r="O412">
        <v>-534.21</v>
      </c>
      <c r="P412">
        <v>-534.21</v>
      </c>
      <c r="Q412" t="s">
        <v>39</v>
      </c>
      <c r="R412" t="s">
        <v>80</v>
      </c>
      <c r="S412" t="s">
        <v>223</v>
      </c>
      <c r="T412" t="s">
        <v>46</v>
      </c>
      <c r="U412" t="s">
        <v>150</v>
      </c>
      <c r="V412" t="s">
        <v>204</v>
      </c>
      <c r="W412" t="s">
        <v>46</v>
      </c>
      <c r="X412" t="s">
        <v>150</v>
      </c>
      <c r="Y412" t="s">
        <v>204</v>
      </c>
      <c r="Z412" t="s">
        <v>74</v>
      </c>
      <c r="AA412" t="s">
        <v>437</v>
      </c>
      <c r="AB412" s="1">
        <v>45076</v>
      </c>
      <c r="AC412" s="1">
        <v>45807</v>
      </c>
      <c r="AD412" t="s">
        <v>1464</v>
      </c>
      <c r="AE412" t="s">
        <v>1467</v>
      </c>
      <c r="AF412" t="s">
        <v>1466</v>
      </c>
      <c r="AG412" t="s">
        <v>226</v>
      </c>
      <c r="AH412" t="s">
        <v>55</v>
      </c>
    </row>
    <row r="413" spans="1:34" x14ac:dyDescent="0.25">
      <c r="A413" t="s">
        <v>1429</v>
      </c>
      <c r="B413" t="s">
        <v>1462</v>
      </c>
      <c r="C413" t="s">
        <v>1463</v>
      </c>
      <c r="D413">
        <v>1196525</v>
      </c>
      <c r="E413" t="s">
        <v>38</v>
      </c>
      <c r="F413" t="s">
        <v>39</v>
      </c>
      <c r="G413" t="s">
        <v>69</v>
      </c>
      <c r="H413" t="s">
        <v>39</v>
      </c>
      <c r="I413" t="s">
        <v>80</v>
      </c>
      <c r="J413" t="s">
        <v>80</v>
      </c>
      <c r="K413" s="1">
        <v>45664</v>
      </c>
      <c r="L413">
        <v>-2136.83</v>
      </c>
      <c r="M413">
        <v>-534.21</v>
      </c>
      <c r="N413">
        <v>-534.21</v>
      </c>
      <c r="O413">
        <v>-534.21</v>
      </c>
      <c r="P413">
        <v>-534.21</v>
      </c>
      <c r="Q413" t="s">
        <v>39</v>
      </c>
      <c r="R413" t="s">
        <v>80</v>
      </c>
      <c r="S413" t="s">
        <v>847</v>
      </c>
      <c r="T413" t="s">
        <v>46</v>
      </c>
      <c r="U413" t="s">
        <v>73</v>
      </c>
      <c r="V413" t="s">
        <v>73</v>
      </c>
      <c r="W413" t="s">
        <v>46</v>
      </c>
      <c r="X413" t="s">
        <v>73</v>
      </c>
      <c r="Y413" t="s">
        <v>73</v>
      </c>
      <c r="Z413" t="s">
        <v>74</v>
      </c>
      <c r="AA413" t="s">
        <v>437</v>
      </c>
      <c r="AB413" s="1">
        <v>45076</v>
      </c>
      <c r="AC413" s="1">
        <v>45807</v>
      </c>
      <c r="AD413" t="s">
        <v>1464</v>
      </c>
      <c r="AE413" t="s">
        <v>1467</v>
      </c>
      <c r="AF413" t="s">
        <v>1466</v>
      </c>
      <c r="AG413" t="s">
        <v>850</v>
      </c>
      <c r="AH413" t="s">
        <v>55</v>
      </c>
    </row>
    <row r="414" spans="1:34" x14ac:dyDescent="0.25">
      <c r="A414" t="s">
        <v>1429</v>
      </c>
      <c r="B414" t="s">
        <v>1462</v>
      </c>
      <c r="C414" t="s">
        <v>1463</v>
      </c>
      <c r="D414">
        <v>1196525</v>
      </c>
      <c r="E414" t="s">
        <v>38</v>
      </c>
      <c r="F414" t="s">
        <v>39</v>
      </c>
      <c r="G414" t="s">
        <v>69</v>
      </c>
      <c r="H414" t="s">
        <v>39</v>
      </c>
      <c r="I414" t="s">
        <v>80</v>
      </c>
      <c r="J414" t="s">
        <v>80</v>
      </c>
      <c r="K414" s="1">
        <v>45664</v>
      </c>
      <c r="L414">
        <v>-2136.83</v>
      </c>
      <c r="M414">
        <v>-534.21</v>
      </c>
      <c r="N414">
        <v>-534.21</v>
      </c>
      <c r="O414">
        <v>-534.21</v>
      </c>
      <c r="P414">
        <v>-534.21</v>
      </c>
      <c r="Q414" t="s">
        <v>39</v>
      </c>
      <c r="R414" t="s">
        <v>80</v>
      </c>
      <c r="S414" t="s">
        <v>120</v>
      </c>
      <c r="T414" t="s">
        <v>46</v>
      </c>
      <c r="U414" t="s">
        <v>101</v>
      </c>
      <c r="V414" t="s">
        <v>101</v>
      </c>
      <c r="W414" t="s">
        <v>46</v>
      </c>
      <c r="X414" t="s">
        <v>101</v>
      </c>
      <c r="Y414" t="s">
        <v>101</v>
      </c>
      <c r="Z414" t="s">
        <v>74</v>
      </c>
      <c r="AA414" t="s">
        <v>437</v>
      </c>
      <c r="AB414" s="1">
        <v>45076</v>
      </c>
      <c r="AC414" s="1">
        <v>45807</v>
      </c>
      <c r="AD414" t="s">
        <v>1464</v>
      </c>
      <c r="AE414" t="s">
        <v>1467</v>
      </c>
      <c r="AF414" t="s">
        <v>1466</v>
      </c>
      <c r="AG414" t="s">
        <v>124</v>
      </c>
      <c r="AH414" t="s">
        <v>55</v>
      </c>
    </row>
    <row r="415" spans="1:34" x14ac:dyDescent="0.25">
      <c r="A415" t="s">
        <v>686</v>
      </c>
      <c r="B415" t="s">
        <v>687</v>
      </c>
      <c r="C415" t="s">
        <v>688</v>
      </c>
      <c r="D415">
        <v>911813</v>
      </c>
      <c r="E415" t="s">
        <v>38</v>
      </c>
      <c r="F415" t="s">
        <v>39</v>
      </c>
      <c r="G415" t="s">
        <v>69</v>
      </c>
      <c r="H415" t="s">
        <v>39</v>
      </c>
      <c r="I415" t="s">
        <v>80</v>
      </c>
      <c r="J415" t="s">
        <v>80</v>
      </c>
      <c r="K415" s="1">
        <v>45659</v>
      </c>
      <c r="L415">
        <v>-569.92999999999995</v>
      </c>
      <c r="M415">
        <v>-569.92999999999995</v>
      </c>
      <c r="N415">
        <v>-569.92999999999995</v>
      </c>
      <c r="O415">
        <v>-569.92999999999995</v>
      </c>
      <c r="P415">
        <v>-569.92999999999995</v>
      </c>
      <c r="Q415" t="s">
        <v>39</v>
      </c>
      <c r="R415" t="s">
        <v>80</v>
      </c>
      <c r="S415" t="s">
        <v>443</v>
      </c>
      <c r="T415" t="s">
        <v>46</v>
      </c>
      <c r="U415" t="s">
        <v>256</v>
      </c>
      <c r="V415" t="s">
        <v>256</v>
      </c>
      <c r="W415" t="s">
        <v>46</v>
      </c>
      <c r="X415" t="s">
        <v>256</v>
      </c>
      <c r="Y415" t="s">
        <v>256</v>
      </c>
      <c r="Z415" t="s">
        <v>74</v>
      </c>
      <c r="AA415" t="s">
        <v>437</v>
      </c>
      <c r="AB415" s="1">
        <v>45308</v>
      </c>
      <c r="AC415" s="1">
        <v>46096</v>
      </c>
      <c r="AD415" t="s">
        <v>689</v>
      </c>
      <c r="AE415" t="s">
        <v>693</v>
      </c>
      <c r="AF415" t="s">
        <v>691</v>
      </c>
      <c r="AG415" t="s">
        <v>449</v>
      </c>
      <c r="AH415" t="s">
        <v>55</v>
      </c>
    </row>
    <row r="416" spans="1:34" x14ac:dyDescent="0.25">
      <c r="A416" t="s">
        <v>600</v>
      </c>
      <c r="B416" t="s">
        <v>601</v>
      </c>
      <c r="C416" t="s">
        <v>602</v>
      </c>
      <c r="D416">
        <v>378912</v>
      </c>
      <c r="E416" t="s">
        <v>38</v>
      </c>
      <c r="F416" t="s">
        <v>39</v>
      </c>
      <c r="G416" t="s">
        <v>69</v>
      </c>
      <c r="H416" t="s">
        <v>39</v>
      </c>
      <c r="I416" t="s">
        <v>80</v>
      </c>
      <c r="J416" t="s">
        <v>80</v>
      </c>
      <c r="K416" s="1">
        <v>45659</v>
      </c>
      <c r="L416">
        <v>-1449.39</v>
      </c>
      <c r="M416">
        <v>-1449.39</v>
      </c>
      <c r="N416">
        <v>-1449.39</v>
      </c>
      <c r="O416">
        <v>-1449.39</v>
      </c>
      <c r="P416">
        <v>-1449.39</v>
      </c>
      <c r="Q416" t="s">
        <v>39</v>
      </c>
      <c r="R416" t="s">
        <v>80</v>
      </c>
      <c r="S416" t="s">
        <v>171</v>
      </c>
      <c r="T416" t="s">
        <v>46</v>
      </c>
      <c r="U416" t="s">
        <v>47</v>
      </c>
      <c r="V416" t="s">
        <v>47</v>
      </c>
      <c r="W416" t="s">
        <v>48</v>
      </c>
      <c r="X416" t="s">
        <v>49</v>
      </c>
      <c r="Y416" t="s">
        <v>46</v>
      </c>
      <c r="Z416" t="s">
        <v>172</v>
      </c>
      <c r="AA416" t="s">
        <v>183</v>
      </c>
      <c r="AB416" s="1">
        <v>45327</v>
      </c>
      <c r="AC416" s="1">
        <v>46022</v>
      </c>
      <c r="AD416" t="s">
        <v>603</v>
      </c>
      <c r="AE416" t="s">
        <v>609</v>
      </c>
      <c r="AF416" t="s">
        <v>605</v>
      </c>
      <c r="AG416" t="s">
        <v>175</v>
      </c>
      <c r="AH416" t="s">
        <v>55</v>
      </c>
    </row>
    <row r="417" spans="1:34" x14ac:dyDescent="0.25">
      <c r="A417" t="s">
        <v>1429</v>
      </c>
      <c r="B417" t="s">
        <v>1504</v>
      </c>
      <c r="C417" t="s">
        <v>1508</v>
      </c>
      <c r="D417">
        <v>2134000</v>
      </c>
      <c r="E417" t="s">
        <v>38</v>
      </c>
      <c r="F417" t="s">
        <v>39</v>
      </c>
      <c r="G417" t="s">
        <v>69</v>
      </c>
      <c r="H417" t="s">
        <v>39</v>
      </c>
      <c r="I417" t="s">
        <v>42</v>
      </c>
      <c r="J417" t="s">
        <v>70</v>
      </c>
      <c r="K417" s="1">
        <v>46022</v>
      </c>
      <c r="L417">
        <v>198849.01</v>
      </c>
      <c r="M417">
        <v>-3236.74</v>
      </c>
      <c r="N417">
        <v>-2589.39</v>
      </c>
      <c r="O417">
        <v>-2751</v>
      </c>
      <c r="P417">
        <v>-2913.07</v>
      </c>
      <c r="Q417" t="s">
        <v>39</v>
      </c>
      <c r="R417" t="s">
        <v>44</v>
      </c>
      <c r="S417" t="s">
        <v>72</v>
      </c>
      <c r="T417" t="s">
        <v>46</v>
      </c>
      <c r="U417" t="s">
        <v>73</v>
      </c>
      <c r="V417" t="s">
        <v>73</v>
      </c>
      <c r="W417" t="s">
        <v>46</v>
      </c>
      <c r="X417" t="s">
        <v>73</v>
      </c>
      <c r="Y417" t="s">
        <v>73</v>
      </c>
      <c r="Z417" t="s">
        <v>74</v>
      </c>
      <c r="AA417" t="s">
        <v>437</v>
      </c>
      <c r="AB417" s="1">
        <v>44944</v>
      </c>
      <c r="AC417" s="1">
        <v>45930</v>
      </c>
      <c r="AD417" t="s">
        <v>1509</v>
      </c>
      <c r="AE417" t="s">
        <v>1511</v>
      </c>
      <c r="AF417" t="s">
        <v>1511</v>
      </c>
      <c r="AG417" t="s">
        <v>78</v>
      </c>
      <c r="AH417" t="s">
        <v>55</v>
      </c>
    </row>
    <row r="418" spans="1:34" x14ac:dyDescent="0.25">
      <c r="A418" t="s">
        <v>1429</v>
      </c>
      <c r="B418" t="s">
        <v>1504</v>
      </c>
      <c r="C418" t="s">
        <v>1508</v>
      </c>
      <c r="D418">
        <v>2134000</v>
      </c>
      <c r="E418" t="s">
        <v>38</v>
      </c>
      <c r="F418" t="s">
        <v>39</v>
      </c>
      <c r="G418" t="s">
        <v>69</v>
      </c>
      <c r="H418" t="s">
        <v>39</v>
      </c>
      <c r="I418" t="s">
        <v>42</v>
      </c>
      <c r="J418" t="s">
        <v>70</v>
      </c>
      <c r="K418" s="1">
        <v>46022</v>
      </c>
      <c r="L418">
        <v>198849.01</v>
      </c>
      <c r="M418">
        <v>-3236.74</v>
      </c>
      <c r="N418">
        <v>-2589.39</v>
      </c>
      <c r="O418">
        <v>-2751</v>
      </c>
      <c r="P418">
        <v>-2913.07</v>
      </c>
      <c r="Q418" t="s">
        <v>39</v>
      </c>
      <c r="R418" t="s">
        <v>44</v>
      </c>
      <c r="S418" t="s">
        <v>203</v>
      </c>
      <c r="T418" t="s">
        <v>46</v>
      </c>
      <c r="U418" t="s">
        <v>150</v>
      </c>
      <c r="V418" t="s">
        <v>204</v>
      </c>
      <c r="W418" t="s">
        <v>46</v>
      </c>
      <c r="X418" t="s">
        <v>150</v>
      </c>
      <c r="Y418" t="s">
        <v>204</v>
      </c>
      <c r="Z418" t="s">
        <v>74</v>
      </c>
      <c r="AA418" t="s">
        <v>437</v>
      </c>
      <c r="AB418" s="1">
        <v>44944</v>
      </c>
      <c r="AC418" s="1">
        <v>45930</v>
      </c>
      <c r="AD418" t="s">
        <v>1509</v>
      </c>
      <c r="AE418" t="s">
        <v>1511</v>
      </c>
      <c r="AF418" t="s">
        <v>1511</v>
      </c>
      <c r="AG418" t="s">
        <v>205</v>
      </c>
      <c r="AH418" t="s">
        <v>55</v>
      </c>
    </row>
    <row r="419" spans="1:34" x14ac:dyDescent="0.25">
      <c r="A419" t="s">
        <v>1429</v>
      </c>
      <c r="B419" t="s">
        <v>1504</v>
      </c>
      <c r="C419" t="s">
        <v>1508</v>
      </c>
      <c r="D419">
        <v>2134000</v>
      </c>
      <c r="E419" t="s">
        <v>38</v>
      </c>
      <c r="F419" t="s">
        <v>39</v>
      </c>
      <c r="G419" t="s">
        <v>69</v>
      </c>
      <c r="H419" t="s">
        <v>39</v>
      </c>
      <c r="I419" t="s">
        <v>42</v>
      </c>
      <c r="J419" t="s">
        <v>70</v>
      </c>
      <c r="K419" s="1">
        <v>46022</v>
      </c>
      <c r="L419">
        <v>198849.01</v>
      </c>
      <c r="M419">
        <v>-3236.74</v>
      </c>
      <c r="N419">
        <v>-2589.39</v>
      </c>
      <c r="O419">
        <v>-2751</v>
      </c>
      <c r="P419">
        <v>-2913.07</v>
      </c>
      <c r="Q419" t="s">
        <v>39</v>
      </c>
      <c r="R419" t="s">
        <v>44</v>
      </c>
      <c r="S419" t="s">
        <v>262</v>
      </c>
      <c r="T419" t="s">
        <v>46</v>
      </c>
      <c r="U419" t="s">
        <v>256</v>
      </c>
      <c r="V419" t="s">
        <v>256</v>
      </c>
      <c r="W419" t="s">
        <v>46</v>
      </c>
      <c r="X419" t="s">
        <v>256</v>
      </c>
      <c r="Y419" t="s">
        <v>256</v>
      </c>
      <c r="Z419" t="s">
        <v>74</v>
      </c>
      <c r="AA419" t="s">
        <v>437</v>
      </c>
      <c r="AB419" s="1">
        <v>44944</v>
      </c>
      <c r="AC419" s="1">
        <v>45930</v>
      </c>
      <c r="AD419" t="s">
        <v>1509</v>
      </c>
      <c r="AE419" t="s">
        <v>1511</v>
      </c>
      <c r="AF419" t="s">
        <v>1511</v>
      </c>
      <c r="AG419" t="s">
        <v>263</v>
      </c>
      <c r="AH419" t="s">
        <v>55</v>
      </c>
    </row>
    <row r="420" spans="1:34" x14ac:dyDescent="0.25">
      <c r="A420" t="s">
        <v>1429</v>
      </c>
      <c r="B420" t="s">
        <v>1504</v>
      </c>
      <c r="C420" t="s">
        <v>1508</v>
      </c>
      <c r="D420">
        <v>2134000</v>
      </c>
      <c r="E420" t="s">
        <v>38</v>
      </c>
      <c r="F420" t="s">
        <v>39</v>
      </c>
      <c r="G420" t="s">
        <v>69</v>
      </c>
      <c r="H420" t="s">
        <v>39</v>
      </c>
      <c r="I420" t="s">
        <v>42</v>
      </c>
      <c r="J420" t="s">
        <v>70</v>
      </c>
      <c r="K420" s="1">
        <v>46022</v>
      </c>
      <c r="L420">
        <v>198849.01</v>
      </c>
      <c r="M420">
        <v>-3236.74</v>
      </c>
      <c r="N420">
        <v>-2589.39</v>
      </c>
      <c r="O420">
        <v>-2751</v>
      </c>
      <c r="P420">
        <v>-2913.07</v>
      </c>
      <c r="Q420" t="s">
        <v>39</v>
      </c>
      <c r="R420" t="s">
        <v>44</v>
      </c>
      <c r="S420" t="s">
        <v>806</v>
      </c>
      <c r="T420" t="s">
        <v>46</v>
      </c>
      <c r="U420" t="s">
        <v>60</v>
      </c>
      <c r="V420" t="s">
        <v>60</v>
      </c>
      <c r="W420" t="s">
        <v>46</v>
      </c>
      <c r="X420" t="s">
        <v>60</v>
      </c>
      <c r="Y420" t="s">
        <v>60</v>
      </c>
      <c r="Z420" t="s">
        <v>74</v>
      </c>
      <c r="AA420" t="s">
        <v>437</v>
      </c>
      <c r="AB420" s="1">
        <v>44944</v>
      </c>
      <c r="AC420" s="1">
        <v>45930</v>
      </c>
      <c r="AD420" t="s">
        <v>1509</v>
      </c>
      <c r="AE420" t="s">
        <v>1511</v>
      </c>
      <c r="AF420" t="s">
        <v>1511</v>
      </c>
      <c r="AG420" t="s">
        <v>811</v>
      </c>
      <c r="AH420" t="s">
        <v>55</v>
      </c>
    </row>
    <row r="421" spans="1:34" x14ac:dyDescent="0.25">
      <c r="A421" t="s">
        <v>1429</v>
      </c>
      <c r="B421" t="s">
        <v>1504</v>
      </c>
      <c r="C421" t="s">
        <v>1508</v>
      </c>
      <c r="D421">
        <v>2134000</v>
      </c>
      <c r="E421" t="s">
        <v>38</v>
      </c>
      <c r="F421" t="s">
        <v>39</v>
      </c>
      <c r="G421" t="s">
        <v>69</v>
      </c>
      <c r="H421" t="s">
        <v>39</v>
      </c>
      <c r="I421" t="s">
        <v>42</v>
      </c>
      <c r="J421" t="s">
        <v>70</v>
      </c>
      <c r="K421" s="1">
        <v>46022</v>
      </c>
      <c r="L421">
        <v>198849.01</v>
      </c>
      <c r="M421">
        <v>-3236.74</v>
      </c>
      <c r="N421">
        <v>-2589.39</v>
      </c>
      <c r="O421">
        <v>-2751</v>
      </c>
      <c r="P421">
        <v>-2913.07</v>
      </c>
      <c r="Q421" t="s">
        <v>39</v>
      </c>
      <c r="R421" t="s">
        <v>44</v>
      </c>
      <c r="S421" t="s">
        <v>100</v>
      </c>
      <c r="T421" t="s">
        <v>46</v>
      </c>
      <c r="U421" t="s">
        <v>101</v>
      </c>
      <c r="V421" t="s">
        <v>101</v>
      </c>
      <c r="W421" t="s">
        <v>46</v>
      </c>
      <c r="X421" t="s">
        <v>101</v>
      </c>
      <c r="Y421" t="s">
        <v>101</v>
      </c>
      <c r="Z421" t="s">
        <v>74</v>
      </c>
      <c r="AA421" t="s">
        <v>437</v>
      </c>
      <c r="AB421" s="1">
        <v>44944</v>
      </c>
      <c r="AC421" s="1">
        <v>45930</v>
      </c>
      <c r="AD421" t="s">
        <v>1509</v>
      </c>
      <c r="AE421" t="s">
        <v>1511</v>
      </c>
      <c r="AF421" t="s">
        <v>1511</v>
      </c>
      <c r="AG421" t="s">
        <v>104</v>
      </c>
      <c r="AH421" t="s">
        <v>55</v>
      </c>
    </row>
    <row r="422" spans="1:34" x14ac:dyDescent="0.25">
      <c r="A422" t="s">
        <v>1429</v>
      </c>
      <c r="B422" t="s">
        <v>1504</v>
      </c>
      <c r="C422" t="s">
        <v>1508</v>
      </c>
      <c r="D422">
        <v>2134000</v>
      </c>
      <c r="E422" t="s">
        <v>38</v>
      </c>
      <c r="F422" t="s">
        <v>39</v>
      </c>
      <c r="G422" t="s">
        <v>69</v>
      </c>
      <c r="H422" t="s">
        <v>39</v>
      </c>
      <c r="I422" t="s">
        <v>42</v>
      </c>
      <c r="J422" t="s">
        <v>70</v>
      </c>
      <c r="K422" s="1">
        <v>46022</v>
      </c>
      <c r="L422">
        <v>198849.01</v>
      </c>
      <c r="M422">
        <v>-3236.74</v>
      </c>
      <c r="N422">
        <v>-2589.39</v>
      </c>
      <c r="O422">
        <v>-2751</v>
      </c>
      <c r="P422">
        <v>-2913.07</v>
      </c>
      <c r="Q422" t="s">
        <v>39</v>
      </c>
      <c r="R422" t="s">
        <v>44</v>
      </c>
      <c r="S422" t="s">
        <v>528</v>
      </c>
      <c r="T422" t="s">
        <v>46</v>
      </c>
      <c r="U422" t="s">
        <v>150</v>
      </c>
      <c r="V422" t="s">
        <v>204</v>
      </c>
      <c r="W422" t="s">
        <v>46</v>
      </c>
      <c r="X422" t="s">
        <v>150</v>
      </c>
      <c r="Y422" t="s">
        <v>204</v>
      </c>
      <c r="Z422" t="s">
        <v>74</v>
      </c>
      <c r="AA422" t="s">
        <v>437</v>
      </c>
      <c r="AB422" s="1">
        <v>44944</v>
      </c>
      <c r="AC422" s="1">
        <v>45930</v>
      </c>
      <c r="AD422" t="s">
        <v>1509</v>
      </c>
      <c r="AE422" t="s">
        <v>1511</v>
      </c>
      <c r="AF422" t="s">
        <v>1511</v>
      </c>
      <c r="AG422" t="s">
        <v>531</v>
      </c>
      <c r="AH422" t="s">
        <v>55</v>
      </c>
    </row>
    <row r="423" spans="1:34" x14ac:dyDescent="0.25">
      <c r="A423" t="s">
        <v>440</v>
      </c>
      <c r="B423" t="s">
        <v>441</v>
      </c>
      <c r="C423" t="s">
        <v>442</v>
      </c>
      <c r="D423">
        <v>1610000</v>
      </c>
      <c r="E423" t="s">
        <v>38</v>
      </c>
      <c r="F423" t="s">
        <v>39</v>
      </c>
      <c r="G423" t="s">
        <v>69</v>
      </c>
      <c r="H423" t="s">
        <v>39</v>
      </c>
      <c r="I423" t="s">
        <v>42</v>
      </c>
      <c r="J423" t="s">
        <v>70</v>
      </c>
      <c r="K423" s="1">
        <v>46022</v>
      </c>
      <c r="L423">
        <v>496845.06</v>
      </c>
      <c r="M423">
        <v>-5100</v>
      </c>
      <c r="N423">
        <v>-4080</v>
      </c>
      <c r="O423">
        <v>-4335</v>
      </c>
      <c r="P423">
        <v>-4590</v>
      </c>
      <c r="Q423" t="s">
        <v>39</v>
      </c>
      <c r="R423" t="s">
        <v>44</v>
      </c>
      <c r="S423" t="s">
        <v>443</v>
      </c>
      <c r="T423" t="s">
        <v>46</v>
      </c>
      <c r="U423" t="s">
        <v>256</v>
      </c>
      <c r="V423" t="s">
        <v>256</v>
      </c>
      <c r="W423" t="s">
        <v>46</v>
      </c>
      <c r="X423" t="s">
        <v>256</v>
      </c>
      <c r="Y423" t="s">
        <v>256</v>
      </c>
      <c r="Z423" t="s">
        <v>444</v>
      </c>
      <c r="AA423" t="s">
        <v>445</v>
      </c>
      <c r="AB423" s="1">
        <v>43941</v>
      </c>
      <c r="AC423" s="1">
        <v>46022</v>
      </c>
      <c r="AD423" t="s">
        <v>446</v>
      </c>
      <c r="AE423" t="s">
        <v>448</v>
      </c>
      <c r="AF423" t="s">
        <v>448</v>
      </c>
      <c r="AG423" t="s">
        <v>449</v>
      </c>
      <c r="AH423" t="s">
        <v>55</v>
      </c>
    </row>
    <row r="424" spans="1:34" x14ac:dyDescent="0.25">
      <c r="A424" t="s">
        <v>1429</v>
      </c>
      <c r="B424" t="s">
        <v>1462</v>
      </c>
      <c r="C424" t="s">
        <v>1463</v>
      </c>
      <c r="D424">
        <v>1196525</v>
      </c>
      <c r="E424" t="s">
        <v>368</v>
      </c>
      <c r="F424" t="s">
        <v>246</v>
      </c>
      <c r="G424" t="s">
        <v>69</v>
      </c>
      <c r="H424" t="s">
        <v>39</v>
      </c>
      <c r="I424" t="s">
        <v>114</v>
      </c>
      <c r="J424" t="s">
        <v>115</v>
      </c>
      <c r="K424" s="1">
        <v>46022</v>
      </c>
      <c r="L424">
        <v>420000</v>
      </c>
      <c r="M424">
        <v>-5862.09</v>
      </c>
      <c r="N424">
        <v>-4689.67</v>
      </c>
      <c r="O424">
        <v>-4983</v>
      </c>
      <c r="P424">
        <v>-5275.88</v>
      </c>
      <c r="Q424" t="s">
        <v>39</v>
      </c>
      <c r="R424" t="s">
        <v>44</v>
      </c>
      <c r="S424" t="s">
        <v>223</v>
      </c>
      <c r="T424" t="s">
        <v>46</v>
      </c>
      <c r="U424" t="s">
        <v>150</v>
      </c>
      <c r="V424" t="s">
        <v>204</v>
      </c>
      <c r="W424" t="s">
        <v>46</v>
      </c>
      <c r="X424" t="s">
        <v>150</v>
      </c>
      <c r="Y424" t="s">
        <v>204</v>
      </c>
      <c r="Z424" t="s">
        <v>74</v>
      </c>
      <c r="AA424" t="s">
        <v>437</v>
      </c>
      <c r="AB424" s="1">
        <v>45076</v>
      </c>
      <c r="AC424" s="1">
        <v>45807</v>
      </c>
      <c r="AD424" t="s">
        <v>1464</v>
      </c>
      <c r="AE424" t="s">
        <v>1465</v>
      </c>
      <c r="AF424" t="s">
        <v>1466</v>
      </c>
      <c r="AG424" t="s">
        <v>226</v>
      </c>
      <c r="AH424" t="s">
        <v>55</v>
      </c>
    </row>
    <row r="425" spans="1:34" x14ac:dyDescent="0.25">
      <c r="A425" t="s">
        <v>1429</v>
      </c>
      <c r="B425" t="s">
        <v>1462</v>
      </c>
      <c r="C425" t="s">
        <v>1463</v>
      </c>
      <c r="D425">
        <v>1196525</v>
      </c>
      <c r="E425" t="s">
        <v>368</v>
      </c>
      <c r="F425" t="s">
        <v>246</v>
      </c>
      <c r="G425" t="s">
        <v>69</v>
      </c>
      <c r="H425" t="s">
        <v>39</v>
      </c>
      <c r="I425" t="s">
        <v>114</v>
      </c>
      <c r="J425" t="s">
        <v>115</v>
      </c>
      <c r="K425" s="1">
        <v>46022</v>
      </c>
      <c r="L425">
        <v>420000</v>
      </c>
      <c r="M425">
        <v>-7982.99</v>
      </c>
      <c r="N425">
        <v>-6386.39</v>
      </c>
      <c r="O425">
        <v>-6786</v>
      </c>
      <c r="P425">
        <v>-7184.69</v>
      </c>
      <c r="Q425" t="s">
        <v>39</v>
      </c>
      <c r="R425" t="s">
        <v>44</v>
      </c>
      <c r="S425" t="s">
        <v>684</v>
      </c>
      <c r="T425" t="s">
        <v>46</v>
      </c>
      <c r="U425" t="s">
        <v>150</v>
      </c>
      <c r="V425" t="s">
        <v>204</v>
      </c>
      <c r="W425" t="s">
        <v>46</v>
      </c>
      <c r="X425" t="s">
        <v>150</v>
      </c>
      <c r="Y425" t="s">
        <v>204</v>
      </c>
      <c r="Z425" t="s">
        <v>74</v>
      </c>
      <c r="AA425" t="s">
        <v>437</v>
      </c>
      <c r="AB425" s="1">
        <v>45076</v>
      </c>
      <c r="AC425" s="1">
        <v>45807</v>
      </c>
      <c r="AD425" t="s">
        <v>1464</v>
      </c>
      <c r="AE425" t="s">
        <v>1465</v>
      </c>
      <c r="AF425" t="s">
        <v>1466</v>
      </c>
      <c r="AG425" t="s">
        <v>685</v>
      </c>
      <c r="AH425" t="s">
        <v>55</v>
      </c>
    </row>
    <row r="426" spans="1:34" x14ac:dyDescent="0.25">
      <c r="A426" t="s">
        <v>600</v>
      </c>
      <c r="B426" t="s">
        <v>601</v>
      </c>
      <c r="C426" t="s">
        <v>602</v>
      </c>
      <c r="D426">
        <v>378912</v>
      </c>
      <c r="E426" t="s">
        <v>38</v>
      </c>
      <c r="F426" t="s">
        <v>39</v>
      </c>
      <c r="G426" t="s">
        <v>69</v>
      </c>
      <c r="H426" t="s">
        <v>39</v>
      </c>
      <c r="I426" t="s">
        <v>42</v>
      </c>
      <c r="J426" t="s">
        <v>70</v>
      </c>
      <c r="K426" s="1">
        <v>46022</v>
      </c>
      <c r="L426">
        <v>141297.14000000001</v>
      </c>
      <c r="M426">
        <v>-9909.9</v>
      </c>
      <c r="N426">
        <v>-7927.92</v>
      </c>
      <c r="O426">
        <v>-8423</v>
      </c>
      <c r="P426">
        <v>-8918.91</v>
      </c>
      <c r="Q426" t="s">
        <v>39</v>
      </c>
      <c r="R426" t="s">
        <v>44</v>
      </c>
      <c r="S426" t="s">
        <v>171</v>
      </c>
      <c r="T426" t="s">
        <v>46</v>
      </c>
      <c r="U426" t="s">
        <v>47</v>
      </c>
      <c r="V426" t="s">
        <v>47</v>
      </c>
      <c r="W426" t="s">
        <v>48</v>
      </c>
      <c r="X426" t="s">
        <v>49</v>
      </c>
      <c r="Y426" t="s">
        <v>46</v>
      </c>
      <c r="Z426" t="s">
        <v>172</v>
      </c>
      <c r="AA426" t="s">
        <v>183</v>
      </c>
      <c r="AB426" s="1">
        <v>45327</v>
      </c>
      <c r="AC426" s="1">
        <v>46022</v>
      </c>
      <c r="AD426" t="s">
        <v>603</v>
      </c>
      <c r="AE426" t="s">
        <v>605</v>
      </c>
      <c r="AF426" t="s">
        <v>605</v>
      </c>
      <c r="AG426" t="s">
        <v>175</v>
      </c>
      <c r="AH426" t="s">
        <v>55</v>
      </c>
    </row>
    <row r="427" spans="1:34" x14ac:dyDescent="0.25">
      <c r="A427" t="s">
        <v>390</v>
      </c>
      <c r="B427" t="s">
        <v>378</v>
      </c>
      <c r="C427" t="s">
        <v>391</v>
      </c>
      <c r="D427">
        <v>12667821</v>
      </c>
      <c r="E427" t="s">
        <v>38</v>
      </c>
      <c r="F427" t="s">
        <v>39</v>
      </c>
      <c r="G427" t="s">
        <v>69</v>
      </c>
      <c r="H427" t="s">
        <v>39</v>
      </c>
      <c r="I427" t="s">
        <v>42</v>
      </c>
      <c r="J427" t="s">
        <v>70</v>
      </c>
      <c r="K427" s="1">
        <v>46022</v>
      </c>
      <c r="L427">
        <v>3956313.1</v>
      </c>
      <c r="M427">
        <v>-10436.02</v>
      </c>
      <c r="N427">
        <v>-8348.82</v>
      </c>
      <c r="O427">
        <v>-8871</v>
      </c>
      <c r="P427">
        <v>-9392.42</v>
      </c>
      <c r="Q427" t="s">
        <v>39</v>
      </c>
      <c r="R427" t="s">
        <v>44</v>
      </c>
      <c r="S427" t="s">
        <v>392</v>
      </c>
      <c r="T427" t="s">
        <v>46</v>
      </c>
      <c r="U427" t="s">
        <v>47</v>
      </c>
      <c r="V427" t="s">
        <v>47</v>
      </c>
      <c r="W427" t="s">
        <v>48</v>
      </c>
      <c r="X427" t="s">
        <v>49</v>
      </c>
      <c r="Y427" t="s">
        <v>46</v>
      </c>
      <c r="Z427" t="s">
        <v>50</v>
      </c>
      <c r="AA427" t="s">
        <v>51</v>
      </c>
      <c r="AB427" s="1">
        <v>45292</v>
      </c>
      <c r="AC427" s="1">
        <v>46053</v>
      </c>
      <c r="AD427" t="s">
        <v>393</v>
      </c>
      <c r="AE427" t="s">
        <v>395</v>
      </c>
      <c r="AF427" t="s">
        <v>395</v>
      </c>
      <c r="AG427" t="s">
        <v>396</v>
      </c>
      <c r="AH427" t="s">
        <v>55</v>
      </c>
    </row>
    <row r="428" spans="1:34" x14ac:dyDescent="0.25">
      <c r="A428" t="s">
        <v>571</v>
      </c>
      <c r="B428" t="s">
        <v>168</v>
      </c>
      <c r="C428" t="s">
        <v>577</v>
      </c>
      <c r="D428">
        <v>477756</v>
      </c>
      <c r="E428" t="s">
        <v>38</v>
      </c>
      <c r="F428" t="s">
        <v>39</v>
      </c>
      <c r="G428" t="s">
        <v>69</v>
      </c>
      <c r="H428" t="s">
        <v>39</v>
      </c>
      <c r="I428" t="s">
        <v>42</v>
      </c>
      <c r="J428" t="s">
        <v>70</v>
      </c>
      <c r="K428" s="1">
        <v>46022</v>
      </c>
      <c r="L428">
        <v>282.5</v>
      </c>
      <c r="M428">
        <v>-30480.400000000001</v>
      </c>
      <c r="N428">
        <v>-24384.32</v>
      </c>
      <c r="O428">
        <v>-25908</v>
      </c>
      <c r="P428">
        <v>-27432.36</v>
      </c>
      <c r="Q428" t="s">
        <v>39</v>
      </c>
      <c r="R428" t="s">
        <v>44</v>
      </c>
      <c r="S428" t="s">
        <v>559</v>
      </c>
      <c r="T428" t="s">
        <v>46</v>
      </c>
      <c r="U428" t="s">
        <v>150</v>
      </c>
      <c r="V428" t="s">
        <v>204</v>
      </c>
      <c r="W428" t="s">
        <v>46</v>
      </c>
      <c r="X428" t="s">
        <v>150</v>
      </c>
      <c r="Y428" t="s">
        <v>204</v>
      </c>
      <c r="Z428" t="s">
        <v>74</v>
      </c>
      <c r="AA428" t="s">
        <v>75</v>
      </c>
      <c r="AB428" s="1">
        <v>45252</v>
      </c>
      <c r="AC428" s="1">
        <v>45747</v>
      </c>
      <c r="AD428" t="s">
        <v>578</v>
      </c>
      <c r="AE428" t="s">
        <v>580</v>
      </c>
      <c r="AF428" t="s">
        <v>580</v>
      </c>
      <c r="AG428" t="s">
        <v>562</v>
      </c>
      <c r="AH428" t="s">
        <v>55</v>
      </c>
    </row>
    <row r="429" spans="1:34" x14ac:dyDescent="0.25">
      <c r="A429" t="s">
        <v>763</v>
      </c>
      <c r="B429" t="s">
        <v>764</v>
      </c>
      <c r="C429" t="s">
        <v>765</v>
      </c>
      <c r="D429">
        <v>208500</v>
      </c>
      <c r="E429" t="s">
        <v>38</v>
      </c>
      <c r="F429" t="s">
        <v>39</v>
      </c>
      <c r="G429" t="s">
        <v>69</v>
      </c>
      <c r="H429" t="s">
        <v>39</v>
      </c>
      <c r="I429" t="s">
        <v>42</v>
      </c>
      <c r="J429" t="s">
        <v>70</v>
      </c>
      <c r="K429" s="1">
        <v>46022</v>
      </c>
      <c r="L429">
        <v>-34544.85</v>
      </c>
      <c r="M429">
        <v>-34544.85</v>
      </c>
      <c r="N429">
        <v>0</v>
      </c>
      <c r="O429">
        <v>0</v>
      </c>
      <c r="P429">
        <v>0</v>
      </c>
      <c r="Q429" t="s">
        <v>773</v>
      </c>
      <c r="R429" t="s">
        <v>107</v>
      </c>
      <c r="S429" t="s">
        <v>443</v>
      </c>
      <c r="T429" t="s">
        <v>46</v>
      </c>
      <c r="U429" t="s">
        <v>256</v>
      </c>
      <c r="V429" t="s">
        <v>256</v>
      </c>
      <c r="W429" t="s">
        <v>46</v>
      </c>
      <c r="X429" t="s">
        <v>256</v>
      </c>
      <c r="Y429" t="s">
        <v>256</v>
      </c>
      <c r="Z429" t="s">
        <v>74</v>
      </c>
      <c r="AA429" t="s">
        <v>437</v>
      </c>
      <c r="AB429" s="1">
        <v>45488</v>
      </c>
      <c r="AC429" s="1">
        <v>45777</v>
      </c>
      <c r="AD429" t="s">
        <v>766</v>
      </c>
      <c r="AE429" t="s">
        <v>768</v>
      </c>
      <c r="AF429" t="s">
        <v>768</v>
      </c>
      <c r="AG429" t="s">
        <v>449</v>
      </c>
      <c r="AH429" t="s">
        <v>55</v>
      </c>
    </row>
    <row r="430" spans="1:34" x14ac:dyDescent="0.25">
      <c r="A430" t="s">
        <v>719</v>
      </c>
      <c r="B430" t="s">
        <v>724</v>
      </c>
      <c r="C430" t="s">
        <v>725</v>
      </c>
      <c r="D430">
        <v>3758564.02</v>
      </c>
      <c r="E430" t="s">
        <v>38</v>
      </c>
      <c r="F430" t="s">
        <v>39</v>
      </c>
      <c r="G430" t="s">
        <v>69</v>
      </c>
      <c r="H430" t="s">
        <v>39</v>
      </c>
      <c r="I430" t="s">
        <v>42</v>
      </c>
      <c r="J430" t="s">
        <v>70</v>
      </c>
      <c r="K430" s="1">
        <v>46022</v>
      </c>
      <c r="L430">
        <v>7.34</v>
      </c>
      <c r="M430">
        <v>-39160.660000000003</v>
      </c>
      <c r="N430">
        <v>-31328.53</v>
      </c>
      <c r="O430">
        <v>-33287</v>
      </c>
      <c r="P430">
        <v>-35244.589999999997</v>
      </c>
      <c r="Q430" t="s">
        <v>39</v>
      </c>
      <c r="R430" t="s">
        <v>44</v>
      </c>
      <c r="S430" t="s">
        <v>94</v>
      </c>
      <c r="T430" t="s">
        <v>46</v>
      </c>
      <c r="U430" t="s">
        <v>95</v>
      </c>
      <c r="V430" t="s">
        <v>95</v>
      </c>
      <c r="W430" t="s">
        <v>46</v>
      </c>
      <c r="X430" t="s">
        <v>95</v>
      </c>
      <c r="Y430" t="s">
        <v>95</v>
      </c>
      <c r="Z430" t="s">
        <v>74</v>
      </c>
      <c r="AA430" t="s">
        <v>116</v>
      </c>
      <c r="AB430" s="1">
        <v>45257</v>
      </c>
      <c r="AC430" s="1">
        <v>45747</v>
      </c>
      <c r="AD430" t="s">
        <v>729</v>
      </c>
      <c r="AE430" t="s">
        <v>731</v>
      </c>
      <c r="AF430" t="s">
        <v>731</v>
      </c>
      <c r="AG430" t="s">
        <v>96</v>
      </c>
      <c r="AH430" t="s">
        <v>55</v>
      </c>
    </row>
    <row r="431" spans="1:34" x14ac:dyDescent="0.25">
      <c r="A431" t="s">
        <v>190</v>
      </c>
      <c r="B431" t="s">
        <v>111</v>
      </c>
      <c r="C431" t="s">
        <v>191</v>
      </c>
      <c r="D431">
        <v>3484987</v>
      </c>
      <c r="E431" t="s">
        <v>38</v>
      </c>
      <c r="F431" t="s">
        <v>39</v>
      </c>
      <c r="G431" t="s">
        <v>69</v>
      </c>
      <c r="H431" t="s">
        <v>39</v>
      </c>
      <c r="I431" t="s">
        <v>42</v>
      </c>
      <c r="J431" t="s">
        <v>70</v>
      </c>
      <c r="K431" s="1">
        <v>46022</v>
      </c>
      <c r="L431">
        <v>1554922</v>
      </c>
      <c r="M431">
        <v>-195285</v>
      </c>
      <c r="N431">
        <v>-156228</v>
      </c>
      <c r="O431">
        <v>-165992</v>
      </c>
      <c r="P431">
        <v>-175756.5</v>
      </c>
      <c r="Q431" t="s">
        <v>39</v>
      </c>
      <c r="R431" t="s">
        <v>44</v>
      </c>
      <c r="S431" t="s">
        <v>192</v>
      </c>
      <c r="T431" t="s">
        <v>46</v>
      </c>
      <c r="U431" t="s">
        <v>150</v>
      </c>
      <c r="V431" t="s">
        <v>151</v>
      </c>
      <c r="W431" t="s">
        <v>193</v>
      </c>
      <c r="X431" t="s">
        <v>194</v>
      </c>
      <c r="Y431" t="s">
        <v>195</v>
      </c>
      <c r="Z431" t="s">
        <v>74</v>
      </c>
      <c r="AA431" t="s">
        <v>75</v>
      </c>
      <c r="AB431" s="1">
        <v>45151</v>
      </c>
      <c r="AC431" s="1">
        <v>45808</v>
      </c>
      <c r="AD431" t="s">
        <v>196</v>
      </c>
      <c r="AE431" t="s">
        <v>198</v>
      </c>
      <c r="AF431" t="s">
        <v>198</v>
      </c>
      <c r="AG431" t="s">
        <v>199</v>
      </c>
      <c r="AH431" t="s">
        <v>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35A44-28BC-452E-91FF-143F780F0440}">
  <dimension ref="A1:AH64"/>
  <sheetViews>
    <sheetView topLeftCell="D1" workbookViewId="0">
      <selection activeCell="L8" sqref="L8"/>
    </sheetView>
  </sheetViews>
  <sheetFormatPr defaultRowHeight="15" x14ac:dyDescent="0.25"/>
  <cols>
    <col min="1" max="1" width="44.28515625" bestFit="1" customWidth="1"/>
    <col min="2" max="2" width="54" bestFit="1" customWidth="1"/>
    <col min="3" max="3" width="70.140625" bestFit="1" customWidth="1"/>
    <col min="4" max="4" width="19.140625" bestFit="1" customWidth="1"/>
    <col min="5" max="5" width="16.7109375" bestFit="1" customWidth="1"/>
    <col min="6" max="6" width="12.42578125" bestFit="1" customWidth="1"/>
    <col min="7" max="7" width="11.28515625" bestFit="1" customWidth="1"/>
    <col min="8" max="8" width="16.5703125" bestFit="1" customWidth="1"/>
    <col min="9" max="9" width="15.42578125" bestFit="1" customWidth="1"/>
    <col min="10" max="10" width="13.140625" bestFit="1" customWidth="1"/>
    <col min="11" max="11" width="11.85546875" bestFit="1" customWidth="1"/>
    <col min="12" max="12" width="20" bestFit="1" customWidth="1"/>
    <col min="13" max="13" width="19.85546875" bestFit="1" customWidth="1"/>
    <col min="14" max="14" width="14.7109375" bestFit="1" customWidth="1"/>
    <col min="15" max="15" width="19.5703125" bestFit="1" customWidth="1"/>
    <col min="16" max="16" width="15.140625" bestFit="1" customWidth="1"/>
    <col min="17" max="17" width="117.5703125" bestFit="1" customWidth="1"/>
    <col min="18" max="18" width="15.5703125" bestFit="1" customWidth="1"/>
    <col min="19" max="19" width="50.140625" bestFit="1" customWidth="1"/>
    <col min="20" max="20" width="23.140625" bestFit="1" customWidth="1"/>
    <col min="21" max="21" width="31.140625" bestFit="1" customWidth="1"/>
    <col min="22" max="22" width="40.7109375" bestFit="1" customWidth="1"/>
    <col min="23" max="23" width="26.5703125" bestFit="1" customWidth="1"/>
    <col min="24" max="24" width="31.140625" bestFit="1" customWidth="1"/>
    <col min="25" max="25" width="73.140625" bestFit="1" customWidth="1"/>
    <col min="26" max="26" width="73.28515625" bestFit="1" customWidth="1"/>
    <col min="27" max="27" width="22.85546875" bestFit="1" customWidth="1"/>
    <col min="28" max="28" width="15.85546875" bestFit="1" customWidth="1"/>
    <col min="29" max="29" width="14.85546875" bestFit="1" customWidth="1"/>
    <col min="30" max="30" width="11" bestFit="1" customWidth="1"/>
    <col min="31" max="31" width="12.5703125" bestFit="1" customWidth="1"/>
    <col min="32" max="32" width="17.85546875" bestFit="1" customWidth="1"/>
    <col min="33" max="33" width="9.85546875" bestFit="1" customWidth="1"/>
    <col min="34" max="34" width="29" bestFit="1" customWidth="1"/>
  </cols>
  <sheetData>
    <row r="1" spans="1:34" x14ac:dyDescent="0.25">
      <c r="A1" s="7" t="s">
        <v>1520</v>
      </c>
    </row>
    <row r="3" spans="1:34" x14ac:dyDescent="0.25">
      <c r="A3" t="s">
        <v>1</v>
      </c>
      <c r="B3" t="s">
        <v>2</v>
      </c>
      <c r="C3" t="s">
        <v>3</v>
      </c>
      <c r="D3" t="s">
        <v>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c r="W3" t="s">
        <v>23</v>
      </c>
      <c r="X3" t="s">
        <v>24</v>
      </c>
      <c r="Y3" t="s">
        <v>25</v>
      </c>
      <c r="Z3" t="s">
        <v>26</v>
      </c>
      <c r="AA3" t="s">
        <v>27</v>
      </c>
      <c r="AB3" t="s">
        <v>28</v>
      </c>
      <c r="AC3" t="s">
        <v>29</v>
      </c>
      <c r="AD3" t="s">
        <v>30</v>
      </c>
      <c r="AE3" t="s">
        <v>31</v>
      </c>
      <c r="AF3" t="s">
        <v>32</v>
      </c>
      <c r="AG3" t="s">
        <v>33</v>
      </c>
      <c r="AH3" t="s">
        <v>34</v>
      </c>
    </row>
    <row r="4" spans="1:34" x14ac:dyDescent="0.25">
      <c r="A4" t="s">
        <v>1429</v>
      </c>
      <c r="B4" t="s">
        <v>457</v>
      </c>
      <c r="C4" t="s">
        <v>1501</v>
      </c>
      <c r="D4">
        <v>1498633</v>
      </c>
      <c r="E4" t="s">
        <v>38</v>
      </c>
      <c r="F4" t="s">
        <v>39</v>
      </c>
      <c r="G4" t="s">
        <v>40</v>
      </c>
      <c r="H4" t="s">
        <v>41</v>
      </c>
      <c r="I4" t="s">
        <v>80</v>
      </c>
      <c r="J4" t="s">
        <v>80</v>
      </c>
      <c r="K4" s="1">
        <v>45765</v>
      </c>
      <c r="L4">
        <v>261849</v>
      </c>
      <c r="M4">
        <v>261849</v>
      </c>
      <c r="N4">
        <v>261849</v>
      </c>
      <c r="O4">
        <v>261849</v>
      </c>
      <c r="P4">
        <v>261849</v>
      </c>
      <c r="Q4" t="s">
        <v>39</v>
      </c>
      <c r="R4" t="s">
        <v>80</v>
      </c>
      <c r="S4" t="s">
        <v>72</v>
      </c>
      <c r="T4" t="s">
        <v>46</v>
      </c>
      <c r="U4" t="s">
        <v>73</v>
      </c>
      <c r="V4" t="s">
        <v>73</v>
      </c>
      <c r="W4" t="s">
        <v>46</v>
      </c>
      <c r="X4" t="s">
        <v>73</v>
      </c>
      <c r="Y4" t="s">
        <v>73</v>
      </c>
      <c r="Z4" t="s">
        <v>74</v>
      </c>
      <c r="AA4" t="s">
        <v>437</v>
      </c>
      <c r="AB4" s="1">
        <v>45152</v>
      </c>
      <c r="AC4" s="1">
        <v>46022</v>
      </c>
      <c r="AD4" t="s">
        <v>1502</v>
      </c>
      <c r="AE4" t="s">
        <v>1503</v>
      </c>
      <c r="AF4" t="s">
        <v>1503</v>
      </c>
      <c r="AG4" t="s">
        <v>78</v>
      </c>
      <c r="AH4" t="s">
        <v>55</v>
      </c>
    </row>
    <row r="5" spans="1:34" x14ac:dyDescent="0.25">
      <c r="A5" t="s">
        <v>1423</v>
      </c>
      <c r="B5" t="s">
        <v>207</v>
      </c>
      <c r="C5" t="s">
        <v>1424</v>
      </c>
      <c r="D5">
        <v>70000</v>
      </c>
      <c r="E5" t="s">
        <v>38</v>
      </c>
      <c r="F5" t="s">
        <v>39</v>
      </c>
      <c r="G5" t="s">
        <v>40</v>
      </c>
      <c r="H5" t="s">
        <v>41</v>
      </c>
      <c r="I5" t="s">
        <v>80</v>
      </c>
      <c r="J5" t="s">
        <v>80</v>
      </c>
      <c r="K5" s="1">
        <v>45782</v>
      </c>
      <c r="L5">
        <v>17500</v>
      </c>
      <c r="M5">
        <v>17500</v>
      </c>
      <c r="N5">
        <v>17500</v>
      </c>
      <c r="O5">
        <v>17500</v>
      </c>
      <c r="P5">
        <v>17500</v>
      </c>
      <c r="Q5" t="s">
        <v>39</v>
      </c>
      <c r="R5" t="s">
        <v>80</v>
      </c>
      <c r="S5" t="s">
        <v>203</v>
      </c>
      <c r="T5" t="s">
        <v>46</v>
      </c>
      <c r="U5" t="s">
        <v>150</v>
      </c>
      <c r="V5" t="s">
        <v>204</v>
      </c>
      <c r="W5" t="s">
        <v>46</v>
      </c>
      <c r="X5" t="s">
        <v>150</v>
      </c>
      <c r="Y5" t="s">
        <v>204</v>
      </c>
      <c r="Z5" t="s">
        <v>1425</v>
      </c>
      <c r="AA5" t="s">
        <v>1426</v>
      </c>
      <c r="AB5" s="1">
        <v>45597</v>
      </c>
      <c r="AC5" s="1">
        <v>45900</v>
      </c>
      <c r="AD5" t="s">
        <v>1427</v>
      </c>
      <c r="AE5" t="s">
        <v>1428</v>
      </c>
      <c r="AF5" t="s">
        <v>1428</v>
      </c>
      <c r="AG5" t="s">
        <v>205</v>
      </c>
      <c r="AH5" t="s">
        <v>55</v>
      </c>
    </row>
    <row r="6" spans="1:34" x14ac:dyDescent="0.25">
      <c r="A6" t="s">
        <v>1320</v>
      </c>
      <c r="B6" t="s">
        <v>1321</v>
      </c>
      <c r="C6" t="s">
        <v>1322</v>
      </c>
      <c r="D6">
        <v>1999461</v>
      </c>
      <c r="E6" t="s">
        <v>679</v>
      </c>
      <c r="F6" t="s">
        <v>39</v>
      </c>
      <c r="G6" t="s">
        <v>40</v>
      </c>
      <c r="H6" t="s">
        <v>39</v>
      </c>
      <c r="I6" t="s">
        <v>80</v>
      </c>
      <c r="J6" t="s">
        <v>80</v>
      </c>
      <c r="K6" s="1">
        <v>45758</v>
      </c>
      <c r="L6">
        <v>-305229.02</v>
      </c>
      <c r="M6">
        <v>-305229.02</v>
      </c>
      <c r="N6">
        <v>-305229.02</v>
      </c>
      <c r="O6">
        <v>-305229</v>
      </c>
      <c r="P6">
        <v>-305229.02</v>
      </c>
      <c r="Q6" t="s">
        <v>1323</v>
      </c>
      <c r="R6" t="s">
        <v>80</v>
      </c>
      <c r="S6" t="s">
        <v>1324</v>
      </c>
      <c r="T6" t="s">
        <v>46</v>
      </c>
      <c r="U6" t="s">
        <v>89</v>
      </c>
      <c r="V6" t="s">
        <v>1325</v>
      </c>
      <c r="W6" t="s">
        <v>46</v>
      </c>
      <c r="X6" t="s">
        <v>89</v>
      </c>
      <c r="Y6" t="s">
        <v>1325</v>
      </c>
      <c r="Z6" t="s">
        <v>357</v>
      </c>
      <c r="AA6" t="s">
        <v>358</v>
      </c>
      <c r="AB6" s="1">
        <v>44517</v>
      </c>
      <c r="AC6" s="1">
        <v>45199</v>
      </c>
      <c r="AD6" t="s">
        <v>1326</v>
      </c>
      <c r="AE6" t="s">
        <v>1327</v>
      </c>
      <c r="AF6" t="s">
        <v>1327</v>
      </c>
      <c r="AG6" t="s">
        <v>1328</v>
      </c>
      <c r="AH6" t="s">
        <v>55</v>
      </c>
    </row>
    <row r="7" spans="1:34" x14ac:dyDescent="0.25">
      <c r="A7" t="s">
        <v>1307</v>
      </c>
      <c r="B7" t="s">
        <v>1308</v>
      </c>
      <c r="C7" t="s">
        <v>1309</v>
      </c>
      <c r="D7">
        <v>1024889</v>
      </c>
      <c r="E7" t="s">
        <v>38</v>
      </c>
      <c r="F7" t="s">
        <v>39</v>
      </c>
      <c r="G7" t="s">
        <v>40</v>
      </c>
      <c r="H7" t="s">
        <v>41</v>
      </c>
      <c r="I7" t="s">
        <v>80</v>
      </c>
      <c r="J7" t="s">
        <v>80</v>
      </c>
      <c r="K7" s="1">
        <v>45744</v>
      </c>
      <c r="L7">
        <v>320000</v>
      </c>
      <c r="M7">
        <v>25000</v>
      </c>
      <c r="N7">
        <v>25000</v>
      </c>
      <c r="O7">
        <v>25000</v>
      </c>
      <c r="P7">
        <v>25000</v>
      </c>
      <c r="Q7" t="s">
        <v>39</v>
      </c>
      <c r="R7" t="s">
        <v>80</v>
      </c>
      <c r="S7" t="s">
        <v>171</v>
      </c>
      <c r="T7" t="s">
        <v>46</v>
      </c>
      <c r="U7" t="s">
        <v>47</v>
      </c>
      <c r="V7" t="s">
        <v>47</v>
      </c>
      <c r="W7" t="s">
        <v>48</v>
      </c>
      <c r="X7" t="s">
        <v>49</v>
      </c>
      <c r="Y7" t="s">
        <v>46</v>
      </c>
      <c r="Z7" t="s">
        <v>843</v>
      </c>
      <c r="AA7" t="s">
        <v>339</v>
      </c>
      <c r="AB7" s="1">
        <v>45258</v>
      </c>
      <c r="AC7" s="1">
        <v>46387</v>
      </c>
      <c r="AD7" t="s">
        <v>1310</v>
      </c>
      <c r="AE7" t="s">
        <v>1311</v>
      </c>
      <c r="AF7" t="s">
        <v>1311</v>
      </c>
      <c r="AG7" t="s">
        <v>175</v>
      </c>
      <c r="AH7" t="s">
        <v>55</v>
      </c>
    </row>
    <row r="8" spans="1:34" x14ac:dyDescent="0.25">
      <c r="A8" t="s">
        <v>1300</v>
      </c>
      <c r="B8" t="s">
        <v>976</v>
      </c>
      <c r="C8" t="s">
        <v>1301</v>
      </c>
      <c r="D8">
        <v>1600000000</v>
      </c>
      <c r="E8" t="s">
        <v>38</v>
      </c>
      <c r="F8" t="s">
        <v>39</v>
      </c>
      <c r="G8" t="s">
        <v>40</v>
      </c>
      <c r="H8" t="s">
        <v>41</v>
      </c>
      <c r="I8" t="s">
        <v>80</v>
      </c>
      <c r="J8" t="s">
        <v>80</v>
      </c>
      <c r="K8" s="1">
        <v>45776</v>
      </c>
      <c r="L8">
        <v>329500000</v>
      </c>
      <c r="M8">
        <v>329500000</v>
      </c>
      <c r="N8">
        <v>329500000</v>
      </c>
      <c r="O8">
        <v>329500000</v>
      </c>
      <c r="P8">
        <v>329500000</v>
      </c>
      <c r="Q8" t="s">
        <v>1302</v>
      </c>
      <c r="R8" t="s">
        <v>80</v>
      </c>
      <c r="S8" t="s">
        <v>1303</v>
      </c>
      <c r="T8" t="s">
        <v>46</v>
      </c>
      <c r="U8" t="s">
        <v>73</v>
      </c>
      <c r="V8" t="s">
        <v>73</v>
      </c>
      <c r="W8" t="s">
        <v>46</v>
      </c>
      <c r="X8" t="s">
        <v>73</v>
      </c>
      <c r="Y8" t="s">
        <v>73</v>
      </c>
      <c r="Z8" t="s">
        <v>74</v>
      </c>
      <c r="AA8" t="s">
        <v>75</v>
      </c>
      <c r="AB8" s="1">
        <v>44396</v>
      </c>
      <c r="AC8" s="1">
        <v>46022</v>
      </c>
      <c r="AD8" t="s">
        <v>1304</v>
      </c>
      <c r="AE8" t="s">
        <v>1305</v>
      </c>
      <c r="AF8" t="s">
        <v>1305</v>
      </c>
      <c r="AG8" t="s">
        <v>1306</v>
      </c>
      <c r="AH8" t="s">
        <v>55</v>
      </c>
    </row>
    <row r="9" spans="1:34" x14ac:dyDescent="0.25">
      <c r="A9" t="s">
        <v>1291</v>
      </c>
      <c r="B9" t="s">
        <v>1296</v>
      </c>
      <c r="C9" t="s">
        <v>1297</v>
      </c>
      <c r="D9">
        <v>583459</v>
      </c>
      <c r="E9" t="s">
        <v>38</v>
      </c>
      <c r="F9" t="s">
        <v>39</v>
      </c>
      <c r="G9" t="s">
        <v>40</v>
      </c>
      <c r="H9" t="s">
        <v>41</v>
      </c>
      <c r="I9" t="s">
        <v>80</v>
      </c>
      <c r="J9" t="s">
        <v>80</v>
      </c>
      <c r="K9" s="1">
        <v>45751</v>
      </c>
      <c r="L9">
        <v>240460</v>
      </c>
      <c r="M9">
        <v>240460</v>
      </c>
      <c r="N9">
        <v>240460</v>
      </c>
      <c r="O9">
        <v>240460</v>
      </c>
      <c r="P9">
        <v>240460</v>
      </c>
      <c r="Q9" t="s">
        <v>39</v>
      </c>
      <c r="R9" t="s">
        <v>80</v>
      </c>
      <c r="S9" t="s">
        <v>203</v>
      </c>
      <c r="T9" t="s">
        <v>46</v>
      </c>
      <c r="U9" t="s">
        <v>150</v>
      </c>
      <c r="V9" t="s">
        <v>204</v>
      </c>
      <c r="W9" t="s">
        <v>46</v>
      </c>
      <c r="X9" t="s">
        <v>150</v>
      </c>
      <c r="Y9" t="s">
        <v>204</v>
      </c>
      <c r="Z9" t="s">
        <v>74</v>
      </c>
      <c r="AA9" t="s">
        <v>437</v>
      </c>
      <c r="AB9" s="1">
        <v>45385</v>
      </c>
      <c r="AC9" s="1">
        <v>46022</v>
      </c>
      <c r="AD9" t="s">
        <v>1298</v>
      </c>
      <c r="AE9" t="s">
        <v>1299</v>
      </c>
      <c r="AF9" t="s">
        <v>1299</v>
      </c>
      <c r="AG9" t="s">
        <v>205</v>
      </c>
      <c r="AH9" t="s">
        <v>55</v>
      </c>
    </row>
    <row r="10" spans="1:34" x14ac:dyDescent="0.25">
      <c r="A10" t="s">
        <v>1291</v>
      </c>
      <c r="B10" t="s">
        <v>1292</v>
      </c>
      <c r="C10" t="s">
        <v>1293</v>
      </c>
      <c r="D10">
        <v>499669</v>
      </c>
      <c r="E10" t="s">
        <v>38</v>
      </c>
      <c r="F10" t="s">
        <v>39</v>
      </c>
      <c r="G10" t="s">
        <v>40</v>
      </c>
      <c r="H10" t="s">
        <v>41</v>
      </c>
      <c r="I10" t="s">
        <v>80</v>
      </c>
      <c r="J10" t="s">
        <v>80</v>
      </c>
      <c r="K10" s="1">
        <v>45751</v>
      </c>
      <c r="L10">
        <v>156133</v>
      </c>
      <c r="M10">
        <v>156133</v>
      </c>
      <c r="N10">
        <v>156133</v>
      </c>
      <c r="O10">
        <v>156133</v>
      </c>
      <c r="P10">
        <v>156133</v>
      </c>
      <c r="Q10" t="s">
        <v>39</v>
      </c>
      <c r="R10" t="s">
        <v>80</v>
      </c>
      <c r="S10" t="s">
        <v>203</v>
      </c>
      <c r="T10" t="s">
        <v>46</v>
      </c>
      <c r="U10" t="s">
        <v>150</v>
      </c>
      <c r="V10" t="s">
        <v>204</v>
      </c>
      <c r="W10" t="s">
        <v>46</v>
      </c>
      <c r="X10" t="s">
        <v>150</v>
      </c>
      <c r="Y10" t="s">
        <v>204</v>
      </c>
      <c r="Z10" t="s">
        <v>74</v>
      </c>
      <c r="AA10" t="s">
        <v>437</v>
      </c>
      <c r="AB10" s="1">
        <v>45366</v>
      </c>
      <c r="AC10" s="1">
        <v>46053</v>
      </c>
      <c r="AD10" t="s">
        <v>1294</v>
      </c>
      <c r="AE10" t="s">
        <v>1295</v>
      </c>
      <c r="AF10" t="s">
        <v>1295</v>
      </c>
      <c r="AG10" t="s">
        <v>205</v>
      </c>
      <c r="AH10" t="s">
        <v>55</v>
      </c>
    </row>
    <row r="11" spans="1:34" x14ac:dyDescent="0.25">
      <c r="A11" t="s">
        <v>1261</v>
      </c>
      <c r="B11" t="s">
        <v>36</v>
      </c>
      <c r="C11" t="s">
        <v>1284</v>
      </c>
      <c r="D11">
        <v>976001</v>
      </c>
      <c r="E11" t="s">
        <v>38</v>
      </c>
      <c r="F11" t="s">
        <v>39</v>
      </c>
      <c r="G11" t="s">
        <v>40</v>
      </c>
      <c r="H11" t="s">
        <v>41</v>
      </c>
      <c r="I11" t="s">
        <v>80</v>
      </c>
      <c r="J11" t="s">
        <v>80</v>
      </c>
      <c r="K11" s="1">
        <v>45748</v>
      </c>
      <c r="L11">
        <v>476001</v>
      </c>
      <c r="M11">
        <v>476001</v>
      </c>
      <c r="N11">
        <v>476001</v>
      </c>
      <c r="O11">
        <v>476001</v>
      </c>
      <c r="P11">
        <v>476001</v>
      </c>
      <c r="Q11" t="s">
        <v>39</v>
      </c>
      <c r="R11" t="s">
        <v>80</v>
      </c>
      <c r="S11" t="s">
        <v>628</v>
      </c>
      <c r="T11" t="s">
        <v>46</v>
      </c>
      <c r="U11" t="s">
        <v>150</v>
      </c>
      <c r="V11" t="s">
        <v>151</v>
      </c>
      <c r="W11" t="s">
        <v>193</v>
      </c>
      <c r="X11" t="s">
        <v>194</v>
      </c>
      <c r="Y11" t="s">
        <v>195</v>
      </c>
      <c r="Z11" t="s">
        <v>74</v>
      </c>
      <c r="AA11" t="s">
        <v>75</v>
      </c>
      <c r="AB11" s="1">
        <v>45253</v>
      </c>
      <c r="AC11" s="1">
        <v>46022</v>
      </c>
      <c r="AD11" t="s">
        <v>1285</v>
      </c>
      <c r="AE11" t="s">
        <v>1286</v>
      </c>
      <c r="AF11" t="s">
        <v>1286</v>
      </c>
      <c r="AG11" t="s">
        <v>629</v>
      </c>
      <c r="AH11" t="s">
        <v>55</v>
      </c>
    </row>
    <row r="12" spans="1:34" x14ac:dyDescent="0.25">
      <c r="A12" t="s">
        <v>1245</v>
      </c>
      <c r="B12" t="s">
        <v>1254</v>
      </c>
      <c r="C12" t="s">
        <v>1255</v>
      </c>
      <c r="D12">
        <v>1379168</v>
      </c>
      <c r="E12" t="s">
        <v>38</v>
      </c>
      <c r="F12" t="s">
        <v>39</v>
      </c>
      <c r="G12" t="s">
        <v>40</v>
      </c>
      <c r="H12" t="s">
        <v>41</v>
      </c>
      <c r="I12" t="s">
        <v>80</v>
      </c>
      <c r="J12" t="s">
        <v>80</v>
      </c>
      <c r="K12" s="1">
        <v>45733</v>
      </c>
      <c r="L12">
        <v>257896</v>
      </c>
      <c r="M12">
        <v>257896</v>
      </c>
      <c r="N12">
        <v>257896</v>
      </c>
      <c r="O12">
        <v>257896</v>
      </c>
      <c r="P12">
        <v>257896</v>
      </c>
      <c r="Q12" t="s">
        <v>39</v>
      </c>
      <c r="R12" t="s">
        <v>80</v>
      </c>
      <c r="S12" t="s">
        <v>100</v>
      </c>
      <c r="T12" t="s">
        <v>46</v>
      </c>
      <c r="U12" t="s">
        <v>101</v>
      </c>
      <c r="V12" t="s">
        <v>101</v>
      </c>
      <c r="W12" t="s">
        <v>46</v>
      </c>
      <c r="X12" t="s">
        <v>101</v>
      </c>
      <c r="Y12" t="s">
        <v>101</v>
      </c>
      <c r="Z12" t="s">
        <v>74</v>
      </c>
      <c r="AA12" t="s">
        <v>437</v>
      </c>
      <c r="AB12" s="1">
        <v>45339</v>
      </c>
      <c r="AC12" s="1">
        <v>46022</v>
      </c>
      <c r="AD12" t="s">
        <v>1256</v>
      </c>
      <c r="AE12" t="s">
        <v>1257</v>
      </c>
      <c r="AF12" t="s">
        <v>1257</v>
      </c>
      <c r="AG12" t="s">
        <v>104</v>
      </c>
      <c r="AH12" t="s">
        <v>55</v>
      </c>
    </row>
    <row r="13" spans="1:34" x14ac:dyDescent="0.25">
      <c r="A13" t="s">
        <v>1209</v>
      </c>
      <c r="B13" t="s">
        <v>1234</v>
      </c>
      <c r="C13" t="s">
        <v>1235</v>
      </c>
      <c r="D13">
        <v>580057</v>
      </c>
      <c r="E13" t="s">
        <v>38</v>
      </c>
      <c r="F13" t="s">
        <v>39</v>
      </c>
      <c r="G13" t="s">
        <v>40</v>
      </c>
      <c r="H13" t="s">
        <v>41</v>
      </c>
      <c r="I13" t="s">
        <v>80</v>
      </c>
      <c r="J13" t="s">
        <v>80</v>
      </c>
      <c r="K13" s="1">
        <v>45730</v>
      </c>
      <c r="L13">
        <v>130345</v>
      </c>
      <c r="M13">
        <v>130345</v>
      </c>
      <c r="N13">
        <v>130345</v>
      </c>
      <c r="O13">
        <v>130345</v>
      </c>
      <c r="P13">
        <v>130345</v>
      </c>
      <c r="Q13" t="s">
        <v>39</v>
      </c>
      <c r="R13" t="s">
        <v>80</v>
      </c>
      <c r="S13" t="s">
        <v>528</v>
      </c>
      <c r="T13" t="s">
        <v>46</v>
      </c>
      <c r="U13" t="s">
        <v>150</v>
      </c>
      <c r="V13" t="s">
        <v>204</v>
      </c>
      <c r="W13" t="s">
        <v>46</v>
      </c>
      <c r="X13" t="s">
        <v>150</v>
      </c>
      <c r="Y13" t="s">
        <v>204</v>
      </c>
      <c r="Z13" t="s">
        <v>74</v>
      </c>
      <c r="AA13" t="s">
        <v>437</v>
      </c>
      <c r="AB13" s="1">
        <v>45157</v>
      </c>
      <c r="AC13" s="1">
        <v>45900</v>
      </c>
      <c r="AD13" t="s">
        <v>1236</v>
      </c>
      <c r="AE13" t="s">
        <v>1237</v>
      </c>
      <c r="AF13" t="s">
        <v>1237</v>
      </c>
      <c r="AG13" t="s">
        <v>531</v>
      </c>
      <c r="AH13" t="s">
        <v>55</v>
      </c>
    </row>
    <row r="14" spans="1:34" x14ac:dyDescent="0.25">
      <c r="A14" t="s">
        <v>66</v>
      </c>
      <c r="B14" t="s">
        <v>97</v>
      </c>
      <c r="C14" t="s">
        <v>98</v>
      </c>
      <c r="D14">
        <v>3410922</v>
      </c>
      <c r="E14" t="s">
        <v>38</v>
      </c>
      <c r="F14" t="s">
        <v>39</v>
      </c>
      <c r="G14" t="s">
        <v>40</v>
      </c>
      <c r="H14" t="s">
        <v>41</v>
      </c>
      <c r="I14" t="s">
        <v>80</v>
      </c>
      <c r="J14" t="s">
        <v>80</v>
      </c>
      <c r="K14" s="1">
        <v>45764</v>
      </c>
      <c r="L14">
        <v>1960969</v>
      </c>
      <c r="M14">
        <v>257371</v>
      </c>
      <c r="N14">
        <v>257371</v>
      </c>
      <c r="O14">
        <v>257371</v>
      </c>
      <c r="P14">
        <v>257371</v>
      </c>
      <c r="Q14" t="s">
        <v>99</v>
      </c>
      <c r="R14" t="s">
        <v>80</v>
      </c>
      <c r="S14" t="s">
        <v>100</v>
      </c>
      <c r="T14" t="s">
        <v>46</v>
      </c>
      <c r="U14" t="s">
        <v>101</v>
      </c>
      <c r="V14" t="s">
        <v>101</v>
      </c>
      <c r="W14" t="s">
        <v>46</v>
      </c>
      <c r="X14" t="s">
        <v>101</v>
      </c>
      <c r="Y14" t="s">
        <v>101</v>
      </c>
      <c r="Z14" t="s">
        <v>74</v>
      </c>
      <c r="AA14" t="s">
        <v>75</v>
      </c>
      <c r="AB14" s="1">
        <v>45590</v>
      </c>
      <c r="AC14" s="1">
        <v>46265</v>
      </c>
      <c r="AD14" t="s">
        <v>102</v>
      </c>
      <c r="AE14" t="s">
        <v>103</v>
      </c>
      <c r="AF14" t="s">
        <v>103</v>
      </c>
      <c r="AG14" t="s">
        <v>104</v>
      </c>
      <c r="AH14" t="s">
        <v>55</v>
      </c>
    </row>
    <row r="15" spans="1:34" x14ac:dyDescent="0.25">
      <c r="A15" t="s">
        <v>66</v>
      </c>
      <c r="B15" t="s">
        <v>97</v>
      </c>
      <c r="C15" t="s">
        <v>98</v>
      </c>
      <c r="D15">
        <v>3410922</v>
      </c>
      <c r="E15" t="s">
        <v>38</v>
      </c>
      <c r="F15" t="s">
        <v>39</v>
      </c>
      <c r="G15" t="s">
        <v>40</v>
      </c>
      <c r="H15" t="s">
        <v>41</v>
      </c>
      <c r="I15" t="s">
        <v>80</v>
      </c>
      <c r="J15" t="s">
        <v>80</v>
      </c>
      <c r="K15" s="1">
        <v>45764</v>
      </c>
      <c r="L15">
        <v>1960969</v>
      </c>
      <c r="M15">
        <v>1703598</v>
      </c>
      <c r="N15">
        <v>1703598</v>
      </c>
      <c r="O15">
        <v>1703598</v>
      </c>
      <c r="P15">
        <v>1703598</v>
      </c>
      <c r="Q15" t="s">
        <v>99</v>
      </c>
      <c r="R15" t="s">
        <v>80</v>
      </c>
      <c r="S15" t="s">
        <v>72</v>
      </c>
      <c r="T15" t="s">
        <v>46</v>
      </c>
      <c r="U15" t="s">
        <v>73</v>
      </c>
      <c r="V15" t="s">
        <v>73</v>
      </c>
      <c r="W15" t="s">
        <v>46</v>
      </c>
      <c r="X15" t="s">
        <v>73</v>
      </c>
      <c r="Y15" t="s">
        <v>73</v>
      </c>
      <c r="Z15" t="s">
        <v>74</v>
      </c>
      <c r="AA15" t="s">
        <v>75</v>
      </c>
      <c r="AB15" s="1">
        <v>45590</v>
      </c>
      <c r="AC15" s="1">
        <v>46265</v>
      </c>
      <c r="AD15" t="s">
        <v>102</v>
      </c>
      <c r="AE15" t="s">
        <v>103</v>
      </c>
      <c r="AF15" t="s">
        <v>103</v>
      </c>
      <c r="AG15" t="s">
        <v>78</v>
      </c>
      <c r="AH15" t="s">
        <v>55</v>
      </c>
    </row>
    <row r="16" spans="1:34" x14ac:dyDescent="0.25">
      <c r="A16" t="s">
        <v>1209</v>
      </c>
      <c r="B16" t="s">
        <v>1227</v>
      </c>
      <c r="C16" t="s">
        <v>1228</v>
      </c>
      <c r="D16">
        <v>1295600</v>
      </c>
      <c r="E16" t="s">
        <v>38</v>
      </c>
      <c r="F16" t="s">
        <v>39</v>
      </c>
      <c r="G16" t="s">
        <v>40</v>
      </c>
      <c r="H16" t="s">
        <v>41</v>
      </c>
      <c r="I16" t="s">
        <v>80</v>
      </c>
      <c r="J16" t="s">
        <v>80</v>
      </c>
      <c r="K16" s="1">
        <v>45729</v>
      </c>
      <c r="L16">
        <v>561626</v>
      </c>
      <c r="M16">
        <v>561626</v>
      </c>
      <c r="N16">
        <v>561626</v>
      </c>
      <c r="O16">
        <v>561626</v>
      </c>
      <c r="P16">
        <v>561626</v>
      </c>
      <c r="Q16" t="s">
        <v>39</v>
      </c>
      <c r="R16" t="s">
        <v>80</v>
      </c>
      <c r="S16" t="s">
        <v>480</v>
      </c>
      <c r="T16" t="s">
        <v>46</v>
      </c>
      <c r="U16" t="s">
        <v>101</v>
      </c>
      <c r="V16" t="s">
        <v>101</v>
      </c>
      <c r="W16" t="s">
        <v>46</v>
      </c>
      <c r="X16" t="s">
        <v>101</v>
      </c>
      <c r="Y16" t="s">
        <v>101</v>
      </c>
      <c r="Z16" t="s">
        <v>74</v>
      </c>
      <c r="AA16" t="s">
        <v>437</v>
      </c>
      <c r="AB16" s="1">
        <v>45615</v>
      </c>
      <c r="AC16" s="1">
        <v>46112</v>
      </c>
      <c r="AD16" t="s">
        <v>1229</v>
      </c>
      <c r="AE16" t="s">
        <v>1230</v>
      </c>
      <c r="AF16" t="s">
        <v>1230</v>
      </c>
      <c r="AG16" t="s">
        <v>483</v>
      </c>
      <c r="AH16" t="s">
        <v>55</v>
      </c>
    </row>
    <row r="17" spans="1:34" x14ac:dyDescent="0.25">
      <c r="A17" t="s">
        <v>1209</v>
      </c>
      <c r="B17" t="s">
        <v>1223</v>
      </c>
      <c r="C17" t="s">
        <v>1224</v>
      </c>
      <c r="D17">
        <v>2491350</v>
      </c>
      <c r="E17" t="s">
        <v>38</v>
      </c>
      <c r="F17" t="s">
        <v>39</v>
      </c>
      <c r="G17" t="s">
        <v>40</v>
      </c>
      <c r="H17" t="s">
        <v>41</v>
      </c>
      <c r="I17" t="s">
        <v>80</v>
      </c>
      <c r="J17" t="s">
        <v>80</v>
      </c>
      <c r="K17" s="1">
        <v>45768</v>
      </c>
      <c r="L17">
        <v>331665</v>
      </c>
      <c r="M17">
        <v>131665</v>
      </c>
      <c r="N17">
        <v>131665</v>
      </c>
      <c r="O17">
        <v>131665</v>
      </c>
      <c r="P17">
        <v>131665</v>
      </c>
      <c r="Q17" t="s">
        <v>39</v>
      </c>
      <c r="R17" t="s">
        <v>80</v>
      </c>
      <c r="S17" t="s">
        <v>480</v>
      </c>
      <c r="T17" t="s">
        <v>46</v>
      </c>
      <c r="U17" t="s">
        <v>101</v>
      </c>
      <c r="V17" t="s">
        <v>101</v>
      </c>
      <c r="W17" t="s">
        <v>46</v>
      </c>
      <c r="X17" t="s">
        <v>101</v>
      </c>
      <c r="Y17" t="s">
        <v>101</v>
      </c>
      <c r="Z17" t="s">
        <v>74</v>
      </c>
      <c r="AA17" t="s">
        <v>437</v>
      </c>
      <c r="AB17" s="1">
        <v>45605</v>
      </c>
      <c r="AC17" s="1">
        <v>46752</v>
      </c>
      <c r="AD17" t="s">
        <v>1225</v>
      </c>
      <c r="AE17" t="s">
        <v>1226</v>
      </c>
      <c r="AF17" t="s">
        <v>1226</v>
      </c>
      <c r="AG17" t="s">
        <v>483</v>
      </c>
      <c r="AH17" t="s">
        <v>55</v>
      </c>
    </row>
    <row r="18" spans="1:34" x14ac:dyDescent="0.25">
      <c r="A18" t="s">
        <v>1209</v>
      </c>
      <c r="B18" t="s">
        <v>1223</v>
      </c>
      <c r="C18" t="s">
        <v>1224</v>
      </c>
      <c r="D18">
        <v>2491350</v>
      </c>
      <c r="E18" t="s">
        <v>38</v>
      </c>
      <c r="F18" t="s">
        <v>39</v>
      </c>
      <c r="G18" t="s">
        <v>40</v>
      </c>
      <c r="H18" t="s">
        <v>41</v>
      </c>
      <c r="I18" t="s">
        <v>80</v>
      </c>
      <c r="J18" t="s">
        <v>80</v>
      </c>
      <c r="K18" s="1">
        <v>45768</v>
      </c>
      <c r="L18">
        <v>331665</v>
      </c>
      <c r="M18">
        <v>100000</v>
      </c>
      <c r="N18">
        <v>100000</v>
      </c>
      <c r="O18">
        <v>100000</v>
      </c>
      <c r="P18">
        <v>100000</v>
      </c>
      <c r="Q18" t="s">
        <v>39</v>
      </c>
      <c r="R18" t="s">
        <v>80</v>
      </c>
      <c r="S18" t="s">
        <v>203</v>
      </c>
      <c r="T18" t="s">
        <v>46</v>
      </c>
      <c r="U18" t="s">
        <v>150</v>
      </c>
      <c r="V18" t="s">
        <v>204</v>
      </c>
      <c r="W18" t="s">
        <v>46</v>
      </c>
      <c r="X18" t="s">
        <v>150</v>
      </c>
      <c r="Y18" t="s">
        <v>204</v>
      </c>
      <c r="Z18" t="s">
        <v>74</v>
      </c>
      <c r="AA18" t="s">
        <v>437</v>
      </c>
      <c r="AB18" s="1">
        <v>45605</v>
      </c>
      <c r="AC18" s="1">
        <v>46752</v>
      </c>
      <c r="AD18" t="s">
        <v>1225</v>
      </c>
      <c r="AE18" t="s">
        <v>1226</v>
      </c>
      <c r="AF18" t="s">
        <v>1226</v>
      </c>
      <c r="AG18" t="s">
        <v>205</v>
      </c>
      <c r="AH18" t="s">
        <v>55</v>
      </c>
    </row>
    <row r="19" spans="1:34" x14ac:dyDescent="0.25">
      <c r="A19" t="s">
        <v>1209</v>
      </c>
      <c r="B19" t="s">
        <v>1223</v>
      </c>
      <c r="C19" t="s">
        <v>1224</v>
      </c>
      <c r="D19">
        <v>2491350</v>
      </c>
      <c r="E19" t="s">
        <v>38</v>
      </c>
      <c r="F19" t="s">
        <v>39</v>
      </c>
      <c r="G19" t="s">
        <v>40</v>
      </c>
      <c r="H19" t="s">
        <v>41</v>
      </c>
      <c r="I19" t="s">
        <v>80</v>
      </c>
      <c r="J19" t="s">
        <v>80</v>
      </c>
      <c r="K19" s="1">
        <v>45768</v>
      </c>
      <c r="L19">
        <v>331665</v>
      </c>
      <c r="M19">
        <v>100000</v>
      </c>
      <c r="N19">
        <v>100000</v>
      </c>
      <c r="O19">
        <v>100000</v>
      </c>
      <c r="P19">
        <v>100000</v>
      </c>
      <c r="Q19" t="s">
        <v>39</v>
      </c>
      <c r="R19" t="s">
        <v>80</v>
      </c>
      <c r="S19" t="s">
        <v>528</v>
      </c>
      <c r="T19" t="s">
        <v>46</v>
      </c>
      <c r="U19" t="s">
        <v>150</v>
      </c>
      <c r="V19" t="s">
        <v>204</v>
      </c>
      <c r="W19" t="s">
        <v>46</v>
      </c>
      <c r="X19" t="s">
        <v>150</v>
      </c>
      <c r="Y19" t="s">
        <v>204</v>
      </c>
      <c r="Z19" t="s">
        <v>74</v>
      </c>
      <c r="AA19" t="s">
        <v>437</v>
      </c>
      <c r="AB19" s="1">
        <v>45605</v>
      </c>
      <c r="AC19" s="1">
        <v>46752</v>
      </c>
      <c r="AD19" t="s">
        <v>1225</v>
      </c>
      <c r="AE19" t="s">
        <v>1226</v>
      </c>
      <c r="AF19" t="s">
        <v>1226</v>
      </c>
      <c r="AG19" t="s">
        <v>531</v>
      </c>
      <c r="AH19" t="s">
        <v>55</v>
      </c>
    </row>
    <row r="20" spans="1:34" x14ac:dyDescent="0.25">
      <c r="A20" t="s">
        <v>1209</v>
      </c>
      <c r="B20" t="s">
        <v>1210</v>
      </c>
      <c r="C20" t="s">
        <v>1211</v>
      </c>
      <c r="D20">
        <v>1374040</v>
      </c>
      <c r="E20" t="s">
        <v>38</v>
      </c>
      <c r="F20" t="s">
        <v>39</v>
      </c>
      <c r="G20" t="s">
        <v>40</v>
      </c>
      <c r="H20" t="s">
        <v>41</v>
      </c>
      <c r="I20" t="s">
        <v>80</v>
      </c>
      <c r="J20" t="s">
        <v>80</v>
      </c>
      <c r="K20" s="1">
        <v>45765</v>
      </c>
      <c r="L20">
        <v>759837</v>
      </c>
      <c r="M20">
        <v>759837</v>
      </c>
      <c r="N20">
        <v>759837</v>
      </c>
      <c r="O20">
        <v>759837</v>
      </c>
      <c r="P20">
        <v>759837</v>
      </c>
      <c r="Q20" t="s">
        <v>39</v>
      </c>
      <c r="R20" t="s">
        <v>80</v>
      </c>
      <c r="S20" t="s">
        <v>528</v>
      </c>
      <c r="T20" t="s">
        <v>46</v>
      </c>
      <c r="U20" t="s">
        <v>150</v>
      </c>
      <c r="V20" t="s">
        <v>204</v>
      </c>
      <c r="W20" t="s">
        <v>46</v>
      </c>
      <c r="X20" t="s">
        <v>150</v>
      </c>
      <c r="Y20" t="s">
        <v>204</v>
      </c>
      <c r="Z20" t="s">
        <v>74</v>
      </c>
      <c r="AA20" t="s">
        <v>437</v>
      </c>
      <c r="AB20" s="1">
        <v>45614</v>
      </c>
      <c r="AC20" s="1">
        <v>46356</v>
      </c>
      <c r="AD20" t="s">
        <v>1212</v>
      </c>
      <c r="AE20" t="s">
        <v>1213</v>
      </c>
      <c r="AF20" t="s">
        <v>1213</v>
      </c>
      <c r="AG20" t="s">
        <v>531</v>
      </c>
      <c r="AH20" t="s">
        <v>55</v>
      </c>
    </row>
    <row r="21" spans="1:34" x14ac:dyDescent="0.25">
      <c r="A21" t="s">
        <v>1189</v>
      </c>
      <c r="B21" t="s">
        <v>643</v>
      </c>
      <c r="C21" t="s">
        <v>1190</v>
      </c>
      <c r="D21">
        <v>3300000</v>
      </c>
      <c r="E21" t="s">
        <v>38</v>
      </c>
      <c r="F21" t="s">
        <v>39</v>
      </c>
      <c r="G21" t="s">
        <v>40</v>
      </c>
      <c r="H21" t="s">
        <v>41</v>
      </c>
      <c r="I21" t="s">
        <v>80</v>
      </c>
      <c r="J21" t="s">
        <v>80</v>
      </c>
      <c r="K21" s="1">
        <v>45768</v>
      </c>
      <c r="L21">
        <v>990000</v>
      </c>
      <c r="M21">
        <v>990000</v>
      </c>
      <c r="N21">
        <v>990000</v>
      </c>
      <c r="O21">
        <v>990000</v>
      </c>
      <c r="P21">
        <v>990000</v>
      </c>
      <c r="Q21" t="s">
        <v>39</v>
      </c>
      <c r="R21" t="s">
        <v>80</v>
      </c>
      <c r="S21" t="s">
        <v>120</v>
      </c>
      <c r="T21" t="s">
        <v>46</v>
      </c>
      <c r="U21" t="s">
        <v>101</v>
      </c>
      <c r="V21" t="s">
        <v>101</v>
      </c>
      <c r="W21" t="s">
        <v>46</v>
      </c>
      <c r="X21" t="s">
        <v>101</v>
      </c>
      <c r="Y21" t="s">
        <v>101</v>
      </c>
      <c r="Z21" t="s">
        <v>74</v>
      </c>
      <c r="AA21" t="s">
        <v>437</v>
      </c>
      <c r="AB21" s="1">
        <v>45246</v>
      </c>
      <c r="AC21" s="1">
        <v>46203</v>
      </c>
      <c r="AD21" t="s">
        <v>1191</v>
      </c>
      <c r="AE21" t="s">
        <v>1192</v>
      </c>
      <c r="AF21" t="s">
        <v>1192</v>
      </c>
      <c r="AG21" t="s">
        <v>124</v>
      </c>
      <c r="AH21" t="s">
        <v>55</v>
      </c>
    </row>
    <row r="22" spans="1:34" x14ac:dyDescent="0.25">
      <c r="A22" t="s">
        <v>1166</v>
      </c>
      <c r="B22" t="s">
        <v>1167</v>
      </c>
      <c r="C22" t="s">
        <v>1168</v>
      </c>
      <c r="D22">
        <v>4920704</v>
      </c>
      <c r="E22" t="s">
        <v>38</v>
      </c>
      <c r="F22" t="s">
        <v>39</v>
      </c>
      <c r="G22" t="s">
        <v>40</v>
      </c>
      <c r="H22" t="s">
        <v>41</v>
      </c>
      <c r="I22" t="s">
        <v>80</v>
      </c>
      <c r="J22" t="s">
        <v>80</v>
      </c>
      <c r="K22" s="1">
        <v>45706</v>
      </c>
      <c r="L22">
        <v>1113335</v>
      </c>
      <c r="M22">
        <v>300000</v>
      </c>
      <c r="N22">
        <v>300000</v>
      </c>
      <c r="O22">
        <v>300000</v>
      </c>
      <c r="P22">
        <v>300000</v>
      </c>
      <c r="Q22" t="s">
        <v>39</v>
      </c>
      <c r="R22" t="s">
        <v>80</v>
      </c>
      <c r="S22" t="s">
        <v>171</v>
      </c>
      <c r="T22" t="s">
        <v>46</v>
      </c>
      <c r="U22" t="s">
        <v>47</v>
      </c>
      <c r="V22" t="s">
        <v>47</v>
      </c>
      <c r="W22" t="s">
        <v>48</v>
      </c>
      <c r="X22" t="s">
        <v>49</v>
      </c>
      <c r="Y22" t="s">
        <v>46</v>
      </c>
      <c r="Z22" t="s">
        <v>843</v>
      </c>
      <c r="AA22" t="s">
        <v>339</v>
      </c>
      <c r="AB22" s="1">
        <v>45384</v>
      </c>
      <c r="AC22" s="1">
        <v>46387</v>
      </c>
      <c r="AD22" t="s">
        <v>1169</v>
      </c>
      <c r="AE22" t="s">
        <v>1170</v>
      </c>
      <c r="AF22" t="s">
        <v>1170</v>
      </c>
      <c r="AG22" t="s">
        <v>175</v>
      </c>
      <c r="AH22" t="s">
        <v>55</v>
      </c>
    </row>
    <row r="23" spans="1:34" x14ac:dyDescent="0.25">
      <c r="A23" t="s">
        <v>1099</v>
      </c>
      <c r="B23" t="s">
        <v>1100</v>
      </c>
      <c r="C23" t="s">
        <v>1101</v>
      </c>
      <c r="D23">
        <v>3159725</v>
      </c>
      <c r="E23" t="s">
        <v>38</v>
      </c>
      <c r="F23" t="s">
        <v>39</v>
      </c>
      <c r="G23" t="s">
        <v>40</v>
      </c>
      <c r="H23" t="s">
        <v>41</v>
      </c>
      <c r="I23" t="s">
        <v>80</v>
      </c>
      <c r="J23" t="s">
        <v>80</v>
      </c>
      <c r="K23" s="1">
        <v>45756</v>
      </c>
      <c r="L23">
        <v>992844</v>
      </c>
      <c r="M23">
        <v>642844</v>
      </c>
      <c r="N23">
        <v>642844</v>
      </c>
      <c r="O23">
        <v>642844</v>
      </c>
      <c r="P23">
        <v>642844</v>
      </c>
      <c r="Q23" t="s">
        <v>1102</v>
      </c>
      <c r="R23" t="s">
        <v>80</v>
      </c>
      <c r="S23" t="s">
        <v>262</v>
      </c>
      <c r="T23" t="s">
        <v>46</v>
      </c>
      <c r="U23" t="s">
        <v>256</v>
      </c>
      <c r="V23" t="s">
        <v>256</v>
      </c>
      <c r="W23" t="s">
        <v>46</v>
      </c>
      <c r="X23" t="s">
        <v>256</v>
      </c>
      <c r="Y23" t="s">
        <v>256</v>
      </c>
      <c r="Z23" t="s">
        <v>372</v>
      </c>
      <c r="AA23" t="s">
        <v>1103</v>
      </c>
      <c r="AB23" s="1">
        <v>45604</v>
      </c>
      <c r="AC23" s="1">
        <v>46691</v>
      </c>
      <c r="AD23" t="s">
        <v>1104</v>
      </c>
      <c r="AE23" t="s">
        <v>1105</v>
      </c>
      <c r="AF23" t="s">
        <v>1105</v>
      </c>
      <c r="AG23" t="s">
        <v>263</v>
      </c>
      <c r="AH23" t="s">
        <v>55</v>
      </c>
    </row>
    <row r="24" spans="1:34" x14ac:dyDescent="0.25">
      <c r="A24" t="s">
        <v>1090</v>
      </c>
      <c r="B24" t="s">
        <v>1095</v>
      </c>
      <c r="C24" t="s">
        <v>1096</v>
      </c>
      <c r="D24">
        <v>1875000</v>
      </c>
      <c r="E24" t="s">
        <v>38</v>
      </c>
      <c r="F24" t="s">
        <v>39</v>
      </c>
      <c r="G24" t="s">
        <v>40</v>
      </c>
      <c r="H24" t="s">
        <v>41</v>
      </c>
      <c r="I24" t="s">
        <v>80</v>
      </c>
      <c r="J24" t="s">
        <v>80</v>
      </c>
      <c r="K24" s="1">
        <v>45701</v>
      </c>
      <c r="L24">
        <v>375000</v>
      </c>
      <c r="M24">
        <v>375000</v>
      </c>
      <c r="N24">
        <v>375000</v>
      </c>
      <c r="O24">
        <v>375000</v>
      </c>
      <c r="P24">
        <v>375000</v>
      </c>
      <c r="Q24" t="s">
        <v>39</v>
      </c>
      <c r="R24" t="s">
        <v>80</v>
      </c>
      <c r="S24" t="s">
        <v>480</v>
      </c>
      <c r="T24" t="s">
        <v>46</v>
      </c>
      <c r="U24" t="s">
        <v>101</v>
      </c>
      <c r="V24" t="s">
        <v>101</v>
      </c>
      <c r="W24" t="s">
        <v>46</v>
      </c>
      <c r="X24" t="s">
        <v>101</v>
      </c>
      <c r="Y24" t="s">
        <v>101</v>
      </c>
      <c r="Z24" t="s">
        <v>50</v>
      </c>
      <c r="AA24" t="s">
        <v>51</v>
      </c>
      <c r="AB24" s="1">
        <v>45253</v>
      </c>
      <c r="AC24" s="1">
        <v>46326</v>
      </c>
      <c r="AD24" t="s">
        <v>1097</v>
      </c>
      <c r="AE24" t="s">
        <v>1098</v>
      </c>
      <c r="AF24" t="s">
        <v>1098</v>
      </c>
      <c r="AG24" t="s">
        <v>483</v>
      </c>
      <c r="AH24" t="s">
        <v>55</v>
      </c>
    </row>
    <row r="25" spans="1:34" x14ac:dyDescent="0.25">
      <c r="A25" t="s">
        <v>1090</v>
      </c>
      <c r="B25" t="s">
        <v>1091</v>
      </c>
      <c r="C25" t="s">
        <v>1092</v>
      </c>
      <c r="D25">
        <v>1009878</v>
      </c>
      <c r="E25" t="s">
        <v>38</v>
      </c>
      <c r="F25" t="s">
        <v>39</v>
      </c>
      <c r="G25" t="s">
        <v>40</v>
      </c>
      <c r="H25" t="s">
        <v>147</v>
      </c>
      <c r="I25" t="s">
        <v>80</v>
      </c>
      <c r="J25" t="s">
        <v>80</v>
      </c>
      <c r="K25" s="1">
        <v>45688</v>
      </c>
      <c r="L25">
        <v>487500</v>
      </c>
      <c r="M25">
        <v>52500</v>
      </c>
      <c r="N25">
        <v>52500</v>
      </c>
      <c r="O25">
        <v>52500</v>
      </c>
      <c r="P25">
        <v>52500</v>
      </c>
      <c r="Q25" t="s">
        <v>39</v>
      </c>
      <c r="R25" t="s">
        <v>80</v>
      </c>
      <c r="S25" t="s">
        <v>312</v>
      </c>
      <c r="T25" t="s">
        <v>46</v>
      </c>
      <c r="U25" t="s">
        <v>47</v>
      </c>
      <c r="V25" t="s">
        <v>47</v>
      </c>
      <c r="W25" t="s">
        <v>48</v>
      </c>
      <c r="X25" t="s">
        <v>49</v>
      </c>
      <c r="Y25" t="s">
        <v>46</v>
      </c>
      <c r="Z25" t="s">
        <v>172</v>
      </c>
      <c r="AA25" t="s">
        <v>51</v>
      </c>
      <c r="AB25" s="1">
        <v>45685</v>
      </c>
      <c r="AC25" s="1">
        <v>46752</v>
      </c>
      <c r="AD25" t="s">
        <v>1093</v>
      </c>
      <c r="AE25" t="s">
        <v>1094</v>
      </c>
      <c r="AF25" t="s">
        <v>1094</v>
      </c>
      <c r="AG25" t="s">
        <v>313</v>
      </c>
      <c r="AH25" t="s">
        <v>55</v>
      </c>
    </row>
    <row r="26" spans="1:34" x14ac:dyDescent="0.25">
      <c r="A26" t="s">
        <v>1090</v>
      </c>
      <c r="B26" t="s">
        <v>1091</v>
      </c>
      <c r="C26" t="s">
        <v>1092</v>
      </c>
      <c r="D26">
        <v>1009878</v>
      </c>
      <c r="E26" t="s">
        <v>38</v>
      </c>
      <c r="F26" t="s">
        <v>39</v>
      </c>
      <c r="G26" t="s">
        <v>40</v>
      </c>
      <c r="H26" t="s">
        <v>147</v>
      </c>
      <c r="I26" t="s">
        <v>80</v>
      </c>
      <c r="J26" t="s">
        <v>80</v>
      </c>
      <c r="K26" s="1">
        <v>45688</v>
      </c>
      <c r="L26">
        <v>487500</v>
      </c>
      <c r="M26">
        <v>100000</v>
      </c>
      <c r="N26">
        <v>100000</v>
      </c>
      <c r="O26">
        <v>100000</v>
      </c>
      <c r="P26">
        <v>100000</v>
      </c>
      <c r="Q26" t="s">
        <v>39</v>
      </c>
      <c r="R26" t="s">
        <v>80</v>
      </c>
      <c r="S26" t="s">
        <v>45</v>
      </c>
      <c r="T26" t="s">
        <v>46</v>
      </c>
      <c r="U26" t="s">
        <v>47</v>
      </c>
      <c r="V26" t="s">
        <v>47</v>
      </c>
      <c r="W26" t="s">
        <v>48</v>
      </c>
      <c r="X26" t="s">
        <v>49</v>
      </c>
      <c r="Y26" t="s">
        <v>46</v>
      </c>
      <c r="Z26" t="s">
        <v>172</v>
      </c>
      <c r="AA26" t="s">
        <v>51</v>
      </c>
      <c r="AB26" s="1">
        <v>45685</v>
      </c>
      <c r="AC26" s="1">
        <v>46752</v>
      </c>
      <c r="AD26" t="s">
        <v>1093</v>
      </c>
      <c r="AE26" t="s">
        <v>1094</v>
      </c>
      <c r="AF26" t="s">
        <v>1094</v>
      </c>
      <c r="AG26" t="s">
        <v>54</v>
      </c>
      <c r="AH26" t="s">
        <v>55</v>
      </c>
    </row>
    <row r="27" spans="1:34" x14ac:dyDescent="0.25">
      <c r="A27" t="s">
        <v>1050</v>
      </c>
      <c r="B27" t="s">
        <v>572</v>
      </c>
      <c r="C27" t="s">
        <v>1051</v>
      </c>
      <c r="D27">
        <v>4752352</v>
      </c>
      <c r="E27" t="s">
        <v>38</v>
      </c>
      <c r="F27" t="s">
        <v>39</v>
      </c>
      <c r="G27" t="s">
        <v>40</v>
      </c>
      <c r="H27" t="s">
        <v>41</v>
      </c>
      <c r="I27" t="s">
        <v>80</v>
      </c>
      <c r="J27" t="s">
        <v>80</v>
      </c>
      <c r="K27" s="1">
        <v>45763</v>
      </c>
      <c r="L27">
        <v>1223558</v>
      </c>
      <c r="M27">
        <v>1223558</v>
      </c>
      <c r="N27">
        <v>1223558</v>
      </c>
      <c r="O27">
        <v>1223558</v>
      </c>
      <c r="P27">
        <v>1223558</v>
      </c>
      <c r="Q27" t="s">
        <v>1052</v>
      </c>
      <c r="R27" t="s">
        <v>80</v>
      </c>
      <c r="S27" t="s">
        <v>203</v>
      </c>
      <c r="T27" t="s">
        <v>46</v>
      </c>
      <c r="U27" t="s">
        <v>150</v>
      </c>
      <c r="V27" t="s">
        <v>204</v>
      </c>
      <c r="W27" t="s">
        <v>46</v>
      </c>
      <c r="X27" t="s">
        <v>150</v>
      </c>
      <c r="Y27" t="s">
        <v>204</v>
      </c>
      <c r="Z27" t="s">
        <v>74</v>
      </c>
      <c r="AA27" t="s">
        <v>75</v>
      </c>
      <c r="AB27" s="1">
        <v>44952</v>
      </c>
      <c r="AC27" s="1">
        <v>46387</v>
      </c>
      <c r="AD27" t="s">
        <v>1053</v>
      </c>
      <c r="AE27" t="s">
        <v>1054</v>
      </c>
      <c r="AF27" t="s">
        <v>1054</v>
      </c>
      <c r="AG27" t="s">
        <v>205</v>
      </c>
      <c r="AH27" t="s">
        <v>55</v>
      </c>
    </row>
    <row r="28" spans="1:34" x14ac:dyDescent="0.25">
      <c r="A28" t="s">
        <v>991</v>
      </c>
      <c r="B28" t="s">
        <v>231</v>
      </c>
      <c r="C28" t="s">
        <v>1032</v>
      </c>
      <c r="D28">
        <v>184993.35</v>
      </c>
      <c r="E28" t="s">
        <v>38</v>
      </c>
      <c r="F28" t="s">
        <v>39</v>
      </c>
      <c r="G28" t="s">
        <v>40</v>
      </c>
      <c r="H28" t="s">
        <v>147</v>
      </c>
      <c r="I28" t="s">
        <v>80</v>
      </c>
      <c r="J28" t="s">
        <v>80</v>
      </c>
      <c r="K28" s="1">
        <v>45789</v>
      </c>
      <c r="L28">
        <v>184993.35</v>
      </c>
      <c r="M28">
        <v>138745.01</v>
      </c>
      <c r="N28">
        <v>138745.01</v>
      </c>
      <c r="O28">
        <v>138745</v>
      </c>
      <c r="P28">
        <v>138745.01</v>
      </c>
      <c r="Q28" t="s">
        <v>39</v>
      </c>
      <c r="R28" t="s">
        <v>80</v>
      </c>
      <c r="S28" t="s">
        <v>262</v>
      </c>
      <c r="T28" t="s">
        <v>46</v>
      </c>
      <c r="U28" t="s">
        <v>256</v>
      </c>
      <c r="V28" t="s">
        <v>256</v>
      </c>
      <c r="W28" t="s">
        <v>46</v>
      </c>
      <c r="X28" t="s">
        <v>256</v>
      </c>
      <c r="Y28" t="s">
        <v>256</v>
      </c>
      <c r="Z28" t="s">
        <v>74</v>
      </c>
      <c r="AA28" t="s">
        <v>437</v>
      </c>
      <c r="AB28" s="1">
        <v>45786</v>
      </c>
      <c r="AC28" s="1">
        <v>46022</v>
      </c>
      <c r="AD28" t="s">
        <v>1033</v>
      </c>
      <c r="AE28" t="s">
        <v>1034</v>
      </c>
      <c r="AF28" t="s">
        <v>1034</v>
      </c>
      <c r="AG28" t="s">
        <v>263</v>
      </c>
      <c r="AH28" t="s">
        <v>55</v>
      </c>
    </row>
    <row r="29" spans="1:34" x14ac:dyDescent="0.25">
      <c r="A29" t="s">
        <v>991</v>
      </c>
      <c r="B29" t="s">
        <v>231</v>
      </c>
      <c r="C29" t="s">
        <v>1032</v>
      </c>
      <c r="D29">
        <v>184993.35</v>
      </c>
      <c r="E29" t="s">
        <v>38</v>
      </c>
      <c r="F29" t="s">
        <v>39</v>
      </c>
      <c r="G29" t="s">
        <v>40</v>
      </c>
      <c r="H29" t="s">
        <v>147</v>
      </c>
      <c r="I29" t="s">
        <v>80</v>
      </c>
      <c r="J29" t="s">
        <v>80</v>
      </c>
      <c r="K29" s="1">
        <v>45789</v>
      </c>
      <c r="L29">
        <v>184993.35</v>
      </c>
      <c r="M29">
        <v>46248.34</v>
      </c>
      <c r="N29">
        <v>46248.34</v>
      </c>
      <c r="O29">
        <v>46248</v>
      </c>
      <c r="P29">
        <v>46248.34</v>
      </c>
      <c r="Q29" t="s">
        <v>39</v>
      </c>
      <c r="R29" t="s">
        <v>80</v>
      </c>
      <c r="S29" t="s">
        <v>120</v>
      </c>
      <c r="T29" t="s">
        <v>46</v>
      </c>
      <c r="U29" t="s">
        <v>101</v>
      </c>
      <c r="V29" t="s">
        <v>101</v>
      </c>
      <c r="W29" t="s">
        <v>46</v>
      </c>
      <c r="X29" t="s">
        <v>101</v>
      </c>
      <c r="Y29" t="s">
        <v>101</v>
      </c>
      <c r="Z29" t="s">
        <v>74</v>
      </c>
      <c r="AA29" t="s">
        <v>437</v>
      </c>
      <c r="AB29" s="1">
        <v>45786</v>
      </c>
      <c r="AC29" s="1">
        <v>46022</v>
      </c>
      <c r="AD29" t="s">
        <v>1033</v>
      </c>
      <c r="AE29" t="s">
        <v>1034</v>
      </c>
      <c r="AF29" t="s">
        <v>1034</v>
      </c>
      <c r="AG29" t="s">
        <v>124</v>
      </c>
      <c r="AH29" t="s">
        <v>55</v>
      </c>
    </row>
    <row r="30" spans="1:34" x14ac:dyDescent="0.25">
      <c r="A30" t="s">
        <v>991</v>
      </c>
      <c r="B30" t="s">
        <v>231</v>
      </c>
      <c r="C30" t="s">
        <v>1029</v>
      </c>
      <c r="D30">
        <v>14173503</v>
      </c>
      <c r="E30" t="s">
        <v>38</v>
      </c>
      <c r="F30" t="s">
        <v>39</v>
      </c>
      <c r="G30" t="s">
        <v>40</v>
      </c>
      <c r="H30" t="s">
        <v>41</v>
      </c>
      <c r="I30" t="s">
        <v>80</v>
      </c>
      <c r="J30" t="s">
        <v>80</v>
      </c>
      <c r="K30" s="1">
        <v>45743</v>
      </c>
      <c r="L30">
        <v>1275493</v>
      </c>
      <c r="M30">
        <v>1275493</v>
      </c>
      <c r="N30">
        <v>1275493</v>
      </c>
      <c r="O30">
        <v>1275493</v>
      </c>
      <c r="P30">
        <v>1275493</v>
      </c>
      <c r="Q30" t="s">
        <v>99</v>
      </c>
      <c r="R30" t="s">
        <v>80</v>
      </c>
      <c r="S30" t="s">
        <v>262</v>
      </c>
      <c r="T30" t="s">
        <v>46</v>
      </c>
      <c r="U30" t="s">
        <v>256</v>
      </c>
      <c r="V30" t="s">
        <v>256</v>
      </c>
      <c r="W30" t="s">
        <v>46</v>
      </c>
      <c r="X30" t="s">
        <v>256</v>
      </c>
      <c r="Y30" t="s">
        <v>256</v>
      </c>
      <c r="Z30" t="s">
        <v>74</v>
      </c>
      <c r="AA30" t="s">
        <v>437</v>
      </c>
      <c r="AB30" s="1">
        <v>44326</v>
      </c>
      <c r="AC30" s="1">
        <v>46022</v>
      </c>
      <c r="AD30" t="s">
        <v>1030</v>
      </c>
      <c r="AE30" t="s">
        <v>1031</v>
      </c>
      <c r="AF30" t="s">
        <v>1031</v>
      </c>
      <c r="AG30" t="s">
        <v>263</v>
      </c>
      <c r="AH30" t="s">
        <v>55</v>
      </c>
    </row>
    <row r="31" spans="1:34" x14ac:dyDescent="0.25">
      <c r="A31" t="s">
        <v>991</v>
      </c>
      <c r="B31" t="s">
        <v>36</v>
      </c>
      <c r="C31" t="s">
        <v>1022</v>
      </c>
      <c r="D31">
        <v>4820543</v>
      </c>
      <c r="E31" t="s">
        <v>38</v>
      </c>
      <c r="F31" t="s">
        <v>39</v>
      </c>
      <c r="G31" t="s">
        <v>40</v>
      </c>
      <c r="H31" t="s">
        <v>41</v>
      </c>
      <c r="I31" t="s">
        <v>80</v>
      </c>
      <c r="J31" t="s">
        <v>80</v>
      </c>
      <c r="K31" s="1">
        <v>45758</v>
      </c>
      <c r="L31">
        <v>1500000</v>
      </c>
      <c r="M31">
        <v>900000</v>
      </c>
      <c r="N31">
        <v>900000</v>
      </c>
      <c r="O31">
        <v>900000</v>
      </c>
      <c r="P31">
        <v>900000</v>
      </c>
      <c r="Q31" t="s">
        <v>99</v>
      </c>
      <c r="R31" t="s">
        <v>80</v>
      </c>
      <c r="S31" t="s">
        <v>255</v>
      </c>
      <c r="T31" t="s">
        <v>46</v>
      </c>
      <c r="U31" t="s">
        <v>256</v>
      </c>
      <c r="V31" t="s">
        <v>256</v>
      </c>
      <c r="W31" t="s">
        <v>46</v>
      </c>
      <c r="X31" t="s">
        <v>256</v>
      </c>
      <c r="Y31" t="s">
        <v>256</v>
      </c>
      <c r="Z31" t="s">
        <v>74</v>
      </c>
      <c r="AA31" t="s">
        <v>437</v>
      </c>
      <c r="AB31" s="1">
        <v>44894</v>
      </c>
      <c r="AC31" s="1">
        <v>46295</v>
      </c>
      <c r="AD31" t="s">
        <v>1023</v>
      </c>
      <c r="AE31" t="s">
        <v>1024</v>
      </c>
      <c r="AF31" t="s">
        <v>1024</v>
      </c>
      <c r="AG31" t="s">
        <v>261</v>
      </c>
      <c r="AH31" t="s">
        <v>55</v>
      </c>
    </row>
    <row r="32" spans="1:34" x14ac:dyDescent="0.25">
      <c r="A32" t="s">
        <v>991</v>
      </c>
      <c r="B32" t="s">
        <v>1018</v>
      </c>
      <c r="C32" t="s">
        <v>1019</v>
      </c>
      <c r="D32">
        <v>287335</v>
      </c>
      <c r="E32" t="s">
        <v>38</v>
      </c>
      <c r="F32" t="s">
        <v>39</v>
      </c>
      <c r="G32" t="s">
        <v>40</v>
      </c>
      <c r="H32" t="s">
        <v>41</v>
      </c>
      <c r="I32" t="s">
        <v>80</v>
      </c>
      <c r="J32" t="s">
        <v>128</v>
      </c>
      <c r="K32" s="1">
        <v>45790</v>
      </c>
      <c r="L32">
        <v>166193</v>
      </c>
      <c r="M32">
        <v>166193</v>
      </c>
      <c r="N32">
        <v>166193</v>
      </c>
      <c r="O32">
        <v>166193</v>
      </c>
      <c r="P32">
        <v>166193</v>
      </c>
      <c r="Q32" t="s">
        <v>99</v>
      </c>
      <c r="R32" t="s">
        <v>80</v>
      </c>
      <c r="S32" t="s">
        <v>262</v>
      </c>
      <c r="T32" t="s">
        <v>46</v>
      </c>
      <c r="U32" t="s">
        <v>256</v>
      </c>
      <c r="V32" t="s">
        <v>256</v>
      </c>
      <c r="W32" t="s">
        <v>46</v>
      </c>
      <c r="X32" t="s">
        <v>256</v>
      </c>
      <c r="Y32" t="s">
        <v>256</v>
      </c>
      <c r="Z32" t="s">
        <v>74</v>
      </c>
      <c r="AA32" t="s">
        <v>437</v>
      </c>
      <c r="AB32" s="1">
        <v>45540</v>
      </c>
      <c r="AC32" s="1">
        <v>46022</v>
      </c>
      <c r="AD32" t="s">
        <v>1020</v>
      </c>
      <c r="AE32" t="s">
        <v>1021</v>
      </c>
      <c r="AF32" t="s">
        <v>1021</v>
      </c>
      <c r="AG32" t="s">
        <v>263</v>
      </c>
      <c r="AH32" t="s">
        <v>55</v>
      </c>
    </row>
    <row r="33" spans="1:34" x14ac:dyDescent="0.25">
      <c r="A33" t="s">
        <v>975</v>
      </c>
      <c r="B33" t="s">
        <v>976</v>
      </c>
      <c r="C33" t="s">
        <v>977</v>
      </c>
      <c r="D33">
        <v>5093059</v>
      </c>
      <c r="E33" t="s">
        <v>38</v>
      </c>
      <c r="F33" t="s">
        <v>39</v>
      </c>
      <c r="G33" t="s">
        <v>40</v>
      </c>
      <c r="H33" t="s">
        <v>41</v>
      </c>
      <c r="I33" t="s">
        <v>80</v>
      </c>
      <c r="J33" t="s">
        <v>80</v>
      </c>
      <c r="K33" s="1">
        <v>45741</v>
      </c>
      <c r="L33">
        <v>1759178</v>
      </c>
      <c r="M33">
        <v>1759178</v>
      </c>
      <c r="N33">
        <v>1759178</v>
      </c>
      <c r="O33">
        <v>1759178</v>
      </c>
      <c r="P33">
        <v>1759178</v>
      </c>
      <c r="Q33" t="s">
        <v>99</v>
      </c>
      <c r="R33" t="s">
        <v>80</v>
      </c>
      <c r="S33" t="s">
        <v>847</v>
      </c>
      <c r="T33" t="s">
        <v>46</v>
      </c>
      <c r="U33" t="s">
        <v>73</v>
      </c>
      <c r="V33" t="s">
        <v>73</v>
      </c>
      <c r="W33" t="s">
        <v>46</v>
      </c>
      <c r="X33" t="s">
        <v>73</v>
      </c>
      <c r="Y33" t="s">
        <v>73</v>
      </c>
      <c r="Z33" t="s">
        <v>74</v>
      </c>
      <c r="AA33" t="s">
        <v>75</v>
      </c>
      <c r="AB33" s="1">
        <v>45301</v>
      </c>
      <c r="AC33" s="1">
        <v>46203</v>
      </c>
      <c r="AD33" t="s">
        <v>978</v>
      </c>
      <c r="AE33" t="s">
        <v>979</v>
      </c>
      <c r="AF33" t="s">
        <v>979</v>
      </c>
      <c r="AG33" t="s">
        <v>850</v>
      </c>
      <c r="AH33" t="s">
        <v>55</v>
      </c>
    </row>
    <row r="34" spans="1:34" x14ac:dyDescent="0.25">
      <c r="A34" t="s">
        <v>110</v>
      </c>
      <c r="B34" t="s">
        <v>139</v>
      </c>
      <c r="C34" t="s">
        <v>140</v>
      </c>
      <c r="D34">
        <v>774759</v>
      </c>
      <c r="E34" t="s">
        <v>38</v>
      </c>
      <c r="F34" t="s">
        <v>39</v>
      </c>
      <c r="G34" t="s">
        <v>40</v>
      </c>
      <c r="H34" t="s">
        <v>41</v>
      </c>
      <c r="I34" t="s">
        <v>80</v>
      </c>
      <c r="J34" t="s">
        <v>80</v>
      </c>
      <c r="K34" s="1">
        <v>45722</v>
      </c>
      <c r="L34">
        <v>71194</v>
      </c>
      <c r="M34">
        <v>71194</v>
      </c>
      <c r="N34">
        <v>71194</v>
      </c>
      <c r="O34">
        <v>71194</v>
      </c>
      <c r="P34">
        <v>71194</v>
      </c>
      <c r="Q34" t="s">
        <v>39</v>
      </c>
      <c r="R34" t="s">
        <v>80</v>
      </c>
      <c r="S34" t="s">
        <v>94</v>
      </c>
      <c r="T34" t="s">
        <v>46</v>
      </c>
      <c r="U34" t="s">
        <v>95</v>
      </c>
      <c r="V34" t="s">
        <v>95</v>
      </c>
      <c r="W34" t="s">
        <v>46</v>
      </c>
      <c r="X34" t="s">
        <v>95</v>
      </c>
      <c r="Y34" t="s">
        <v>95</v>
      </c>
      <c r="Z34" t="s">
        <v>74</v>
      </c>
      <c r="AA34" t="s">
        <v>116</v>
      </c>
      <c r="AB34" s="1">
        <v>44508</v>
      </c>
      <c r="AC34" s="1">
        <v>46203</v>
      </c>
      <c r="AD34" t="s">
        <v>141</v>
      </c>
      <c r="AE34" t="s">
        <v>142</v>
      </c>
      <c r="AF34" t="s">
        <v>142</v>
      </c>
      <c r="AG34" t="s">
        <v>96</v>
      </c>
      <c r="AH34" t="s">
        <v>55</v>
      </c>
    </row>
    <row r="35" spans="1:34" x14ac:dyDescent="0.25">
      <c r="A35" t="s">
        <v>879</v>
      </c>
      <c r="B35" t="s">
        <v>940</v>
      </c>
      <c r="C35" t="s">
        <v>944</v>
      </c>
      <c r="D35">
        <v>1340900</v>
      </c>
      <c r="E35" t="s">
        <v>38</v>
      </c>
      <c r="F35" t="s">
        <v>39</v>
      </c>
      <c r="G35" t="s">
        <v>40</v>
      </c>
      <c r="H35" t="s">
        <v>41</v>
      </c>
      <c r="I35" t="s">
        <v>80</v>
      </c>
      <c r="J35" t="s">
        <v>80</v>
      </c>
      <c r="K35" s="1">
        <v>45720</v>
      </c>
      <c r="L35">
        <v>300000</v>
      </c>
      <c r="M35">
        <v>150000</v>
      </c>
      <c r="N35">
        <v>150000</v>
      </c>
      <c r="O35">
        <v>150000</v>
      </c>
      <c r="P35">
        <v>150000</v>
      </c>
      <c r="Q35" t="s">
        <v>39</v>
      </c>
      <c r="R35" t="s">
        <v>80</v>
      </c>
      <c r="S35" t="s">
        <v>369</v>
      </c>
      <c r="T35" t="s">
        <v>46</v>
      </c>
      <c r="U35" t="s">
        <v>150</v>
      </c>
      <c r="V35" t="s">
        <v>151</v>
      </c>
      <c r="W35" t="s">
        <v>193</v>
      </c>
      <c r="X35" t="s">
        <v>370</v>
      </c>
      <c r="Y35" t="s">
        <v>371</v>
      </c>
      <c r="Z35" t="s">
        <v>74</v>
      </c>
      <c r="AA35" t="s">
        <v>437</v>
      </c>
      <c r="AB35" s="1">
        <v>45393</v>
      </c>
      <c r="AC35" s="1">
        <v>46142</v>
      </c>
      <c r="AD35" t="s">
        <v>945</v>
      </c>
      <c r="AE35" t="s">
        <v>946</v>
      </c>
      <c r="AF35" t="s">
        <v>946</v>
      </c>
      <c r="AG35" t="s">
        <v>376</v>
      </c>
      <c r="AH35" t="s">
        <v>55</v>
      </c>
    </row>
    <row r="36" spans="1:34" x14ac:dyDescent="0.25">
      <c r="A36" t="s">
        <v>879</v>
      </c>
      <c r="B36" t="s">
        <v>929</v>
      </c>
      <c r="C36" t="s">
        <v>934</v>
      </c>
      <c r="D36">
        <v>844645</v>
      </c>
      <c r="E36" t="s">
        <v>38</v>
      </c>
      <c r="F36" t="s">
        <v>39</v>
      </c>
      <c r="G36" t="s">
        <v>40</v>
      </c>
      <c r="H36" t="s">
        <v>41</v>
      </c>
      <c r="I36" t="s">
        <v>80</v>
      </c>
      <c r="J36" t="s">
        <v>80</v>
      </c>
      <c r="K36" s="1">
        <v>45733</v>
      </c>
      <c r="L36">
        <v>186455</v>
      </c>
      <c r="M36">
        <v>61030</v>
      </c>
      <c r="N36">
        <v>61030</v>
      </c>
      <c r="O36">
        <v>61030</v>
      </c>
      <c r="P36">
        <v>61030</v>
      </c>
      <c r="Q36" t="s">
        <v>39</v>
      </c>
      <c r="R36" t="s">
        <v>80</v>
      </c>
      <c r="S36" t="s">
        <v>94</v>
      </c>
      <c r="T36" t="s">
        <v>46</v>
      </c>
      <c r="U36" t="s">
        <v>95</v>
      </c>
      <c r="V36" t="s">
        <v>95</v>
      </c>
      <c r="W36" t="s">
        <v>46</v>
      </c>
      <c r="X36" t="s">
        <v>95</v>
      </c>
      <c r="Y36" t="s">
        <v>95</v>
      </c>
      <c r="Z36" t="s">
        <v>74</v>
      </c>
      <c r="AA36" t="s">
        <v>437</v>
      </c>
      <c r="AB36" s="1">
        <v>45247</v>
      </c>
      <c r="AC36" s="1">
        <v>46660</v>
      </c>
      <c r="AD36" t="s">
        <v>935</v>
      </c>
      <c r="AE36" t="s">
        <v>936</v>
      </c>
      <c r="AF36" t="s">
        <v>936</v>
      </c>
      <c r="AG36" t="s">
        <v>96</v>
      </c>
      <c r="AH36" t="s">
        <v>55</v>
      </c>
    </row>
    <row r="37" spans="1:34" x14ac:dyDescent="0.25">
      <c r="A37" t="s">
        <v>879</v>
      </c>
      <c r="B37" t="s">
        <v>929</v>
      </c>
      <c r="C37" t="s">
        <v>934</v>
      </c>
      <c r="D37">
        <v>844645</v>
      </c>
      <c r="E37" t="s">
        <v>38</v>
      </c>
      <c r="F37" t="s">
        <v>39</v>
      </c>
      <c r="G37" t="s">
        <v>40</v>
      </c>
      <c r="H37" t="s">
        <v>41</v>
      </c>
      <c r="I37" t="s">
        <v>80</v>
      </c>
      <c r="J37" t="s">
        <v>80</v>
      </c>
      <c r="K37" s="1">
        <v>45733</v>
      </c>
      <c r="L37">
        <v>186455</v>
      </c>
      <c r="M37">
        <v>61030</v>
      </c>
      <c r="N37">
        <v>61030</v>
      </c>
      <c r="O37">
        <v>61030</v>
      </c>
      <c r="P37">
        <v>61030</v>
      </c>
      <c r="Q37" t="s">
        <v>39</v>
      </c>
      <c r="R37" t="s">
        <v>80</v>
      </c>
      <c r="S37" t="s">
        <v>887</v>
      </c>
      <c r="T37" t="s">
        <v>46</v>
      </c>
      <c r="U37" t="s">
        <v>101</v>
      </c>
      <c r="V37" t="s">
        <v>101</v>
      </c>
      <c r="W37" t="s">
        <v>193</v>
      </c>
      <c r="X37" t="s">
        <v>370</v>
      </c>
      <c r="Y37" t="s">
        <v>371</v>
      </c>
      <c r="Z37" t="s">
        <v>74</v>
      </c>
      <c r="AA37" t="s">
        <v>437</v>
      </c>
      <c r="AB37" s="1">
        <v>45247</v>
      </c>
      <c r="AC37" s="1">
        <v>46660</v>
      </c>
      <c r="AD37" t="s">
        <v>935</v>
      </c>
      <c r="AE37" t="s">
        <v>936</v>
      </c>
      <c r="AF37" t="s">
        <v>936</v>
      </c>
      <c r="AG37" t="s">
        <v>888</v>
      </c>
      <c r="AH37" t="s">
        <v>55</v>
      </c>
    </row>
    <row r="38" spans="1:34" x14ac:dyDescent="0.25">
      <c r="A38" t="s">
        <v>879</v>
      </c>
      <c r="B38" t="s">
        <v>929</v>
      </c>
      <c r="C38" t="s">
        <v>930</v>
      </c>
      <c r="D38">
        <v>14410808</v>
      </c>
      <c r="E38" t="s">
        <v>38</v>
      </c>
      <c r="F38" t="s">
        <v>39</v>
      </c>
      <c r="G38" t="s">
        <v>40</v>
      </c>
      <c r="H38" t="s">
        <v>41</v>
      </c>
      <c r="I38" t="s">
        <v>80</v>
      </c>
      <c r="J38" t="s">
        <v>80</v>
      </c>
      <c r="K38" s="1">
        <v>45768</v>
      </c>
      <c r="L38">
        <v>3539994</v>
      </c>
      <c r="M38">
        <v>1300572</v>
      </c>
      <c r="N38">
        <v>1300572</v>
      </c>
      <c r="O38">
        <v>1300572</v>
      </c>
      <c r="P38">
        <v>1300572</v>
      </c>
      <c r="Q38" t="s">
        <v>931</v>
      </c>
      <c r="R38" t="s">
        <v>80</v>
      </c>
      <c r="S38" t="s">
        <v>900</v>
      </c>
      <c r="T38" t="s">
        <v>46</v>
      </c>
      <c r="U38" t="s">
        <v>101</v>
      </c>
      <c r="V38" t="s">
        <v>101</v>
      </c>
      <c r="W38" t="s">
        <v>46</v>
      </c>
      <c r="X38" t="s">
        <v>101</v>
      </c>
      <c r="Y38" t="s">
        <v>101</v>
      </c>
      <c r="Z38" t="s">
        <v>74</v>
      </c>
      <c r="AA38" t="s">
        <v>437</v>
      </c>
      <c r="AB38" s="1">
        <v>45231</v>
      </c>
      <c r="AC38" s="1">
        <v>46326</v>
      </c>
      <c r="AD38" t="s">
        <v>932</v>
      </c>
      <c r="AE38" t="s">
        <v>933</v>
      </c>
      <c r="AF38" t="s">
        <v>933</v>
      </c>
      <c r="AG38" t="s">
        <v>901</v>
      </c>
      <c r="AH38" t="s">
        <v>55</v>
      </c>
    </row>
    <row r="39" spans="1:34" x14ac:dyDescent="0.25">
      <c r="A39" t="s">
        <v>879</v>
      </c>
      <c r="B39" t="s">
        <v>929</v>
      </c>
      <c r="C39" t="s">
        <v>930</v>
      </c>
      <c r="D39">
        <v>14410808</v>
      </c>
      <c r="E39" t="s">
        <v>38</v>
      </c>
      <c r="F39" t="s">
        <v>39</v>
      </c>
      <c r="G39" t="s">
        <v>40</v>
      </c>
      <c r="H39" t="s">
        <v>41</v>
      </c>
      <c r="I39" t="s">
        <v>80</v>
      </c>
      <c r="J39" t="s">
        <v>80</v>
      </c>
      <c r="K39" s="1">
        <v>45768</v>
      </c>
      <c r="L39">
        <v>3539994</v>
      </c>
      <c r="M39">
        <v>1022221</v>
      </c>
      <c r="N39">
        <v>1022221</v>
      </c>
      <c r="O39">
        <v>1022221</v>
      </c>
      <c r="P39">
        <v>1022221</v>
      </c>
      <c r="Q39" t="s">
        <v>931</v>
      </c>
      <c r="R39" t="s">
        <v>80</v>
      </c>
      <c r="S39" t="s">
        <v>887</v>
      </c>
      <c r="T39" t="s">
        <v>46</v>
      </c>
      <c r="U39" t="s">
        <v>101</v>
      </c>
      <c r="V39" t="s">
        <v>101</v>
      </c>
      <c r="W39" t="s">
        <v>193</v>
      </c>
      <c r="X39" t="s">
        <v>370</v>
      </c>
      <c r="Y39" t="s">
        <v>371</v>
      </c>
      <c r="Z39" t="s">
        <v>74</v>
      </c>
      <c r="AA39" t="s">
        <v>437</v>
      </c>
      <c r="AB39" s="1">
        <v>45231</v>
      </c>
      <c r="AC39" s="1">
        <v>46326</v>
      </c>
      <c r="AD39" t="s">
        <v>932</v>
      </c>
      <c r="AE39" t="s">
        <v>933</v>
      </c>
      <c r="AF39" t="s">
        <v>933</v>
      </c>
      <c r="AG39" t="s">
        <v>888</v>
      </c>
      <c r="AH39" t="s">
        <v>55</v>
      </c>
    </row>
    <row r="40" spans="1:34" x14ac:dyDescent="0.25">
      <c r="A40" t="s">
        <v>879</v>
      </c>
      <c r="B40" t="s">
        <v>917</v>
      </c>
      <c r="C40" t="s">
        <v>918</v>
      </c>
      <c r="D40">
        <v>1520475</v>
      </c>
      <c r="E40" t="s">
        <v>38</v>
      </c>
      <c r="F40" t="s">
        <v>39</v>
      </c>
      <c r="G40" t="s">
        <v>40</v>
      </c>
      <c r="H40" t="s">
        <v>41</v>
      </c>
      <c r="I40" t="s">
        <v>80</v>
      </c>
      <c r="J40" t="s">
        <v>80</v>
      </c>
      <c r="K40" s="1">
        <v>45733</v>
      </c>
      <c r="L40">
        <v>207752</v>
      </c>
      <c r="M40">
        <v>103876</v>
      </c>
      <c r="N40">
        <v>103876</v>
      </c>
      <c r="O40">
        <v>103876</v>
      </c>
      <c r="P40">
        <v>103876</v>
      </c>
      <c r="Q40" t="s">
        <v>39</v>
      </c>
      <c r="R40" t="s">
        <v>80</v>
      </c>
      <c r="S40" t="s">
        <v>203</v>
      </c>
      <c r="T40" t="s">
        <v>46</v>
      </c>
      <c r="U40" t="s">
        <v>150</v>
      </c>
      <c r="V40" t="s">
        <v>204</v>
      </c>
      <c r="W40" t="s">
        <v>46</v>
      </c>
      <c r="X40" t="s">
        <v>150</v>
      </c>
      <c r="Y40" t="s">
        <v>204</v>
      </c>
      <c r="Z40" t="s">
        <v>74</v>
      </c>
      <c r="AA40" t="s">
        <v>437</v>
      </c>
      <c r="AB40" s="1">
        <v>45609</v>
      </c>
      <c r="AC40" s="1">
        <v>45838</v>
      </c>
      <c r="AD40" t="s">
        <v>919</v>
      </c>
      <c r="AE40" t="s">
        <v>920</v>
      </c>
      <c r="AF40" t="s">
        <v>920</v>
      </c>
      <c r="AG40" t="s">
        <v>205</v>
      </c>
      <c r="AH40" t="s">
        <v>55</v>
      </c>
    </row>
    <row r="41" spans="1:34" x14ac:dyDescent="0.25">
      <c r="A41" t="s">
        <v>879</v>
      </c>
      <c r="B41" t="s">
        <v>917</v>
      </c>
      <c r="C41" t="s">
        <v>918</v>
      </c>
      <c r="D41">
        <v>1520475</v>
      </c>
      <c r="E41" t="s">
        <v>38</v>
      </c>
      <c r="F41" t="s">
        <v>39</v>
      </c>
      <c r="G41" t="s">
        <v>40</v>
      </c>
      <c r="H41" t="s">
        <v>41</v>
      </c>
      <c r="I41" t="s">
        <v>80</v>
      </c>
      <c r="J41" t="s">
        <v>80</v>
      </c>
      <c r="K41" s="1">
        <v>45733</v>
      </c>
      <c r="L41">
        <v>207752</v>
      </c>
      <c r="M41">
        <v>103876</v>
      </c>
      <c r="N41">
        <v>103876</v>
      </c>
      <c r="O41">
        <v>103876</v>
      </c>
      <c r="P41">
        <v>103876</v>
      </c>
      <c r="Q41" t="s">
        <v>39</v>
      </c>
      <c r="R41" t="s">
        <v>80</v>
      </c>
      <c r="S41" t="s">
        <v>100</v>
      </c>
      <c r="T41" t="s">
        <v>46</v>
      </c>
      <c r="U41" t="s">
        <v>101</v>
      </c>
      <c r="V41" t="s">
        <v>101</v>
      </c>
      <c r="W41" t="s">
        <v>46</v>
      </c>
      <c r="X41" t="s">
        <v>101</v>
      </c>
      <c r="Y41" t="s">
        <v>101</v>
      </c>
      <c r="Z41" t="s">
        <v>74</v>
      </c>
      <c r="AA41" t="s">
        <v>437</v>
      </c>
      <c r="AB41" s="1">
        <v>45609</v>
      </c>
      <c r="AC41" s="1">
        <v>45838</v>
      </c>
      <c r="AD41" t="s">
        <v>919</v>
      </c>
      <c r="AE41" t="s">
        <v>920</v>
      </c>
      <c r="AF41" t="s">
        <v>920</v>
      </c>
      <c r="AG41" t="s">
        <v>104</v>
      </c>
      <c r="AH41" t="s">
        <v>55</v>
      </c>
    </row>
    <row r="42" spans="1:34" x14ac:dyDescent="0.25">
      <c r="A42" t="s">
        <v>167</v>
      </c>
      <c r="B42" t="s">
        <v>186</v>
      </c>
      <c r="C42" t="s">
        <v>187</v>
      </c>
      <c r="D42">
        <v>199820</v>
      </c>
      <c r="E42" t="s">
        <v>38</v>
      </c>
      <c r="F42" t="s">
        <v>39</v>
      </c>
      <c r="G42" t="s">
        <v>40</v>
      </c>
      <c r="H42" t="s">
        <v>41</v>
      </c>
      <c r="I42" t="s">
        <v>80</v>
      </c>
      <c r="J42" t="s">
        <v>80</v>
      </c>
      <c r="K42" s="1">
        <v>45751</v>
      </c>
      <c r="L42">
        <v>99820</v>
      </c>
      <c r="M42">
        <v>49910</v>
      </c>
      <c r="N42">
        <v>49910</v>
      </c>
      <c r="O42">
        <v>49910</v>
      </c>
      <c r="P42">
        <v>49910</v>
      </c>
      <c r="Q42" t="s">
        <v>170</v>
      </c>
      <c r="R42" t="s">
        <v>80</v>
      </c>
      <c r="S42" t="s">
        <v>171</v>
      </c>
      <c r="T42" t="s">
        <v>46</v>
      </c>
      <c r="U42" t="s">
        <v>47</v>
      </c>
      <c r="V42" t="s">
        <v>47</v>
      </c>
      <c r="W42" t="s">
        <v>48</v>
      </c>
      <c r="X42" t="s">
        <v>49</v>
      </c>
      <c r="Y42" t="s">
        <v>46</v>
      </c>
      <c r="Z42" t="s">
        <v>172</v>
      </c>
      <c r="AA42" t="s">
        <v>51</v>
      </c>
      <c r="AB42" s="1">
        <v>45576</v>
      </c>
      <c r="AC42" s="1">
        <v>45998</v>
      </c>
      <c r="AD42" t="s">
        <v>188</v>
      </c>
      <c r="AE42" t="s">
        <v>189</v>
      </c>
      <c r="AF42" t="s">
        <v>189</v>
      </c>
      <c r="AG42" t="s">
        <v>175</v>
      </c>
      <c r="AH42" t="s">
        <v>55</v>
      </c>
    </row>
    <row r="43" spans="1:34" x14ac:dyDescent="0.25">
      <c r="A43" t="s">
        <v>879</v>
      </c>
      <c r="B43" t="s">
        <v>889</v>
      </c>
      <c r="C43" t="s">
        <v>890</v>
      </c>
      <c r="D43">
        <v>525997</v>
      </c>
      <c r="E43" t="s">
        <v>38</v>
      </c>
      <c r="F43" t="s">
        <v>39</v>
      </c>
      <c r="G43" t="s">
        <v>40</v>
      </c>
      <c r="H43" t="s">
        <v>41</v>
      </c>
      <c r="I43" t="s">
        <v>80</v>
      </c>
      <c r="J43" t="s">
        <v>80</v>
      </c>
      <c r="K43" s="1">
        <v>45714</v>
      </c>
      <c r="L43">
        <v>84487</v>
      </c>
      <c r="M43">
        <v>84487</v>
      </c>
      <c r="N43">
        <v>84487</v>
      </c>
      <c r="O43">
        <v>84487</v>
      </c>
      <c r="P43">
        <v>84487</v>
      </c>
      <c r="Q43" t="s">
        <v>39</v>
      </c>
      <c r="R43" t="s">
        <v>80</v>
      </c>
      <c r="S43" t="s">
        <v>887</v>
      </c>
      <c r="T43" t="s">
        <v>46</v>
      </c>
      <c r="U43" t="s">
        <v>101</v>
      </c>
      <c r="V43" t="s">
        <v>101</v>
      </c>
      <c r="W43" t="s">
        <v>193</v>
      </c>
      <c r="X43" t="s">
        <v>370</v>
      </c>
      <c r="Y43" t="s">
        <v>371</v>
      </c>
      <c r="Z43" t="s">
        <v>74</v>
      </c>
      <c r="AA43" t="s">
        <v>437</v>
      </c>
      <c r="AB43" s="1">
        <v>45329</v>
      </c>
      <c r="AC43" s="1">
        <v>46022</v>
      </c>
      <c r="AD43" t="s">
        <v>891</v>
      </c>
      <c r="AE43" t="s">
        <v>892</v>
      </c>
      <c r="AF43" t="s">
        <v>892</v>
      </c>
      <c r="AG43" t="s">
        <v>888</v>
      </c>
      <c r="AH43" t="s">
        <v>55</v>
      </c>
    </row>
    <row r="44" spans="1:34" x14ac:dyDescent="0.25">
      <c r="A44" t="s">
        <v>840</v>
      </c>
      <c r="B44" t="s">
        <v>855</v>
      </c>
      <c r="C44" t="s">
        <v>856</v>
      </c>
      <c r="D44">
        <v>26980139</v>
      </c>
      <c r="E44" t="s">
        <v>38</v>
      </c>
      <c r="F44" t="s">
        <v>39</v>
      </c>
      <c r="G44" t="s">
        <v>40</v>
      </c>
      <c r="H44" t="s">
        <v>147</v>
      </c>
      <c r="I44" t="s">
        <v>80</v>
      </c>
      <c r="J44" t="s">
        <v>80</v>
      </c>
      <c r="K44" s="1">
        <v>45684</v>
      </c>
      <c r="L44">
        <v>9713139</v>
      </c>
      <c r="M44">
        <v>133000</v>
      </c>
      <c r="N44">
        <v>133000</v>
      </c>
      <c r="O44">
        <v>133000</v>
      </c>
      <c r="P44">
        <v>133000</v>
      </c>
      <c r="Q44" t="s">
        <v>39</v>
      </c>
      <c r="R44" t="s">
        <v>80</v>
      </c>
      <c r="S44" t="s">
        <v>171</v>
      </c>
      <c r="T44" t="s">
        <v>46</v>
      </c>
      <c r="U44" t="s">
        <v>47</v>
      </c>
      <c r="V44" t="s">
        <v>47</v>
      </c>
      <c r="W44" t="s">
        <v>48</v>
      </c>
      <c r="X44" t="s">
        <v>49</v>
      </c>
      <c r="Y44" t="s">
        <v>46</v>
      </c>
      <c r="Z44" t="s">
        <v>843</v>
      </c>
      <c r="AA44" t="s">
        <v>716</v>
      </c>
      <c r="AB44" s="1">
        <v>45682</v>
      </c>
      <c r="AC44" s="1">
        <v>46752</v>
      </c>
      <c r="AD44" t="s">
        <v>857</v>
      </c>
      <c r="AE44" t="s">
        <v>858</v>
      </c>
      <c r="AF44" t="s">
        <v>858</v>
      </c>
      <c r="AG44" t="s">
        <v>175</v>
      </c>
      <c r="AH44" t="s">
        <v>55</v>
      </c>
    </row>
    <row r="45" spans="1:34" x14ac:dyDescent="0.25">
      <c r="A45" t="s">
        <v>840</v>
      </c>
      <c r="B45" t="s">
        <v>851</v>
      </c>
      <c r="C45" t="s">
        <v>852</v>
      </c>
      <c r="D45">
        <v>150000</v>
      </c>
      <c r="E45" t="s">
        <v>38</v>
      </c>
      <c r="F45" t="s">
        <v>39</v>
      </c>
      <c r="G45" t="s">
        <v>40</v>
      </c>
      <c r="H45" t="s">
        <v>147</v>
      </c>
      <c r="I45" t="s">
        <v>80</v>
      </c>
      <c r="J45" t="s">
        <v>80</v>
      </c>
      <c r="K45" s="1">
        <v>45678</v>
      </c>
      <c r="L45">
        <v>150000</v>
      </c>
      <c r="M45">
        <v>50000</v>
      </c>
      <c r="N45">
        <v>50000</v>
      </c>
      <c r="O45">
        <v>50000</v>
      </c>
      <c r="P45">
        <v>50000</v>
      </c>
      <c r="Q45" t="s">
        <v>39</v>
      </c>
      <c r="R45" t="s">
        <v>80</v>
      </c>
      <c r="S45" t="s">
        <v>443</v>
      </c>
      <c r="T45" t="s">
        <v>46</v>
      </c>
      <c r="U45" t="s">
        <v>256</v>
      </c>
      <c r="V45" t="s">
        <v>256</v>
      </c>
      <c r="W45" t="s">
        <v>46</v>
      </c>
      <c r="X45" t="s">
        <v>256</v>
      </c>
      <c r="Y45" t="s">
        <v>256</v>
      </c>
      <c r="Z45" t="s">
        <v>843</v>
      </c>
      <c r="AA45" t="s">
        <v>716</v>
      </c>
      <c r="AB45" s="1">
        <v>45678</v>
      </c>
      <c r="AC45" s="1">
        <v>46022</v>
      </c>
      <c r="AD45" t="s">
        <v>853</v>
      </c>
      <c r="AE45" t="s">
        <v>854</v>
      </c>
      <c r="AF45" t="s">
        <v>854</v>
      </c>
      <c r="AG45" t="s">
        <v>449</v>
      </c>
      <c r="AH45" t="s">
        <v>55</v>
      </c>
    </row>
    <row r="46" spans="1:34" x14ac:dyDescent="0.25">
      <c r="A46" t="s">
        <v>840</v>
      </c>
      <c r="B46" t="s">
        <v>841</v>
      </c>
      <c r="C46" t="s">
        <v>846</v>
      </c>
      <c r="D46">
        <v>2200005</v>
      </c>
      <c r="E46" t="s">
        <v>38</v>
      </c>
      <c r="F46" t="s">
        <v>39</v>
      </c>
      <c r="G46" t="s">
        <v>40</v>
      </c>
      <c r="H46" t="s">
        <v>147</v>
      </c>
      <c r="I46" t="s">
        <v>80</v>
      </c>
      <c r="J46" t="s">
        <v>80</v>
      </c>
      <c r="K46" s="1">
        <v>45688</v>
      </c>
      <c r="L46">
        <v>2200005</v>
      </c>
      <c r="M46">
        <v>100000</v>
      </c>
      <c r="N46">
        <v>100000</v>
      </c>
      <c r="O46">
        <v>100000</v>
      </c>
      <c r="P46">
        <v>100000</v>
      </c>
      <c r="Q46" t="s">
        <v>39</v>
      </c>
      <c r="R46" t="s">
        <v>80</v>
      </c>
      <c r="S46" t="s">
        <v>171</v>
      </c>
      <c r="T46" t="s">
        <v>46</v>
      </c>
      <c r="U46" t="s">
        <v>47</v>
      </c>
      <c r="V46" t="s">
        <v>47</v>
      </c>
      <c r="W46" t="s">
        <v>48</v>
      </c>
      <c r="X46" t="s">
        <v>49</v>
      </c>
      <c r="Y46" t="s">
        <v>46</v>
      </c>
      <c r="Z46" t="s">
        <v>843</v>
      </c>
      <c r="AA46" t="s">
        <v>716</v>
      </c>
      <c r="AB46" s="1">
        <v>45685</v>
      </c>
      <c r="AC46" s="1">
        <v>45838</v>
      </c>
      <c r="AD46" t="s">
        <v>848</v>
      </c>
      <c r="AE46" t="s">
        <v>849</v>
      </c>
      <c r="AF46" t="s">
        <v>849</v>
      </c>
      <c r="AG46" t="s">
        <v>175</v>
      </c>
      <c r="AH46" t="s">
        <v>55</v>
      </c>
    </row>
    <row r="47" spans="1:34" x14ac:dyDescent="0.25">
      <c r="A47" t="s">
        <v>840</v>
      </c>
      <c r="B47" t="s">
        <v>841</v>
      </c>
      <c r="C47" t="s">
        <v>846</v>
      </c>
      <c r="D47">
        <v>2200005</v>
      </c>
      <c r="E47" t="s">
        <v>38</v>
      </c>
      <c r="F47" t="s">
        <v>39</v>
      </c>
      <c r="G47" t="s">
        <v>40</v>
      </c>
      <c r="H47" t="s">
        <v>147</v>
      </c>
      <c r="I47" t="s">
        <v>80</v>
      </c>
      <c r="J47" t="s">
        <v>80</v>
      </c>
      <c r="K47" s="1">
        <v>45688</v>
      </c>
      <c r="L47">
        <v>2200005</v>
      </c>
      <c r="M47">
        <v>600000</v>
      </c>
      <c r="N47">
        <v>600000</v>
      </c>
      <c r="O47">
        <v>600000</v>
      </c>
      <c r="P47">
        <v>600000</v>
      </c>
      <c r="Q47" t="s">
        <v>39</v>
      </c>
      <c r="R47" t="s">
        <v>80</v>
      </c>
      <c r="S47" t="s">
        <v>847</v>
      </c>
      <c r="T47" t="s">
        <v>46</v>
      </c>
      <c r="U47" t="s">
        <v>73</v>
      </c>
      <c r="V47" t="s">
        <v>73</v>
      </c>
      <c r="W47" t="s">
        <v>46</v>
      </c>
      <c r="X47" t="s">
        <v>73</v>
      </c>
      <c r="Y47" t="s">
        <v>73</v>
      </c>
      <c r="Z47" t="s">
        <v>843</v>
      </c>
      <c r="AA47" t="s">
        <v>716</v>
      </c>
      <c r="AB47" s="1">
        <v>45685</v>
      </c>
      <c r="AC47" s="1">
        <v>45838</v>
      </c>
      <c r="AD47" t="s">
        <v>848</v>
      </c>
      <c r="AE47" t="s">
        <v>849</v>
      </c>
      <c r="AF47" t="s">
        <v>849</v>
      </c>
      <c r="AG47" t="s">
        <v>850</v>
      </c>
      <c r="AH47" t="s">
        <v>55</v>
      </c>
    </row>
    <row r="48" spans="1:34" x14ac:dyDescent="0.25">
      <c r="A48" t="s">
        <v>840</v>
      </c>
      <c r="B48" t="s">
        <v>841</v>
      </c>
      <c r="C48" t="s">
        <v>842</v>
      </c>
      <c r="D48">
        <v>6800000</v>
      </c>
      <c r="E48" t="s">
        <v>38</v>
      </c>
      <c r="F48" t="s">
        <v>39</v>
      </c>
      <c r="G48" t="s">
        <v>40</v>
      </c>
      <c r="H48" t="s">
        <v>41</v>
      </c>
      <c r="I48" t="s">
        <v>80</v>
      </c>
      <c r="J48" t="s">
        <v>80</v>
      </c>
      <c r="K48" s="1">
        <v>45748</v>
      </c>
      <c r="L48">
        <v>1700000</v>
      </c>
      <c r="M48">
        <v>374000</v>
      </c>
      <c r="N48">
        <v>374000</v>
      </c>
      <c r="O48">
        <v>374000</v>
      </c>
      <c r="P48">
        <v>374000</v>
      </c>
      <c r="Q48" t="s">
        <v>39</v>
      </c>
      <c r="R48" t="s">
        <v>80</v>
      </c>
      <c r="S48" t="s">
        <v>171</v>
      </c>
      <c r="T48" t="s">
        <v>46</v>
      </c>
      <c r="U48" t="s">
        <v>47</v>
      </c>
      <c r="V48" t="s">
        <v>47</v>
      </c>
      <c r="W48" t="s">
        <v>48</v>
      </c>
      <c r="X48" t="s">
        <v>49</v>
      </c>
      <c r="Y48" t="s">
        <v>46</v>
      </c>
      <c r="Z48" t="s">
        <v>843</v>
      </c>
      <c r="AA48" t="s">
        <v>716</v>
      </c>
      <c r="AB48" s="1">
        <v>44882</v>
      </c>
      <c r="AC48" s="1">
        <v>46022</v>
      </c>
      <c r="AD48" t="s">
        <v>844</v>
      </c>
      <c r="AE48" t="s">
        <v>845</v>
      </c>
      <c r="AF48" t="s">
        <v>845</v>
      </c>
      <c r="AG48" t="s">
        <v>175</v>
      </c>
      <c r="AH48" t="s">
        <v>55</v>
      </c>
    </row>
    <row r="49" spans="1:34" x14ac:dyDescent="0.25">
      <c r="A49" t="s">
        <v>819</v>
      </c>
      <c r="B49" t="s">
        <v>832</v>
      </c>
      <c r="C49" t="s">
        <v>833</v>
      </c>
      <c r="D49">
        <v>499360</v>
      </c>
      <c r="E49" t="s">
        <v>38</v>
      </c>
      <c r="F49" t="s">
        <v>39</v>
      </c>
      <c r="G49" t="s">
        <v>40</v>
      </c>
      <c r="H49" t="s">
        <v>41</v>
      </c>
      <c r="I49" t="s">
        <v>80</v>
      </c>
      <c r="J49" t="s">
        <v>80</v>
      </c>
      <c r="K49" s="1">
        <v>45754</v>
      </c>
      <c r="L49">
        <v>149360</v>
      </c>
      <c r="M49">
        <v>149360</v>
      </c>
      <c r="N49">
        <v>149360</v>
      </c>
      <c r="O49">
        <v>149360</v>
      </c>
      <c r="P49">
        <v>149360</v>
      </c>
      <c r="Q49" t="s">
        <v>170</v>
      </c>
      <c r="R49" t="s">
        <v>80</v>
      </c>
      <c r="S49" t="s">
        <v>392</v>
      </c>
      <c r="T49" t="s">
        <v>46</v>
      </c>
      <c r="U49" t="s">
        <v>47</v>
      </c>
      <c r="V49" t="s">
        <v>47</v>
      </c>
      <c r="W49" t="s">
        <v>48</v>
      </c>
      <c r="X49" t="s">
        <v>49</v>
      </c>
      <c r="Y49" t="s">
        <v>46</v>
      </c>
      <c r="Z49" t="s">
        <v>172</v>
      </c>
      <c r="AA49" t="s">
        <v>51</v>
      </c>
      <c r="AB49" s="1">
        <v>45593</v>
      </c>
      <c r="AC49" s="1">
        <v>46022</v>
      </c>
      <c r="AD49" t="s">
        <v>834</v>
      </c>
      <c r="AE49" t="s">
        <v>835</v>
      </c>
      <c r="AF49" t="s">
        <v>835</v>
      </c>
      <c r="AG49" t="s">
        <v>396</v>
      </c>
      <c r="AH49" t="s">
        <v>55</v>
      </c>
    </row>
    <row r="50" spans="1:34" x14ac:dyDescent="0.25">
      <c r="A50" t="s">
        <v>812</v>
      </c>
      <c r="B50" t="s">
        <v>813</v>
      </c>
      <c r="C50" t="s">
        <v>814</v>
      </c>
      <c r="D50">
        <v>4465065</v>
      </c>
      <c r="E50" t="s">
        <v>38</v>
      </c>
      <c r="F50" t="s">
        <v>39</v>
      </c>
      <c r="G50" t="s">
        <v>40</v>
      </c>
      <c r="H50" t="s">
        <v>41</v>
      </c>
      <c r="I50" t="s">
        <v>80</v>
      </c>
      <c r="J50" t="s">
        <v>80</v>
      </c>
      <c r="K50" s="1">
        <v>45763</v>
      </c>
      <c r="L50">
        <v>1765065</v>
      </c>
      <c r="M50">
        <v>75000</v>
      </c>
      <c r="N50">
        <v>75000</v>
      </c>
      <c r="O50">
        <v>75000</v>
      </c>
      <c r="P50">
        <v>75000</v>
      </c>
      <c r="Q50" t="s">
        <v>39</v>
      </c>
      <c r="R50" t="s">
        <v>80</v>
      </c>
      <c r="S50" t="s">
        <v>392</v>
      </c>
      <c r="T50" t="s">
        <v>46</v>
      </c>
      <c r="U50" t="s">
        <v>47</v>
      </c>
      <c r="V50" t="s">
        <v>47</v>
      </c>
      <c r="W50" t="s">
        <v>48</v>
      </c>
      <c r="X50" t="s">
        <v>49</v>
      </c>
      <c r="Y50" t="s">
        <v>46</v>
      </c>
      <c r="Z50" t="s">
        <v>815</v>
      </c>
      <c r="AA50" t="s">
        <v>816</v>
      </c>
      <c r="AB50" s="1">
        <v>45245</v>
      </c>
      <c r="AC50" s="1">
        <v>46327</v>
      </c>
      <c r="AD50" t="s">
        <v>817</v>
      </c>
      <c r="AE50" t="s">
        <v>818</v>
      </c>
      <c r="AF50" t="s">
        <v>818</v>
      </c>
      <c r="AG50" t="s">
        <v>396</v>
      </c>
      <c r="AH50" t="s">
        <v>55</v>
      </c>
    </row>
    <row r="51" spans="1:34" x14ac:dyDescent="0.25">
      <c r="A51" t="s">
        <v>798</v>
      </c>
      <c r="B51" t="s">
        <v>799</v>
      </c>
      <c r="C51" t="s">
        <v>800</v>
      </c>
      <c r="D51">
        <v>5000000</v>
      </c>
      <c r="E51" t="s">
        <v>38</v>
      </c>
      <c r="F51" t="s">
        <v>39</v>
      </c>
      <c r="G51" t="s">
        <v>40</v>
      </c>
      <c r="H51" t="s">
        <v>41</v>
      </c>
      <c r="I51" t="s">
        <v>80</v>
      </c>
      <c r="J51" t="s">
        <v>80</v>
      </c>
      <c r="K51" s="1">
        <v>45721</v>
      </c>
      <c r="L51">
        <v>1425000</v>
      </c>
      <c r="M51">
        <v>175000</v>
      </c>
      <c r="N51">
        <v>175000</v>
      </c>
      <c r="O51">
        <v>175000</v>
      </c>
      <c r="P51">
        <v>175000</v>
      </c>
      <c r="Q51" t="s">
        <v>39</v>
      </c>
      <c r="R51" t="s">
        <v>80</v>
      </c>
      <c r="S51" t="s">
        <v>171</v>
      </c>
      <c r="T51" t="s">
        <v>46</v>
      </c>
      <c r="U51" t="s">
        <v>47</v>
      </c>
      <c r="V51" t="s">
        <v>47</v>
      </c>
      <c r="W51" t="s">
        <v>48</v>
      </c>
      <c r="X51" t="s">
        <v>49</v>
      </c>
      <c r="Y51" t="s">
        <v>46</v>
      </c>
      <c r="Z51" t="s">
        <v>801</v>
      </c>
      <c r="AA51" t="s">
        <v>339</v>
      </c>
      <c r="AB51" s="1">
        <v>45090</v>
      </c>
      <c r="AC51" s="1">
        <v>46022</v>
      </c>
      <c r="AD51" t="s">
        <v>802</v>
      </c>
      <c r="AE51" t="s">
        <v>803</v>
      </c>
      <c r="AF51" t="s">
        <v>803</v>
      </c>
      <c r="AG51" t="s">
        <v>175</v>
      </c>
      <c r="AH51" t="s">
        <v>55</v>
      </c>
    </row>
    <row r="52" spans="1:34" x14ac:dyDescent="0.25">
      <c r="A52" t="s">
        <v>719</v>
      </c>
      <c r="B52" t="s">
        <v>740</v>
      </c>
      <c r="C52" t="s">
        <v>741</v>
      </c>
      <c r="D52">
        <v>4177345</v>
      </c>
      <c r="E52" t="s">
        <v>38</v>
      </c>
      <c r="F52" t="s">
        <v>39</v>
      </c>
      <c r="G52" t="s">
        <v>40</v>
      </c>
      <c r="H52" t="s">
        <v>41</v>
      </c>
      <c r="I52" t="s">
        <v>80</v>
      </c>
      <c r="J52" t="s">
        <v>80</v>
      </c>
      <c r="K52" s="1">
        <v>45744</v>
      </c>
      <c r="L52">
        <v>250000</v>
      </c>
      <c r="M52">
        <v>250000</v>
      </c>
      <c r="N52">
        <v>250000</v>
      </c>
      <c r="O52">
        <v>250000</v>
      </c>
      <c r="P52">
        <v>250000</v>
      </c>
      <c r="Q52" t="s">
        <v>39</v>
      </c>
      <c r="R52" t="s">
        <v>80</v>
      </c>
      <c r="S52" t="s">
        <v>94</v>
      </c>
      <c r="T52" t="s">
        <v>46</v>
      </c>
      <c r="U52" t="s">
        <v>95</v>
      </c>
      <c r="V52" t="s">
        <v>95</v>
      </c>
      <c r="W52" t="s">
        <v>46</v>
      </c>
      <c r="X52" t="s">
        <v>95</v>
      </c>
      <c r="Y52" t="s">
        <v>95</v>
      </c>
      <c r="Z52" t="s">
        <v>74</v>
      </c>
      <c r="AA52" t="s">
        <v>116</v>
      </c>
      <c r="AB52" s="1">
        <v>43416</v>
      </c>
      <c r="AC52" s="1">
        <v>46387</v>
      </c>
      <c r="AD52" t="s">
        <v>742</v>
      </c>
      <c r="AE52" t="s">
        <v>743</v>
      </c>
      <c r="AF52" t="s">
        <v>743</v>
      </c>
      <c r="AG52" t="s">
        <v>96</v>
      </c>
      <c r="AH52" t="s">
        <v>55</v>
      </c>
    </row>
    <row r="53" spans="1:34" x14ac:dyDescent="0.25">
      <c r="A53" t="s">
        <v>190</v>
      </c>
      <c r="B53" t="s">
        <v>207</v>
      </c>
      <c r="C53" t="s">
        <v>208</v>
      </c>
      <c r="D53">
        <v>1673000</v>
      </c>
      <c r="E53" t="s">
        <v>38</v>
      </c>
      <c r="F53" t="s">
        <v>39</v>
      </c>
      <c r="G53" t="s">
        <v>40</v>
      </c>
      <c r="H53" t="s">
        <v>41</v>
      </c>
      <c r="I53" t="s">
        <v>80</v>
      </c>
      <c r="J53" t="s">
        <v>128</v>
      </c>
      <c r="K53" s="1">
        <v>45792</v>
      </c>
      <c r="L53">
        <v>800149</v>
      </c>
      <c r="M53">
        <v>800149</v>
      </c>
      <c r="N53">
        <v>800149</v>
      </c>
      <c r="O53">
        <v>800149</v>
      </c>
      <c r="P53">
        <v>800149</v>
      </c>
      <c r="Q53" t="s">
        <v>209</v>
      </c>
      <c r="R53" t="s">
        <v>80</v>
      </c>
      <c r="S53" t="s">
        <v>203</v>
      </c>
      <c r="T53" t="s">
        <v>46</v>
      </c>
      <c r="U53" t="s">
        <v>150</v>
      </c>
      <c r="V53" t="s">
        <v>204</v>
      </c>
      <c r="W53" t="s">
        <v>46</v>
      </c>
      <c r="X53" t="s">
        <v>150</v>
      </c>
      <c r="Y53" t="s">
        <v>204</v>
      </c>
      <c r="Z53" t="s">
        <v>74</v>
      </c>
      <c r="AA53" t="s">
        <v>75</v>
      </c>
      <c r="AB53" s="1">
        <v>45580</v>
      </c>
      <c r="AC53" s="1">
        <v>46387</v>
      </c>
      <c r="AD53" t="s">
        <v>210</v>
      </c>
      <c r="AE53" t="s">
        <v>211</v>
      </c>
      <c r="AF53" t="s">
        <v>211</v>
      </c>
      <c r="AG53" t="s">
        <v>205</v>
      </c>
      <c r="AH53" t="s">
        <v>55</v>
      </c>
    </row>
    <row r="54" spans="1:34" x14ac:dyDescent="0.25">
      <c r="A54" t="s">
        <v>571</v>
      </c>
      <c r="B54" t="s">
        <v>592</v>
      </c>
      <c r="C54" t="s">
        <v>593</v>
      </c>
      <c r="D54">
        <v>4099155</v>
      </c>
      <c r="E54" t="s">
        <v>38</v>
      </c>
      <c r="F54" t="s">
        <v>39</v>
      </c>
      <c r="G54" t="s">
        <v>40</v>
      </c>
      <c r="H54" t="s">
        <v>147</v>
      </c>
      <c r="I54" t="s">
        <v>80</v>
      </c>
      <c r="J54" t="s">
        <v>80</v>
      </c>
      <c r="K54" s="1">
        <v>45681</v>
      </c>
      <c r="L54">
        <v>1089390</v>
      </c>
      <c r="M54">
        <v>363130</v>
      </c>
      <c r="N54">
        <v>363130</v>
      </c>
      <c r="O54">
        <v>363130</v>
      </c>
      <c r="P54">
        <v>363130</v>
      </c>
      <c r="Q54" t="s">
        <v>39</v>
      </c>
      <c r="R54" t="s">
        <v>80</v>
      </c>
      <c r="S54" t="s">
        <v>59</v>
      </c>
      <c r="T54" t="s">
        <v>46</v>
      </c>
      <c r="U54" t="s">
        <v>60</v>
      </c>
      <c r="V54" t="s">
        <v>60</v>
      </c>
      <c r="W54" t="s">
        <v>46</v>
      </c>
      <c r="X54" t="s">
        <v>60</v>
      </c>
      <c r="Y54" t="s">
        <v>60</v>
      </c>
      <c r="Z54" t="s">
        <v>74</v>
      </c>
      <c r="AA54" t="s">
        <v>75</v>
      </c>
      <c r="AB54" s="1">
        <v>45681</v>
      </c>
      <c r="AC54" s="1">
        <v>47483</v>
      </c>
      <c r="AD54" t="s">
        <v>594</v>
      </c>
      <c r="AE54" t="s">
        <v>595</v>
      </c>
      <c r="AF54" t="s">
        <v>595</v>
      </c>
      <c r="AG54" t="s">
        <v>65</v>
      </c>
      <c r="AH54" t="s">
        <v>55</v>
      </c>
    </row>
    <row r="55" spans="1:34" x14ac:dyDescent="0.25">
      <c r="A55" t="s">
        <v>571</v>
      </c>
      <c r="B55" t="s">
        <v>584</v>
      </c>
      <c r="C55" t="s">
        <v>585</v>
      </c>
      <c r="D55">
        <v>2084058.05</v>
      </c>
      <c r="E55" t="s">
        <v>38</v>
      </c>
      <c r="F55" t="s">
        <v>39</v>
      </c>
      <c r="G55" t="s">
        <v>40</v>
      </c>
      <c r="H55" t="s">
        <v>41</v>
      </c>
      <c r="I55" t="s">
        <v>80</v>
      </c>
      <c r="J55" t="s">
        <v>80</v>
      </c>
      <c r="K55" s="1">
        <v>45775</v>
      </c>
      <c r="L55">
        <v>630904.05000000005</v>
      </c>
      <c r="M55">
        <v>630904.05000000005</v>
      </c>
      <c r="N55">
        <v>630904.05000000005</v>
      </c>
      <c r="O55">
        <v>630904</v>
      </c>
      <c r="P55">
        <v>630904.05000000005</v>
      </c>
      <c r="Q55" t="s">
        <v>39</v>
      </c>
      <c r="R55" t="s">
        <v>80</v>
      </c>
      <c r="S55" t="s">
        <v>559</v>
      </c>
      <c r="T55" t="s">
        <v>46</v>
      </c>
      <c r="U55" t="s">
        <v>150</v>
      </c>
      <c r="V55" t="s">
        <v>204</v>
      </c>
      <c r="W55" t="s">
        <v>46</v>
      </c>
      <c r="X55" t="s">
        <v>150</v>
      </c>
      <c r="Y55" t="s">
        <v>204</v>
      </c>
      <c r="Z55" t="s">
        <v>74</v>
      </c>
      <c r="AA55" t="s">
        <v>75</v>
      </c>
      <c r="AB55" s="1">
        <v>44816</v>
      </c>
      <c r="AC55" s="1">
        <v>46112</v>
      </c>
      <c r="AD55" t="s">
        <v>586</v>
      </c>
      <c r="AE55" t="s">
        <v>587</v>
      </c>
      <c r="AF55" t="s">
        <v>587</v>
      </c>
      <c r="AG55" t="s">
        <v>562</v>
      </c>
      <c r="AH55" t="s">
        <v>55</v>
      </c>
    </row>
    <row r="56" spans="1:34" x14ac:dyDescent="0.25">
      <c r="A56" t="s">
        <v>571</v>
      </c>
      <c r="B56" t="s">
        <v>572</v>
      </c>
      <c r="C56" t="s">
        <v>573</v>
      </c>
      <c r="D56">
        <v>1290396</v>
      </c>
      <c r="E56" t="s">
        <v>38</v>
      </c>
      <c r="F56" t="s">
        <v>39</v>
      </c>
      <c r="G56" t="s">
        <v>40</v>
      </c>
      <c r="H56" t="s">
        <v>41</v>
      </c>
      <c r="I56" t="s">
        <v>80</v>
      </c>
      <c r="J56" t="s">
        <v>80</v>
      </c>
      <c r="K56" s="1">
        <v>45714</v>
      </c>
      <c r="L56">
        <v>340396</v>
      </c>
      <c r="M56">
        <v>340396</v>
      </c>
      <c r="N56">
        <v>340396</v>
      </c>
      <c r="O56">
        <v>340396</v>
      </c>
      <c r="P56">
        <v>340396</v>
      </c>
      <c r="Q56" t="s">
        <v>39</v>
      </c>
      <c r="R56" t="s">
        <v>80</v>
      </c>
      <c r="S56" t="s">
        <v>559</v>
      </c>
      <c r="T56" t="s">
        <v>46</v>
      </c>
      <c r="U56" t="s">
        <v>150</v>
      </c>
      <c r="V56" t="s">
        <v>204</v>
      </c>
      <c r="W56" t="s">
        <v>46</v>
      </c>
      <c r="X56" t="s">
        <v>150</v>
      </c>
      <c r="Y56" t="s">
        <v>204</v>
      </c>
      <c r="Z56" t="s">
        <v>74</v>
      </c>
      <c r="AA56" t="s">
        <v>75</v>
      </c>
      <c r="AB56" s="1">
        <v>45546</v>
      </c>
      <c r="AC56" s="1">
        <v>46097</v>
      </c>
      <c r="AD56" t="s">
        <v>574</v>
      </c>
      <c r="AE56" t="s">
        <v>576</v>
      </c>
      <c r="AF56" t="s">
        <v>576</v>
      </c>
      <c r="AG56" t="s">
        <v>562</v>
      </c>
      <c r="AH56" t="s">
        <v>55</v>
      </c>
    </row>
    <row r="57" spans="1:34" x14ac:dyDescent="0.25">
      <c r="A57" t="s">
        <v>515</v>
      </c>
      <c r="B57" t="s">
        <v>516</v>
      </c>
      <c r="C57" t="s">
        <v>517</v>
      </c>
      <c r="D57">
        <v>981561</v>
      </c>
      <c r="E57" t="s">
        <v>38</v>
      </c>
      <c r="F57" t="s">
        <v>39</v>
      </c>
      <c r="G57" t="s">
        <v>40</v>
      </c>
      <c r="H57" t="s">
        <v>147</v>
      </c>
      <c r="I57" t="s">
        <v>80</v>
      </c>
      <c r="J57" t="s">
        <v>80</v>
      </c>
      <c r="K57" s="1">
        <v>45720</v>
      </c>
      <c r="L57">
        <v>500000</v>
      </c>
      <c r="M57">
        <v>250000</v>
      </c>
      <c r="N57">
        <v>250000</v>
      </c>
      <c r="O57">
        <v>250000</v>
      </c>
      <c r="P57">
        <v>250000</v>
      </c>
      <c r="Q57" t="s">
        <v>39</v>
      </c>
      <c r="R57" t="s">
        <v>80</v>
      </c>
      <c r="S57" t="s">
        <v>120</v>
      </c>
      <c r="T57" t="s">
        <v>46</v>
      </c>
      <c r="U57" t="s">
        <v>101</v>
      </c>
      <c r="V57" t="s">
        <v>101</v>
      </c>
      <c r="W57" t="s">
        <v>46</v>
      </c>
      <c r="X57" t="s">
        <v>101</v>
      </c>
      <c r="Y57" t="s">
        <v>101</v>
      </c>
      <c r="Z57" t="s">
        <v>155</v>
      </c>
      <c r="AA57" t="s">
        <v>156</v>
      </c>
      <c r="AB57" s="1">
        <v>45720</v>
      </c>
      <c r="AC57" s="1">
        <v>46446</v>
      </c>
      <c r="AD57" t="s">
        <v>518</v>
      </c>
      <c r="AE57" t="s">
        <v>519</v>
      </c>
      <c r="AF57" t="s">
        <v>519</v>
      </c>
      <c r="AG57" t="s">
        <v>124</v>
      </c>
      <c r="AH57" t="s">
        <v>55</v>
      </c>
    </row>
    <row r="58" spans="1:34" x14ac:dyDescent="0.25">
      <c r="A58" t="s">
        <v>463</v>
      </c>
      <c r="B58" t="s">
        <v>478</v>
      </c>
      <c r="C58" t="s">
        <v>479</v>
      </c>
      <c r="D58">
        <v>4783333</v>
      </c>
      <c r="E58" t="s">
        <v>38</v>
      </c>
      <c r="F58" t="s">
        <v>39</v>
      </c>
      <c r="G58" t="s">
        <v>40</v>
      </c>
      <c r="H58" t="s">
        <v>41</v>
      </c>
      <c r="I58" t="s">
        <v>80</v>
      </c>
      <c r="J58" t="s">
        <v>80</v>
      </c>
      <c r="K58" s="1">
        <v>45684</v>
      </c>
      <c r="L58">
        <v>766219.5</v>
      </c>
      <c r="M58">
        <v>191554.88</v>
      </c>
      <c r="N58">
        <v>191554.88</v>
      </c>
      <c r="O58">
        <v>191555</v>
      </c>
      <c r="P58">
        <v>191554.88</v>
      </c>
      <c r="Q58" t="s">
        <v>39</v>
      </c>
      <c r="R58" t="s">
        <v>80</v>
      </c>
      <c r="S58" t="s">
        <v>480</v>
      </c>
      <c r="T58" t="s">
        <v>46</v>
      </c>
      <c r="U58" t="s">
        <v>101</v>
      </c>
      <c r="V58" t="s">
        <v>101</v>
      </c>
      <c r="W58" t="s">
        <v>46</v>
      </c>
      <c r="X58" t="s">
        <v>101</v>
      </c>
      <c r="Y58" t="s">
        <v>101</v>
      </c>
      <c r="Z58" t="s">
        <v>467</v>
      </c>
      <c r="AA58" t="s">
        <v>468</v>
      </c>
      <c r="AB58" s="1">
        <v>44895</v>
      </c>
      <c r="AC58" s="1">
        <v>46295</v>
      </c>
      <c r="AD58" t="s">
        <v>481</v>
      </c>
      <c r="AE58" t="s">
        <v>482</v>
      </c>
      <c r="AF58" t="s">
        <v>482</v>
      </c>
      <c r="AG58" t="s">
        <v>483</v>
      </c>
      <c r="AH58" t="s">
        <v>55</v>
      </c>
    </row>
    <row r="59" spans="1:34" x14ac:dyDescent="0.25">
      <c r="A59" t="s">
        <v>456</v>
      </c>
      <c r="B59" t="s">
        <v>457</v>
      </c>
      <c r="C59" t="s">
        <v>458</v>
      </c>
      <c r="D59">
        <v>120000</v>
      </c>
      <c r="E59" t="s">
        <v>38</v>
      </c>
      <c r="F59" t="s">
        <v>39</v>
      </c>
      <c r="G59" t="s">
        <v>40</v>
      </c>
      <c r="H59" t="s">
        <v>41</v>
      </c>
      <c r="I59" t="s">
        <v>80</v>
      </c>
      <c r="J59" t="s">
        <v>80</v>
      </c>
      <c r="K59" s="1">
        <v>45740</v>
      </c>
      <c r="L59">
        <v>40000</v>
      </c>
      <c r="M59">
        <v>10000</v>
      </c>
      <c r="N59">
        <v>10000</v>
      </c>
      <c r="O59">
        <v>10000</v>
      </c>
      <c r="P59">
        <v>10000</v>
      </c>
      <c r="Q59" t="s">
        <v>39</v>
      </c>
      <c r="R59" t="s">
        <v>80</v>
      </c>
      <c r="S59" t="s">
        <v>59</v>
      </c>
      <c r="T59" t="s">
        <v>46</v>
      </c>
      <c r="U59" t="s">
        <v>60</v>
      </c>
      <c r="V59" t="s">
        <v>60</v>
      </c>
      <c r="W59" t="s">
        <v>46</v>
      </c>
      <c r="X59" t="s">
        <v>60</v>
      </c>
      <c r="Y59" t="s">
        <v>60</v>
      </c>
      <c r="Z59" t="s">
        <v>459</v>
      </c>
      <c r="AA59" t="s">
        <v>460</v>
      </c>
      <c r="AB59" s="1">
        <v>45385</v>
      </c>
      <c r="AC59" s="1">
        <v>46203</v>
      </c>
      <c r="AD59" t="s">
        <v>461</v>
      </c>
      <c r="AE59" t="s">
        <v>462</v>
      </c>
      <c r="AF59" t="s">
        <v>462</v>
      </c>
      <c r="AG59" t="s">
        <v>65</v>
      </c>
      <c r="AH59" t="s">
        <v>55</v>
      </c>
    </row>
    <row r="60" spans="1:34" x14ac:dyDescent="0.25">
      <c r="A60" t="s">
        <v>429</v>
      </c>
      <c r="B60" t="s">
        <v>430</v>
      </c>
      <c r="C60" t="s">
        <v>431</v>
      </c>
      <c r="D60">
        <v>8650000</v>
      </c>
      <c r="E60" t="s">
        <v>38</v>
      </c>
      <c r="F60" t="s">
        <v>39</v>
      </c>
      <c r="G60" t="s">
        <v>40</v>
      </c>
      <c r="H60" t="s">
        <v>147</v>
      </c>
      <c r="I60" t="s">
        <v>80</v>
      </c>
      <c r="J60" t="s">
        <v>80</v>
      </c>
      <c r="K60" s="1">
        <v>45733</v>
      </c>
      <c r="L60">
        <v>2765625</v>
      </c>
      <c r="M60">
        <v>798437.5</v>
      </c>
      <c r="N60">
        <v>798437.5</v>
      </c>
      <c r="O60">
        <v>798438</v>
      </c>
      <c r="P60">
        <v>798437.5</v>
      </c>
      <c r="Q60" t="s">
        <v>39</v>
      </c>
      <c r="R60" t="s">
        <v>80</v>
      </c>
      <c r="S60" t="s">
        <v>171</v>
      </c>
      <c r="T60" t="s">
        <v>46</v>
      </c>
      <c r="U60" t="s">
        <v>47</v>
      </c>
      <c r="V60" t="s">
        <v>47</v>
      </c>
      <c r="W60" t="s">
        <v>48</v>
      </c>
      <c r="X60" t="s">
        <v>49</v>
      </c>
      <c r="Y60" t="s">
        <v>46</v>
      </c>
      <c r="Z60" t="s">
        <v>432</v>
      </c>
      <c r="AA60" t="s">
        <v>51</v>
      </c>
      <c r="AB60" s="1">
        <v>45733</v>
      </c>
      <c r="AC60" s="1">
        <v>47208</v>
      </c>
      <c r="AD60" t="s">
        <v>433</v>
      </c>
      <c r="AE60" t="s">
        <v>434</v>
      </c>
      <c r="AF60" t="s">
        <v>434</v>
      </c>
      <c r="AG60" t="s">
        <v>175</v>
      </c>
      <c r="AH60" t="s">
        <v>55</v>
      </c>
    </row>
    <row r="61" spans="1:34" x14ac:dyDescent="0.25">
      <c r="A61" t="s">
        <v>401</v>
      </c>
      <c r="B61" t="s">
        <v>406</v>
      </c>
      <c r="C61" t="s">
        <v>407</v>
      </c>
      <c r="D61">
        <v>1499529</v>
      </c>
      <c r="E61" t="s">
        <v>38</v>
      </c>
      <c r="F61" t="s">
        <v>39</v>
      </c>
      <c r="G61" t="s">
        <v>40</v>
      </c>
      <c r="H61" t="s">
        <v>41</v>
      </c>
      <c r="I61" t="s">
        <v>80</v>
      </c>
      <c r="J61" t="s">
        <v>80</v>
      </c>
      <c r="K61" s="1">
        <v>45743</v>
      </c>
      <c r="L61">
        <v>568975</v>
      </c>
      <c r="M61">
        <v>568975</v>
      </c>
      <c r="N61">
        <v>568975</v>
      </c>
      <c r="O61">
        <v>568975</v>
      </c>
      <c r="P61">
        <v>568975</v>
      </c>
      <c r="Q61" t="s">
        <v>408</v>
      </c>
      <c r="R61" t="s">
        <v>80</v>
      </c>
      <c r="S61" t="s">
        <v>94</v>
      </c>
      <c r="T61" t="s">
        <v>46</v>
      </c>
      <c r="U61" t="s">
        <v>95</v>
      </c>
      <c r="V61" t="s">
        <v>95</v>
      </c>
      <c r="W61" t="s">
        <v>46</v>
      </c>
      <c r="X61" t="s">
        <v>95</v>
      </c>
      <c r="Y61" t="s">
        <v>95</v>
      </c>
      <c r="Z61" t="s">
        <v>74</v>
      </c>
      <c r="AA61" t="s">
        <v>116</v>
      </c>
      <c r="AB61" s="1">
        <v>45342</v>
      </c>
      <c r="AC61" s="1">
        <v>46053</v>
      </c>
      <c r="AD61" t="s">
        <v>409</v>
      </c>
      <c r="AE61" t="s">
        <v>410</v>
      </c>
      <c r="AF61" t="s">
        <v>410</v>
      </c>
      <c r="AG61" t="s">
        <v>96</v>
      </c>
      <c r="AH61" t="s">
        <v>55</v>
      </c>
    </row>
    <row r="62" spans="1:34" x14ac:dyDescent="0.25">
      <c r="A62" t="s">
        <v>401</v>
      </c>
      <c r="B62" t="s">
        <v>402</v>
      </c>
      <c r="C62" t="s">
        <v>403</v>
      </c>
      <c r="D62">
        <v>911249</v>
      </c>
      <c r="E62" t="s">
        <v>38</v>
      </c>
      <c r="F62" t="s">
        <v>39</v>
      </c>
      <c r="G62" t="s">
        <v>40</v>
      </c>
      <c r="H62" t="s">
        <v>41</v>
      </c>
      <c r="I62" t="s">
        <v>80</v>
      </c>
      <c r="J62" t="s">
        <v>128</v>
      </c>
      <c r="K62" s="1">
        <v>45796</v>
      </c>
      <c r="L62">
        <v>336023</v>
      </c>
      <c r="M62">
        <v>336023</v>
      </c>
      <c r="N62">
        <v>336023</v>
      </c>
      <c r="O62">
        <v>336023</v>
      </c>
      <c r="P62">
        <v>336023</v>
      </c>
      <c r="Q62" t="s">
        <v>39</v>
      </c>
      <c r="R62" t="s">
        <v>80</v>
      </c>
      <c r="S62" t="s">
        <v>94</v>
      </c>
      <c r="T62" t="s">
        <v>46</v>
      </c>
      <c r="U62" t="s">
        <v>95</v>
      </c>
      <c r="V62" t="s">
        <v>95</v>
      </c>
      <c r="W62" t="s">
        <v>46</v>
      </c>
      <c r="X62" t="s">
        <v>95</v>
      </c>
      <c r="Y62" t="s">
        <v>95</v>
      </c>
      <c r="Z62" t="s">
        <v>74</v>
      </c>
      <c r="AA62" t="s">
        <v>116</v>
      </c>
      <c r="AB62" s="1">
        <v>45194</v>
      </c>
      <c r="AC62" s="1">
        <v>46112</v>
      </c>
      <c r="AD62" t="s">
        <v>404</v>
      </c>
      <c r="AE62" t="s">
        <v>405</v>
      </c>
      <c r="AF62" t="s">
        <v>405</v>
      </c>
      <c r="AG62" t="s">
        <v>96</v>
      </c>
      <c r="AH62" t="s">
        <v>55</v>
      </c>
    </row>
    <row r="63" spans="1:34" x14ac:dyDescent="0.25">
      <c r="A63" t="s">
        <v>335</v>
      </c>
      <c r="B63" t="s">
        <v>345</v>
      </c>
      <c r="C63" t="s">
        <v>346</v>
      </c>
      <c r="D63">
        <v>230000</v>
      </c>
      <c r="E63" t="s">
        <v>38</v>
      </c>
      <c r="F63" t="s">
        <v>39</v>
      </c>
      <c r="G63" t="s">
        <v>40</v>
      </c>
      <c r="H63" t="s">
        <v>41</v>
      </c>
      <c r="I63" t="s">
        <v>80</v>
      </c>
      <c r="J63" t="s">
        <v>80</v>
      </c>
      <c r="K63" s="1">
        <v>45761</v>
      </c>
      <c r="L63">
        <v>40000</v>
      </c>
      <c r="M63">
        <v>10000</v>
      </c>
      <c r="N63">
        <v>10000</v>
      </c>
      <c r="O63">
        <v>10000</v>
      </c>
      <c r="P63">
        <v>10000</v>
      </c>
      <c r="Q63" t="s">
        <v>39</v>
      </c>
      <c r="R63" t="s">
        <v>80</v>
      </c>
      <c r="S63" t="s">
        <v>171</v>
      </c>
      <c r="T63" t="s">
        <v>46</v>
      </c>
      <c r="U63" t="s">
        <v>47</v>
      </c>
      <c r="V63" t="s">
        <v>47</v>
      </c>
      <c r="W63" t="s">
        <v>48</v>
      </c>
      <c r="X63" t="s">
        <v>49</v>
      </c>
      <c r="Y63" t="s">
        <v>46</v>
      </c>
      <c r="Z63" t="s">
        <v>338</v>
      </c>
      <c r="AA63" t="s">
        <v>339</v>
      </c>
      <c r="AB63" s="1">
        <v>45411</v>
      </c>
      <c r="AC63" s="1">
        <v>46022</v>
      </c>
      <c r="AD63" t="s">
        <v>347</v>
      </c>
      <c r="AE63" t="s">
        <v>348</v>
      </c>
      <c r="AF63" t="s">
        <v>348</v>
      </c>
      <c r="AG63" t="s">
        <v>175</v>
      </c>
      <c r="AH63" t="s">
        <v>55</v>
      </c>
    </row>
    <row r="64" spans="1:34" x14ac:dyDescent="0.25">
      <c r="A64" t="s">
        <v>298</v>
      </c>
      <c r="B64" t="s">
        <v>168</v>
      </c>
      <c r="C64" t="s">
        <v>299</v>
      </c>
      <c r="D64">
        <v>1415676</v>
      </c>
      <c r="E64" t="s">
        <v>38</v>
      </c>
      <c r="F64" t="s">
        <v>39</v>
      </c>
      <c r="G64" t="s">
        <v>40</v>
      </c>
      <c r="H64" t="s">
        <v>147</v>
      </c>
      <c r="I64" t="s">
        <v>80</v>
      </c>
      <c r="J64" t="s">
        <v>80</v>
      </c>
      <c r="K64" s="1">
        <v>45762</v>
      </c>
      <c r="L64">
        <v>975000</v>
      </c>
      <c r="M64">
        <v>600000</v>
      </c>
      <c r="N64">
        <v>600000</v>
      </c>
      <c r="O64">
        <v>600000</v>
      </c>
      <c r="P64">
        <v>600000</v>
      </c>
      <c r="Q64" t="s">
        <v>170</v>
      </c>
      <c r="R64" t="s">
        <v>80</v>
      </c>
      <c r="S64" t="s">
        <v>300</v>
      </c>
      <c r="T64" t="s">
        <v>46</v>
      </c>
      <c r="U64" t="s">
        <v>47</v>
      </c>
      <c r="V64" t="s">
        <v>47</v>
      </c>
      <c r="W64" t="s">
        <v>48</v>
      </c>
      <c r="X64" t="s">
        <v>49</v>
      </c>
      <c r="Y64" t="s">
        <v>46</v>
      </c>
      <c r="Z64" t="s">
        <v>172</v>
      </c>
      <c r="AA64" t="s">
        <v>51</v>
      </c>
      <c r="AB64" s="1">
        <v>45761</v>
      </c>
      <c r="AC64" s="1">
        <v>46507</v>
      </c>
      <c r="AD64" t="s">
        <v>301</v>
      </c>
      <c r="AE64" t="s">
        <v>302</v>
      </c>
      <c r="AF64" t="s">
        <v>302</v>
      </c>
      <c r="AG64" t="s">
        <v>303</v>
      </c>
      <c r="AH64"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C415D-D115-40ED-A18A-D9CF3B41992E}">
  <dimension ref="A3:E11"/>
  <sheetViews>
    <sheetView tabSelected="1" workbookViewId="0">
      <selection activeCell="E18" sqref="E18"/>
    </sheetView>
  </sheetViews>
  <sheetFormatPr defaultRowHeight="15" x14ac:dyDescent="0.25"/>
  <cols>
    <col min="1" max="1" width="26.85546875" bestFit="1" customWidth="1"/>
    <col min="2" max="2" width="16.42578125" bestFit="1" customWidth="1"/>
    <col min="3" max="4" width="14.5703125" bestFit="1" customWidth="1"/>
    <col min="5" max="5" width="15.5703125" bestFit="1" customWidth="1"/>
  </cols>
  <sheetData>
    <row r="3" spans="1:5" x14ac:dyDescent="0.25">
      <c r="A3" s="4" t="s">
        <v>1518</v>
      </c>
      <c r="B3" s="4" t="s">
        <v>1517</v>
      </c>
    </row>
    <row r="4" spans="1:5" x14ac:dyDescent="0.25">
      <c r="A4" s="4" t="s">
        <v>1515</v>
      </c>
      <c r="B4" t="s">
        <v>80</v>
      </c>
      <c r="C4" t="s">
        <v>114</v>
      </c>
      <c r="D4" t="s">
        <v>42</v>
      </c>
      <c r="E4" t="s">
        <v>1516</v>
      </c>
    </row>
    <row r="5" spans="1:5" x14ac:dyDescent="0.25">
      <c r="A5" s="5" t="s">
        <v>69</v>
      </c>
      <c r="B5" s="6">
        <v>9046382.9100000113</v>
      </c>
      <c r="C5" s="6">
        <v>7432684</v>
      </c>
      <c r="D5" s="6">
        <v>15577373.909999993</v>
      </c>
      <c r="E5" s="6">
        <v>32056440.820000004</v>
      </c>
    </row>
    <row r="6" spans="1:5" x14ac:dyDescent="0.25">
      <c r="A6" s="5" t="s">
        <v>40</v>
      </c>
      <c r="B6" s="6">
        <v>352157936.75999999</v>
      </c>
      <c r="C6" s="6">
        <v>27627381.170000002</v>
      </c>
      <c r="D6" s="6">
        <v>49599883.520000003</v>
      </c>
      <c r="E6" s="6">
        <v>429385201.44999999</v>
      </c>
    </row>
    <row r="7" spans="1:5" x14ac:dyDescent="0.25">
      <c r="A7" s="5" t="s">
        <v>862</v>
      </c>
      <c r="B7" s="6"/>
      <c r="C7" s="6">
        <v>7500000</v>
      </c>
      <c r="D7" s="6"/>
      <c r="E7" s="6">
        <v>7500000</v>
      </c>
    </row>
    <row r="8" spans="1:5" x14ac:dyDescent="0.25">
      <c r="A8" s="5" t="s">
        <v>1516</v>
      </c>
      <c r="B8" s="6">
        <v>361204319.67000002</v>
      </c>
      <c r="C8" s="6">
        <v>42560065.170000002</v>
      </c>
      <c r="D8" s="6">
        <v>65177257.429999992</v>
      </c>
      <c r="E8" s="6">
        <v>468941642.26999998</v>
      </c>
    </row>
    <row r="10" spans="1:5" x14ac:dyDescent="0.25">
      <c r="B10">
        <v>329500000</v>
      </c>
    </row>
    <row r="11" spans="1:5" x14ac:dyDescent="0.25">
      <c r="B11" s="6">
        <f>B8-B10</f>
        <v>31704319.670000017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37"/>
  <sheetViews>
    <sheetView workbookViewId="0">
      <selection activeCell="H3" sqref="H3"/>
    </sheetView>
  </sheetViews>
  <sheetFormatPr defaultRowHeight="15" x14ac:dyDescent="0.25"/>
  <sheetData>
    <row r="1" spans="1:34" x14ac:dyDescent="0.25">
      <c r="A1" t="s">
        <v>0</v>
      </c>
    </row>
    <row r="3" spans="1:34" x14ac:dyDescent="0.25">
      <c r="A3" t="s">
        <v>1</v>
      </c>
      <c r="B3" t="s">
        <v>2</v>
      </c>
      <c r="C3" t="s">
        <v>3</v>
      </c>
      <c r="D3" t="s">
        <v>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c r="W3" t="s">
        <v>23</v>
      </c>
      <c r="X3" t="s">
        <v>24</v>
      </c>
      <c r="Y3" t="s">
        <v>25</v>
      </c>
      <c r="Z3" t="s">
        <v>26</v>
      </c>
      <c r="AA3" t="s">
        <v>27</v>
      </c>
      <c r="AB3" t="s">
        <v>28</v>
      </c>
      <c r="AC3" t="s">
        <v>29</v>
      </c>
      <c r="AD3" t="s">
        <v>30</v>
      </c>
      <c r="AE3" t="s">
        <v>31</v>
      </c>
      <c r="AF3" t="s">
        <v>32</v>
      </c>
      <c r="AG3" t="s">
        <v>33</v>
      </c>
      <c r="AH3" t="s">
        <v>34</v>
      </c>
    </row>
    <row r="4" spans="1:34" x14ac:dyDescent="0.25">
      <c r="A4" t="s">
        <v>35</v>
      </c>
      <c r="B4" t="s">
        <v>36</v>
      </c>
      <c r="C4" t="s">
        <v>37</v>
      </c>
      <c r="D4" s="2">
        <v>21648861</v>
      </c>
      <c r="E4" t="s">
        <v>38</v>
      </c>
      <c r="F4" t="s">
        <v>39</v>
      </c>
      <c r="G4" t="s">
        <v>40</v>
      </c>
      <c r="H4" t="s">
        <v>41</v>
      </c>
      <c r="I4" t="s">
        <v>42</v>
      </c>
      <c r="J4" t="s">
        <v>43</v>
      </c>
      <c r="K4" s="3">
        <v>45834</v>
      </c>
      <c r="L4" s="2">
        <v>3813844</v>
      </c>
      <c r="M4" s="2">
        <v>100000</v>
      </c>
      <c r="N4" s="2">
        <v>85000</v>
      </c>
      <c r="O4" s="2">
        <v>90000</v>
      </c>
      <c r="P4" s="2">
        <v>95000</v>
      </c>
      <c r="Q4" t="s">
        <v>39</v>
      </c>
      <c r="R4" t="s">
        <v>44</v>
      </c>
      <c r="S4" t="s">
        <v>45</v>
      </c>
      <c r="T4" t="s">
        <v>46</v>
      </c>
      <c r="U4" t="s">
        <v>47</v>
      </c>
      <c r="V4" t="s">
        <v>47</v>
      </c>
      <c r="W4" t="s">
        <v>48</v>
      </c>
      <c r="X4" t="s">
        <v>49</v>
      </c>
      <c r="Y4" t="s">
        <v>46</v>
      </c>
      <c r="Z4" t="s">
        <v>50</v>
      </c>
      <c r="AA4" t="s">
        <v>51</v>
      </c>
      <c r="AB4" s="3">
        <v>44567</v>
      </c>
      <c r="AC4" s="3">
        <v>46022</v>
      </c>
      <c r="AD4" t="s">
        <v>52</v>
      </c>
      <c r="AE4" t="s">
        <v>53</v>
      </c>
      <c r="AF4" t="s">
        <v>53</v>
      </c>
      <c r="AG4" t="s">
        <v>54</v>
      </c>
      <c r="AH4" t="s">
        <v>55</v>
      </c>
    </row>
    <row r="5" spans="1:34" x14ac:dyDescent="0.25">
      <c r="A5" t="s">
        <v>56</v>
      </c>
      <c r="B5" t="s">
        <v>57</v>
      </c>
      <c r="C5" t="s">
        <v>58</v>
      </c>
      <c r="D5" s="2">
        <v>41000000</v>
      </c>
      <c r="E5" t="s">
        <v>38</v>
      </c>
      <c r="F5" t="s">
        <v>39</v>
      </c>
      <c r="G5" t="s">
        <v>40</v>
      </c>
      <c r="H5" t="s">
        <v>41</v>
      </c>
      <c r="I5" t="s">
        <v>42</v>
      </c>
      <c r="J5" t="s">
        <v>43</v>
      </c>
      <c r="K5" s="3">
        <v>45776</v>
      </c>
      <c r="L5" s="2">
        <v>2275000</v>
      </c>
      <c r="M5" s="2">
        <v>125000</v>
      </c>
      <c r="N5" s="2">
        <v>106250</v>
      </c>
      <c r="O5" s="2">
        <v>112500</v>
      </c>
      <c r="P5" s="2">
        <v>118750</v>
      </c>
      <c r="Q5" t="s">
        <v>39</v>
      </c>
      <c r="R5" t="s">
        <v>44</v>
      </c>
      <c r="S5" t="s">
        <v>59</v>
      </c>
      <c r="T5" t="s">
        <v>46</v>
      </c>
      <c r="U5" t="s">
        <v>60</v>
      </c>
      <c r="V5" t="s">
        <v>60</v>
      </c>
      <c r="W5" t="s">
        <v>46</v>
      </c>
      <c r="X5" t="s">
        <v>60</v>
      </c>
      <c r="Y5" t="s">
        <v>60</v>
      </c>
      <c r="Z5" t="s">
        <v>61</v>
      </c>
      <c r="AA5" t="s">
        <v>62</v>
      </c>
      <c r="AB5" s="3">
        <v>45608</v>
      </c>
      <c r="AC5" s="3">
        <v>47514</v>
      </c>
      <c r="AD5" t="s">
        <v>63</v>
      </c>
      <c r="AE5" t="s">
        <v>64</v>
      </c>
      <c r="AF5" t="s">
        <v>64</v>
      </c>
      <c r="AG5" t="s">
        <v>65</v>
      </c>
      <c r="AH5" t="s">
        <v>55</v>
      </c>
    </row>
    <row r="6" spans="1:34" x14ac:dyDescent="0.25">
      <c r="A6" t="s">
        <v>66</v>
      </c>
      <c r="B6" t="s">
        <v>67</v>
      </c>
      <c r="C6" t="s">
        <v>68</v>
      </c>
      <c r="D6" s="2">
        <v>76000</v>
      </c>
      <c r="E6" t="s">
        <v>38</v>
      </c>
      <c r="F6" t="s">
        <v>39</v>
      </c>
      <c r="G6" t="s">
        <v>69</v>
      </c>
      <c r="H6" t="s">
        <v>39</v>
      </c>
      <c r="I6" t="s">
        <v>42</v>
      </c>
      <c r="J6" t="s">
        <v>70</v>
      </c>
      <c r="K6" s="3">
        <v>46022</v>
      </c>
      <c r="L6" s="2">
        <v>76000</v>
      </c>
      <c r="M6" s="2">
        <v>76000</v>
      </c>
      <c r="N6" s="2">
        <v>60800</v>
      </c>
      <c r="O6" s="2">
        <v>64600</v>
      </c>
      <c r="P6" s="2">
        <v>68400</v>
      </c>
      <c r="Q6" t="s">
        <v>71</v>
      </c>
      <c r="R6" t="s">
        <v>44</v>
      </c>
      <c r="S6" t="s">
        <v>72</v>
      </c>
      <c r="T6" t="s">
        <v>46</v>
      </c>
      <c r="U6" t="s">
        <v>73</v>
      </c>
      <c r="V6" t="s">
        <v>73</v>
      </c>
      <c r="W6" t="s">
        <v>46</v>
      </c>
      <c r="X6" t="s">
        <v>73</v>
      </c>
      <c r="Y6" t="s">
        <v>73</v>
      </c>
      <c r="Z6" t="s">
        <v>74</v>
      </c>
      <c r="AA6" t="s">
        <v>75</v>
      </c>
      <c r="AB6" s="3">
        <v>45719</v>
      </c>
      <c r="AC6" s="3">
        <v>46081</v>
      </c>
      <c r="AD6" t="s">
        <v>76</v>
      </c>
      <c r="AE6" t="s">
        <v>77</v>
      </c>
      <c r="AF6" t="s">
        <v>77</v>
      </c>
      <c r="AG6" t="s">
        <v>78</v>
      </c>
      <c r="AH6" t="s">
        <v>55</v>
      </c>
    </row>
    <row r="7" spans="1:34" x14ac:dyDescent="0.25">
      <c r="A7" t="s">
        <v>66</v>
      </c>
      <c r="B7" t="s">
        <v>67</v>
      </c>
      <c r="C7" t="s">
        <v>79</v>
      </c>
      <c r="D7" s="2">
        <v>105000</v>
      </c>
      <c r="E7" t="s">
        <v>38</v>
      </c>
      <c r="F7" t="s">
        <v>39</v>
      </c>
      <c r="G7" t="s">
        <v>69</v>
      </c>
      <c r="H7" t="s">
        <v>39</v>
      </c>
      <c r="I7" t="s">
        <v>80</v>
      </c>
      <c r="J7" t="s">
        <v>80</v>
      </c>
      <c r="K7" s="3">
        <v>45670</v>
      </c>
      <c r="L7" s="2">
        <v>537.4</v>
      </c>
      <c r="M7" s="2">
        <v>537.4</v>
      </c>
      <c r="N7" s="2">
        <v>537.4</v>
      </c>
      <c r="O7" s="2">
        <v>537.4</v>
      </c>
      <c r="P7" s="2">
        <v>537.4</v>
      </c>
      <c r="Q7" t="s">
        <v>39</v>
      </c>
      <c r="R7" t="s">
        <v>80</v>
      </c>
      <c r="S7" t="s">
        <v>72</v>
      </c>
      <c r="T7" t="s">
        <v>46</v>
      </c>
      <c r="U7" t="s">
        <v>73</v>
      </c>
      <c r="V7" t="s">
        <v>73</v>
      </c>
      <c r="W7" t="s">
        <v>46</v>
      </c>
      <c r="X7" t="s">
        <v>73</v>
      </c>
      <c r="Y7" t="s">
        <v>73</v>
      </c>
      <c r="Z7" t="s">
        <v>74</v>
      </c>
      <c r="AA7" t="s">
        <v>75</v>
      </c>
      <c r="AB7" s="3">
        <v>45364</v>
      </c>
      <c r="AC7" s="3">
        <v>45657</v>
      </c>
      <c r="AD7" t="s">
        <v>81</v>
      </c>
      <c r="AE7" t="s">
        <v>82</v>
      </c>
      <c r="AF7" t="s">
        <v>83</v>
      </c>
      <c r="AG7" t="s">
        <v>78</v>
      </c>
      <c r="AH7" t="s">
        <v>55</v>
      </c>
    </row>
    <row r="8" spans="1:34" x14ac:dyDescent="0.25">
      <c r="A8" t="s">
        <v>66</v>
      </c>
      <c r="B8" t="s">
        <v>67</v>
      </c>
      <c r="C8" t="s">
        <v>79</v>
      </c>
      <c r="D8" s="2">
        <v>105000</v>
      </c>
      <c r="E8" t="s">
        <v>38</v>
      </c>
      <c r="F8" t="s">
        <v>39</v>
      </c>
      <c r="G8" t="s">
        <v>69</v>
      </c>
      <c r="H8" t="s">
        <v>39</v>
      </c>
      <c r="I8" t="s">
        <v>80</v>
      </c>
      <c r="J8" t="s">
        <v>80</v>
      </c>
      <c r="K8" s="3">
        <v>45681</v>
      </c>
      <c r="L8" s="2">
        <v>1255.75</v>
      </c>
      <c r="M8" s="2">
        <v>1255.75</v>
      </c>
      <c r="N8" s="2">
        <v>1255.75</v>
      </c>
      <c r="O8" s="2">
        <v>1255.75</v>
      </c>
      <c r="P8" s="2">
        <v>1255.75</v>
      </c>
      <c r="Q8" t="s">
        <v>39</v>
      </c>
      <c r="R8" t="s">
        <v>80</v>
      </c>
      <c r="S8" t="s">
        <v>72</v>
      </c>
      <c r="T8" t="s">
        <v>46</v>
      </c>
      <c r="U8" t="s">
        <v>73</v>
      </c>
      <c r="V8" t="s">
        <v>73</v>
      </c>
      <c r="W8" t="s">
        <v>46</v>
      </c>
      <c r="X8" t="s">
        <v>73</v>
      </c>
      <c r="Y8" t="s">
        <v>73</v>
      </c>
      <c r="Z8" t="s">
        <v>74</v>
      </c>
      <c r="AA8" t="s">
        <v>75</v>
      </c>
      <c r="AB8" s="3">
        <v>45364</v>
      </c>
      <c r="AC8" s="3">
        <v>45657</v>
      </c>
      <c r="AD8" t="s">
        <v>81</v>
      </c>
      <c r="AE8" t="s">
        <v>84</v>
      </c>
      <c r="AF8" t="s">
        <v>83</v>
      </c>
      <c r="AG8" t="s">
        <v>78</v>
      </c>
      <c r="AH8" t="s">
        <v>55</v>
      </c>
    </row>
    <row r="9" spans="1:34" x14ac:dyDescent="0.25">
      <c r="A9" t="s">
        <v>66</v>
      </c>
      <c r="B9" t="s">
        <v>67</v>
      </c>
      <c r="C9" t="s">
        <v>79</v>
      </c>
      <c r="D9" s="2">
        <v>105000</v>
      </c>
      <c r="E9" t="s">
        <v>38</v>
      </c>
      <c r="F9" t="s">
        <v>39</v>
      </c>
      <c r="G9" t="s">
        <v>69</v>
      </c>
      <c r="H9" t="s">
        <v>39</v>
      </c>
      <c r="I9" t="s">
        <v>80</v>
      </c>
      <c r="J9" t="s">
        <v>80</v>
      </c>
      <c r="K9" s="3">
        <v>45756</v>
      </c>
      <c r="L9" s="2">
        <v>25000</v>
      </c>
      <c r="M9" s="2">
        <v>25000</v>
      </c>
      <c r="N9" s="2">
        <v>25000</v>
      </c>
      <c r="O9" s="2">
        <v>25000</v>
      </c>
      <c r="P9" s="2">
        <v>25000</v>
      </c>
      <c r="Q9" t="s">
        <v>39</v>
      </c>
      <c r="R9" t="s">
        <v>80</v>
      </c>
      <c r="S9" t="s">
        <v>72</v>
      </c>
      <c r="T9" t="s">
        <v>46</v>
      </c>
      <c r="U9" t="s">
        <v>73</v>
      </c>
      <c r="V9" t="s">
        <v>73</v>
      </c>
      <c r="W9" t="s">
        <v>46</v>
      </c>
      <c r="X9" t="s">
        <v>73</v>
      </c>
      <c r="Y9" t="s">
        <v>73</v>
      </c>
      <c r="Z9" t="s">
        <v>74</v>
      </c>
      <c r="AA9" t="s">
        <v>75</v>
      </c>
      <c r="AB9" s="3">
        <v>45364</v>
      </c>
      <c r="AC9" s="3">
        <v>45657</v>
      </c>
      <c r="AD9" t="s">
        <v>81</v>
      </c>
      <c r="AE9" t="s">
        <v>85</v>
      </c>
      <c r="AF9" t="s">
        <v>83</v>
      </c>
      <c r="AG9" t="s">
        <v>78</v>
      </c>
      <c r="AH9" t="s">
        <v>55</v>
      </c>
    </row>
    <row r="10" spans="1:34" x14ac:dyDescent="0.25">
      <c r="A10" t="s">
        <v>66</v>
      </c>
      <c r="B10" t="s">
        <v>67</v>
      </c>
      <c r="C10" t="s">
        <v>79</v>
      </c>
      <c r="D10" s="2">
        <v>105000</v>
      </c>
      <c r="E10" t="s">
        <v>38</v>
      </c>
      <c r="F10" t="s">
        <v>39</v>
      </c>
      <c r="G10" t="s">
        <v>69</v>
      </c>
      <c r="H10" t="s">
        <v>39</v>
      </c>
      <c r="I10" t="s">
        <v>42</v>
      </c>
      <c r="J10" t="s">
        <v>70</v>
      </c>
      <c r="K10" s="3">
        <v>46022</v>
      </c>
      <c r="L10" s="2">
        <v>1778.84</v>
      </c>
      <c r="M10" s="2">
        <v>1778.84</v>
      </c>
      <c r="N10" s="2">
        <v>1423.07</v>
      </c>
      <c r="O10" s="2">
        <v>1512</v>
      </c>
      <c r="P10" s="2">
        <v>1600.96</v>
      </c>
      <c r="Q10" t="s">
        <v>71</v>
      </c>
      <c r="R10" t="s">
        <v>44</v>
      </c>
      <c r="S10" t="s">
        <v>72</v>
      </c>
      <c r="T10" t="s">
        <v>46</v>
      </c>
      <c r="U10" t="s">
        <v>73</v>
      </c>
      <c r="V10" t="s">
        <v>73</v>
      </c>
      <c r="W10" t="s">
        <v>46</v>
      </c>
      <c r="X10" t="s">
        <v>73</v>
      </c>
      <c r="Y10" t="s">
        <v>73</v>
      </c>
      <c r="Z10" t="s">
        <v>74</v>
      </c>
      <c r="AA10" t="s">
        <v>75</v>
      </c>
      <c r="AB10" s="3">
        <v>45364</v>
      </c>
      <c r="AC10" s="3">
        <v>45657</v>
      </c>
      <c r="AD10" t="s">
        <v>81</v>
      </c>
      <c r="AE10" t="s">
        <v>83</v>
      </c>
      <c r="AF10" t="s">
        <v>83</v>
      </c>
      <c r="AG10" t="s">
        <v>78</v>
      </c>
      <c r="AH10" t="s">
        <v>55</v>
      </c>
    </row>
    <row r="11" spans="1:34" x14ac:dyDescent="0.25">
      <c r="A11" t="s">
        <v>66</v>
      </c>
      <c r="B11" t="s">
        <v>86</v>
      </c>
      <c r="C11" t="s">
        <v>87</v>
      </c>
      <c r="D11" s="2">
        <v>2848047</v>
      </c>
      <c r="E11" t="s">
        <v>38</v>
      </c>
      <c r="F11" t="s">
        <v>39</v>
      </c>
      <c r="G11" t="s">
        <v>40</v>
      </c>
      <c r="H11" t="s">
        <v>41</v>
      </c>
      <c r="I11" t="s">
        <v>42</v>
      </c>
      <c r="J11" t="s">
        <v>43</v>
      </c>
      <c r="K11" s="3">
        <v>45747</v>
      </c>
      <c r="L11" s="2">
        <v>553735</v>
      </c>
      <c r="M11" s="2">
        <v>153735</v>
      </c>
      <c r="N11" s="2">
        <v>130674.75</v>
      </c>
      <c r="O11" s="2">
        <v>138362</v>
      </c>
      <c r="P11" s="2">
        <v>146048.25</v>
      </c>
      <c r="Q11" t="s">
        <v>71</v>
      </c>
      <c r="R11" t="s">
        <v>44</v>
      </c>
      <c r="S11" t="s">
        <v>88</v>
      </c>
      <c r="T11" t="s">
        <v>46</v>
      </c>
      <c r="U11" t="s">
        <v>89</v>
      </c>
      <c r="V11" t="s">
        <v>89</v>
      </c>
      <c r="W11" t="s">
        <v>46</v>
      </c>
      <c r="X11" t="s">
        <v>89</v>
      </c>
      <c r="Y11" t="s">
        <v>89</v>
      </c>
      <c r="Z11" t="s">
        <v>74</v>
      </c>
      <c r="AA11" t="s">
        <v>75</v>
      </c>
      <c r="AB11" s="3">
        <v>45247</v>
      </c>
      <c r="AC11" s="3">
        <v>46752</v>
      </c>
      <c r="AD11" t="s">
        <v>90</v>
      </c>
      <c r="AE11" t="s">
        <v>91</v>
      </c>
      <c r="AF11" t="s">
        <v>91</v>
      </c>
      <c r="AG11" t="s">
        <v>92</v>
      </c>
      <c r="AH11" t="s">
        <v>55</v>
      </c>
    </row>
    <row r="12" spans="1:34" x14ac:dyDescent="0.25">
      <c r="A12" t="s">
        <v>66</v>
      </c>
      <c r="B12" t="s">
        <v>86</v>
      </c>
      <c r="C12" t="s">
        <v>87</v>
      </c>
      <c r="D12" s="2">
        <v>2848047</v>
      </c>
      <c r="E12" t="s">
        <v>38</v>
      </c>
      <c r="F12" t="s">
        <v>39</v>
      </c>
      <c r="G12" t="s">
        <v>40</v>
      </c>
      <c r="H12" t="s">
        <v>41</v>
      </c>
      <c r="I12" t="s">
        <v>42</v>
      </c>
      <c r="J12" t="s">
        <v>43</v>
      </c>
      <c r="K12" s="3">
        <v>45930</v>
      </c>
      <c r="L12" s="2">
        <v>487502</v>
      </c>
      <c r="M12" s="2">
        <v>487502</v>
      </c>
      <c r="N12" s="2">
        <v>414376.7</v>
      </c>
      <c r="O12" s="2">
        <v>438752</v>
      </c>
      <c r="P12" s="2">
        <v>463126.9</v>
      </c>
      <c r="Q12" t="s">
        <v>71</v>
      </c>
      <c r="R12" t="s">
        <v>44</v>
      </c>
      <c r="S12" t="s">
        <v>88</v>
      </c>
      <c r="T12" t="s">
        <v>46</v>
      </c>
      <c r="U12" t="s">
        <v>89</v>
      </c>
      <c r="V12" t="s">
        <v>89</v>
      </c>
      <c r="W12" t="s">
        <v>46</v>
      </c>
      <c r="X12" t="s">
        <v>89</v>
      </c>
      <c r="Y12" t="s">
        <v>89</v>
      </c>
      <c r="Z12" t="s">
        <v>74</v>
      </c>
      <c r="AA12" t="s">
        <v>75</v>
      </c>
      <c r="AB12" s="3">
        <v>45247</v>
      </c>
      <c r="AC12" s="3">
        <v>46752</v>
      </c>
      <c r="AD12" t="s">
        <v>90</v>
      </c>
      <c r="AE12" t="s">
        <v>93</v>
      </c>
      <c r="AF12" t="s">
        <v>93</v>
      </c>
      <c r="AG12" t="s">
        <v>92</v>
      </c>
      <c r="AH12" t="s">
        <v>55</v>
      </c>
    </row>
    <row r="13" spans="1:34" x14ac:dyDescent="0.25">
      <c r="A13" t="s">
        <v>66</v>
      </c>
      <c r="B13" t="s">
        <v>86</v>
      </c>
      <c r="C13" t="s">
        <v>87</v>
      </c>
      <c r="D13" s="2">
        <v>2848047</v>
      </c>
      <c r="E13" t="s">
        <v>38</v>
      </c>
      <c r="F13" t="s">
        <v>39</v>
      </c>
      <c r="G13" t="s">
        <v>40</v>
      </c>
      <c r="H13" t="s">
        <v>41</v>
      </c>
      <c r="I13" t="s">
        <v>42</v>
      </c>
      <c r="J13" t="s">
        <v>43</v>
      </c>
      <c r="K13" s="3">
        <v>45747</v>
      </c>
      <c r="L13" s="2">
        <v>553735</v>
      </c>
      <c r="M13" s="2">
        <v>400000</v>
      </c>
      <c r="N13" s="2">
        <v>340000</v>
      </c>
      <c r="O13" s="2">
        <v>360000</v>
      </c>
      <c r="P13" s="2">
        <v>380000</v>
      </c>
      <c r="Q13" t="s">
        <v>71</v>
      </c>
      <c r="R13" t="s">
        <v>44</v>
      </c>
      <c r="S13" t="s">
        <v>94</v>
      </c>
      <c r="T13" t="s">
        <v>46</v>
      </c>
      <c r="U13" t="s">
        <v>95</v>
      </c>
      <c r="V13" t="s">
        <v>95</v>
      </c>
      <c r="W13" t="s">
        <v>46</v>
      </c>
      <c r="X13" t="s">
        <v>95</v>
      </c>
      <c r="Y13" t="s">
        <v>95</v>
      </c>
      <c r="Z13" t="s">
        <v>74</v>
      </c>
      <c r="AA13" t="s">
        <v>75</v>
      </c>
      <c r="AB13" s="3">
        <v>45247</v>
      </c>
      <c r="AC13" s="3">
        <v>46752</v>
      </c>
      <c r="AD13" t="s">
        <v>90</v>
      </c>
      <c r="AE13" t="s">
        <v>91</v>
      </c>
      <c r="AF13" t="s">
        <v>91</v>
      </c>
      <c r="AG13" t="s">
        <v>96</v>
      </c>
      <c r="AH13" t="s">
        <v>55</v>
      </c>
    </row>
    <row r="14" spans="1:34" x14ac:dyDescent="0.25">
      <c r="A14" t="s">
        <v>66</v>
      </c>
      <c r="B14" t="s">
        <v>97</v>
      </c>
      <c r="C14" t="s">
        <v>98</v>
      </c>
      <c r="D14" s="2">
        <v>3410922</v>
      </c>
      <c r="E14" t="s">
        <v>38</v>
      </c>
      <c r="F14" t="s">
        <v>39</v>
      </c>
      <c r="G14" t="s">
        <v>40</v>
      </c>
      <c r="H14" t="s">
        <v>41</v>
      </c>
      <c r="I14" t="s">
        <v>80</v>
      </c>
      <c r="J14" t="s">
        <v>80</v>
      </c>
      <c r="K14" s="3">
        <v>45764</v>
      </c>
      <c r="L14" s="2">
        <v>1960969</v>
      </c>
      <c r="M14" s="2">
        <v>257371</v>
      </c>
      <c r="N14" s="2">
        <v>257371</v>
      </c>
      <c r="O14" s="2">
        <v>257371</v>
      </c>
      <c r="P14" s="2">
        <v>257371</v>
      </c>
      <c r="Q14" t="s">
        <v>99</v>
      </c>
      <c r="R14" t="s">
        <v>80</v>
      </c>
      <c r="S14" t="s">
        <v>100</v>
      </c>
      <c r="T14" t="s">
        <v>46</v>
      </c>
      <c r="U14" t="s">
        <v>101</v>
      </c>
      <c r="V14" t="s">
        <v>101</v>
      </c>
      <c r="W14" t="s">
        <v>46</v>
      </c>
      <c r="X14" t="s">
        <v>101</v>
      </c>
      <c r="Y14" t="s">
        <v>101</v>
      </c>
      <c r="Z14" t="s">
        <v>74</v>
      </c>
      <c r="AA14" t="s">
        <v>75</v>
      </c>
      <c r="AB14" s="3">
        <v>45590</v>
      </c>
      <c r="AC14" s="3">
        <v>46265</v>
      </c>
      <c r="AD14" t="s">
        <v>102</v>
      </c>
      <c r="AE14" t="s">
        <v>103</v>
      </c>
      <c r="AF14" t="s">
        <v>103</v>
      </c>
      <c r="AG14" t="s">
        <v>104</v>
      </c>
      <c r="AH14" t="s">
        <v>55</v>
      </c>
    </row>
    <row r="15" spans="1:34" x14ac:dyDescent="0.25">
      <c r="A15" t="s">
        <v>66</v>
      </c>
      <c r="B15" t="s">
        <v>97</v>
      </c>
      <c r="C15" t="s">
        <v>98</v>
      </c>
      <c r="D15" s="2">
        <v>3410922</v>
      </c>
      <c r="E15" t="s">
        <v>38</v>
      </c>
      <c r="F15" t="s">
        <v>39</v>
      </c>
      <c r="G15" t="s">
        <v>40</v>
      </c>
      <c r="H15" t="s">
        <v>41</v>
      </c>
      <c r="I15" t="s">
        <v>80</v>
      </c>
      <c r="J15" t="s">
        <v>80</v>
      </c>
      <c r="K15" s="3">
        <v>45764</v>
      </c>
      <c r="L15" s="2">
        <v>1960969</v>
      </c>
      <c r="M15" s="2">
        <v>1703598</v>
      </c>
      <c r="N15" s="2">
        <v>1703598</v>
      </c>
      <c r="O15" s="2">
        <v>1703598</v>
      </c>
      <c r="P15" s="2">
        <v>1703598</v>
      </c>
      <c r="Q15" t="s">
        <v>99</v>
      </c>
      <c r="R15" t="s">
        <v>80</v>
      </c>
      <c r="S15" t="s">
        <v>72</v>
      </c>
      <c r="T15" t="s">
        <v>46</v>
      </c>
      <c r="U15" t="s">
        <v>73</v>
      </c>
      <c r="V15" t="s">
        <v>73</v>
      </c>
      <c r="W15" t="s">
        <v>46</v>
      </c>
      <c r="X15" t="s">
        <v>73</v>
      </c>
      <c r="Y15" t="s">
        <v>73</v>
      </c>
      <c r="Z15" t="s">
        <v>74</v>
      </c>
      <c r="AA15" t="s">
        <v>75</v>
      </c>
      <c r="AB15" s="3">
        <v>45590</v>
      </c>
      <c r="AC15" s="3">
        <v>46265</v>
      </c>
      <c r="AD15" t="s">
        <v>102</v>
      </c>
      <c r="AE15" t="s">
        <v>103</v>
      </c>
      <c r="AF15" t="s">
        <v>103</v>
      </c>
      <c r="AG15" t="s">
        <v>78</v>
      </c>
      <c r="AH15" t="s">
        <v>55</v>
      </c>
    </row>
    <row r="16" spans="1:34" x14ac:dyDescent="0.25">
      <c r="A16" t="s">
        <v>66</v>
      </c>
      <c r="B16" t="s">
        <v>105</v>
      </c>
      <c r="C16" t="s">
        <v>106</v>
      </c>
      <c r="D16" s="2">
        <v>10998330</v>
      </c>
      <c r="E16" t="s">
        <v>38</v>
      </c>
      <c r="F16" t="s">
        <v>39</v>
      </c>
      <c r="G16" t="s">
        <v>40</v>
      </c>
      <c r="H16" t="s">
        <v>41</v>
      </c>
      <c r="I16" t="s">
        <v>42</v>
      </c>
      <c r="J16" t="s">
        <v>43</v>
      </c>
      <c r="K16" s="3">
        <v>45834</v>
      </c>
      <c r="L16" s="2">
        <v>5784355</v>
      </c>
      <c r="M16" s="2">
        <v>5784355</v>
      </c>
      <c r="N16" s="2">
        <v>5784355</v>
      </c>
      <c r="O16" s="2">
        <v>5784355</v>
      </c>
      <c r="P16" s="2">
        <v>5784355</v>
      </c>
      <c r="Q16" t="s">
        <v>99</v>
      </c>
      <c r="R16" t="s">
        <v>107</v>
      </c>
      <c r="S16" t="s">
        <v>72</v>
      </c>
      <c r="T16" t="s">
        <v>46</v>
      </c>
      <c r="U16" t="s">
        <v>73</v>
      </c>
      <c r="V16" t="s">
        <v>73</v>
      </c>
      <c r="W16" t="s">
        <v>46</v>
      </c>
      <c r="X16" t="s">
        <v>73</v>
      </c>
      <c r="Y16" t="s">
        <v>73</v>
      </c>
      <c r="Z16" t="s">
        <v>74</v>
      </c>
      <c r="AA16" t="s">
        <v>75</v>
      </c>
      <c r="AB16" s="3">
        <v>45532</v>
      </c>
      <c r="AC16" s="3">
        <v>46265</v>
      </c>
      <c r="AD16" t="s">
        <v>108</v>
      </c>
      <c r="AE16" t="s">
        <v>109</v>
      </c>
      <c r="AF16" t="s">
        <v>109</v>
      </c>
      <c r="AG16" t="s">
        <v>78</v>
      </c>
      <c r="AH16" t="s">
        <v>55</v>
      </c>
    </row>
    <row r="17" spans="1:34" x14ac:dyDescent="0.25">
      <c r="A17" t="s">
        <v>110</v>
      </c>
      <c r="B17" t="s">
        <v>111</v>
      </c>
      <c r="C17" t="s">
        <v>112</v>
      </c>
      <c r="D17" s="2">
        <v>399995</v>
      </c>
      <c r="E17" t="s">
        <v>113</v>
      </c>
      <c r="F17" t="s">
        <v>39</v>
      </c>
      <c r="G17" t="s">
        <v>69</v>
      </c>
      <c r="H17" t="s">
        <v>39</v>
      </c>
      <c r="I17" t="s">
        <v>114</v>
      </c>
      <c r="J17" t="s">
        <v>115</v>
      </c>
      <c r="K17" s="3">
        <v>46022</v>
      </c>
      <c r="L17" s="2">
        <v>399995</v>
      </c>
      <c r="M17" s="2">
        <v>399995</v>
      </c>
      <c r="N17" s="2">
        <v>319996</v>
      </c>
      <c r="O17" s="2">
        <v>339996</v>
      </c>
      <c r="P17" s="2">
        <v>359995.5</v>
      </c>
      <c r="Q17" t="s">
        <v>39</v>
      </c>
      <c r="R17" t="s">
        <v>44</v>
      </c>
      <c r="S17" t="s">
        <v>94</v>
      </c>
      <c r="T17" t="s">
        <v>46</v>
      </c>
      <c r="U17" t="s">
        <v>95</v>
      </c>
      <c r="V17" t="s">
        <v>95</v>
      </c>
      <c r="W17" t="s">
        <v>46</v>
      </c>
      <c r="X17" t="s">
        <v>95</v>
      </c>
      <c r="Y17" t="s">
        <v>95</v>
      </c>
      <c r="Z17" t="s">
        <v>74</v>
      </c>
      <c r="AA17" t="s">
        <v>116</v>
      </c>
      <c r="AB17" s="3">
        <v>45804</v>
      </c>
      <c r="AC17" s="3">
        <v>46022</v>
      </c>
      <c r="AD17" t="s">
        <v>117</v>
      </c>
      <c r="AE17" t="s">
        <v>118</v>
      </c>
      <c r="AF17" t="s">
        <v>118</v>
      </c>
      <c r="AG17" t="s">
        <v>96</v>
      </c>
      <c r="AH17" t="s">
        <v>55</v>
      </c>
    </row>
    <row r="18" spans="1:34" x14ac:dyDescent="0.25">
      <c r="A18" t="s">
        <v>110</v>
      </c>
      <c r="B18" t="s">
        <v>111</v>
      </c>
      <c r="C18" t="s">
        <v>119</v>
      </c>
      <c r="D18" s="2">
        <v>1042550</v>
      </c>
      <c r="E18" t="s">
        <v>38</v>
      </c>
      <c r="F18" t="s">
        <v>39</v>
      </c>
      <c r="G18" t="s">
        <v>69</v>
      </c>
      <c r="H18" t="s">
        <v>39</v>
      </c>
      <c r="I18" t="s">
        <v>80</v>
      </c>
      <c r="J18" t="s">
        <v>80</v>
      </c>
      <c r="K18" s="3">
        <v>45699</v>
      </c>
      <c r="L18" s="2">
        <v>62175</v>
      </c>
      <c r="M18" s="2">
        <v>31087.5</v>
      </c>
      <c r="N18" s="2">
        <v>31087.5</v>
      </c>
      <c r="O18" s="2">
        <v>31087.5</v>
      </c>
      <c r="P18" s="2">
        <v>31087.5</v>
      </c>
      <c r="Q18" t="s">
        <v>39</v>
      </c>
      <c r="R18" t="s">
        <v>80</v>
      </c>
      <c r="S18" t="s">
        <v>120</v>
      </c>
      <c r="T18" t="s">
        <v>46</v>
      </c>
      <c r="U18" t="s">
        <v>101</v>
      </c>
      <c r="V18" t="s">
        <v>101</v>
      </c>
      <c r="W18" t="s">
        <v>46</v>
      </c>
      <c r="X18" t="s">
        <v>101</v>
      </c>
      <c r="Y18" t="s">
        <v>101</v>
      </c>
      <c r="Z18" t="s">
        <v>74</v>
      </c>
      <c r="AA18" t="s">
        <v>116</v>
      </c>
      <c r="AB18" s="3">
        <v>45183</v>
      </c>
      <c r="AC18" s="3">
        <v>45777</v>
      </c>
      <c r="AD18" t="s">
        <v>121</v>
      </c>
      <c r="AE18" t="s">
        <v>122</v>
      </c>
      <c r="AF18" t="s">
        <v>123</v>
      </c>
      <c r="AG18" t="s">
        <v>124</v>
      </c>
      <c r="AH18" t="s">
        <v>55</v>
      </c>
    </row>
    <row r="19" spans="1:34" x14ac:dyDescent="0.25">
      <c r="A19" t="s">
        <v>110</v>
      </c>
      <c r="B19" t="s">
        <v>111</v>
      </c>
      <c r="C19" t="s">
        <v>119</v>
      </c>
      <c r="D19" s="2">
        <v>1042550</v>
      </c>
      <c r="E19" t="s">
        <v>38</v>
      </c>
      <c r="F19" t="s">
        <v>39</v>
      </c>
      <c r="G19" t="s">
        <v>69</v>
      </c>
      <c r="H19" t="s">
        <v>39</v>
      </c>
      <c r="I19" t="s">
        <v>80</v>
      </c>
      <c r="J19" t="s">
        <v>80</v>
      </c>
      <c r="K19" s="3">
        <v>45720</v>
      </c>
      <c r="L19" s="2">
        <v>62175</v>
      </c>
      <c r="M19" s="2">
        <v>31087.5</v>
      </c>
      <c r="N19" s="2">
        <v>31087.5</v>
      </c>
      <c r="O19" s="2">
        <v>31087.5</v>
      </c>
      <c r="P19" s="2">
        <v>31087.5</v>
      </c>
      <c r="Q19" t="s">
        <v>39</v>
      </c>
      <c r="R19" t="s">
        <v>80</v>
      </c>
      <c r="S19" t="s">
        <v>120</v>
      </c>
      <c r="T19" t="s">
        <v>46</v>
      </c>
      <c r="U19" t="s">
        <v>101</v>
      </c>
      <c r="V19" t="s">
        <v>101</v>
      </c>
      <c r="W19" t="s">
        <v>46</v>
      </c>
      <c r="X19" t="s">
        <v>101</v>
      </c>
      <c r="Y19" t="s">
        <v>101</v>
      </c>
      <c r="Z19" t="s">
        <v>74</v>
      </c>
      <c r="AA19" t="s">
        <v>116</v>
      </c>
      <c r="AB19" s="3">
        <v>45183</v>
      </c>
      <c r="AC19" s="3">
        <v>45777</v>
      </c>
      <c r="AD19" t="s">
        <v>121</v>
      </c>
      <c r="AE19" t="s">
        <v>125</v>
      </c>
      <c r="AF19" t="s">
        <v>123</v>
      </c>
      <c r="AG19" t="s">
        <v>124</v>
      </c>
      <c r="AH19" t="s">
        <v>55</v>
      </c>
    </row>
    <row r="20" spans="1:34" x14ac:dyDescent="0.25">
      <c r="A20" t="s">
        <v>110</v>
      </c>
      <c r="B20" t="s">
        <v>111</v>
      </c>
      <c r="C20" t="s">
        <v>119</v>
      </c>
      <c r="D20" s="2">
        <v>1042550</v>
      </c>
      <c r="E20" t="s">
        <v>38</v>
      </c>
      <c r="F20" t="s">
        <v>39</v>
      </c>
      <c r="G20" t="s">
        <v>69</v>
      </c>
      <c r="H20" t="s">
        <v>39</v>
      </c>
      <c r="I20" t="s">
        <v>80</v>
      </c>
      <c r="J20" t="s">
        <v>80</v>
      </c>
      <c r="K20" s="3">
        <v>45732</v>
      </c>
      <c r="L20" s="2">
        <v>62175</v>
      </c>
      <c r="M20" s="2">
        <v>31087.5</v>
      </c>
      <c r="N20" s="2">
        <v>31087.5</v>
      </c>
      <c r="O20" s="2">
        <v>31087.5</v>
      </c>
      <c r="P20" s="2">
        <v>31087.5</v>
      </c>
      <c r="Q20" t="s">
        <v>39</v>
      </c>
      <c r="R20" t="s">
        <v>80</v>
      </c>
      <c r="S20" t="s">
        <v>120</v>
      </c>
      <c r="T20" t="s">
        <v>46</v>
      </c>
      <c r="U20" t="s">
        <v>101</v>
      </c>
      <c r="V20" t="s">
        <v>101</v>
      </c>
      <c r="W20" t="s">
        <v>46</v>
      </c>
      <c r="X20" t="s">
        <v>101</v>
      </c>
      <c r="Y20" t="s">
        <v>101</v>
      </c>
      <c r="Z20" t="s">
        <v>74</v>
      </c>
      <c r="AA20" t="s">
        <v>116</v>
      </c>
      <c r="AB20" s="3">
        <v>45183</v>
      </c>
      <c r="AC20" s="3">
        <v>45777</v>
      </c>
      <c r="AD20" t="s">
        <v>121</v>
      </c>
      <c r="AE20" t="s">
        <v>126</v>
      </c>
      <c r="AF20" t="s">
        <v>123</v>
      </c>
      <c r="AG20" t="s">
        <v>124</v>
      </c>
      <c r="AH20" t="s">
        <v>55</v>
      </c>
    </row>
    <row r="21" spans="1:34" x14ac:dyDescent="0.25">
      <c r="A21" t="s">
        <v>110</v>
      </c>
      <c r="B21" t="s">
        <v>111</v>
      </c>
      <c r="C21" t="s">
        <v>119</v>
      </c>
      <c r="D21" s="2">
        <v>1042550</v>
      </c>
      <c r="E21" t="s">
        <v>38</v>
      </c>
      <c r="F21" t="s">
        <v>39</v>
      </c>
      <c r="G21" t="s">
        <v>69</v>
      </c>
      <c r="H21" t="s">
        <v>39</v>
      </c>
      <c r="I21" t="s">
        <v>80</v>
      </c>
      <c r="J21" t="s">
        <v>80</v>
      </c>
      <c r="K21" s="3">
        <v>45757</v>
      </c>
      <c r="L21" s="2">
        <v>62175</v>
      </c>
      <c r="M21" s="2">
        <v>31087.5</v>
      </c>
      <c r="N21" s="2">
        <v>31087.5</v>
      </c>
      <c r="O21" s="2">
        <v>31087.5</v>
      </c>
      <c r="P21" s="2">
        <v>31087.5</v>
      </c>
      <c r="Q21" t="s">
        <v>39</v>
      </c>
      <c r="R21" t="s">
        <v>80</v>
      </c>
      <c r="S21" t="s">
        <v>120</v>
      </c>
      <c r="T21" t="s">
        <v>46</v>
      </c>
      <c r="U21" t="s">
        <v>101</v>
      </c>
      <c r="V21" t="s">
        <v>101</v>
      </c>
      <c r="W21" t="s">
        <v>46</v>
      </c>
      <c r="X21" t="s">
        <v>101</v>
      </c>
      <c r="Y21" t="s">
        <v>101</v>
      </c>
      <c r="Z21" t="s">
        <v>74</v>
      </c>
      <c r="AA21" t="s">
        <v>116</v>
      </c>
      <c r="AB21" s="3">
        <v>45183</v>
      </c>
      <c r="AC21" s="3">
        <v>45777</v>
      </c>
      <c r="AD21" t="s">
        <v>121</v>
      </c>
      <c r="AE21" t="s">
        <v>127</v>
      </c>
      <c r="AF21" t="s">
        <v>123</v>
      </c>
      <c r="AG21" t="s">
        <v>124</v>
      </c>
      <c r="AH21" t="s">
        <v>55</v>
      </c>
    </row>
    <row r="22" spans="1:34" x14ac:dyDescent="0.25">
      <c r="A22" t="s">
        <v>110</v>
      </c>
      <c r="B22" t="s">
        <v>111</v>
      </c>
      <c r="C22" t="s">
        <v>119</v>
      </c>
      <c r="D22" s="2">
        <v>1042550</v>
      </c>
      <c r="E22" t="s">
        <v>38</v>
      </c>
      <c r="F22" t="s">
        <v>39</v>
      </c>
      <c r="G22" t="s">
        <v>69</v>
      </c>
      <c r="H22" t="s">
        <v>39</v>
      </c>
      <c r="I22" t="s">
        <v>80</v>
      </c>
      <c r="J22" t="s">
        <v>128</v>
      </c>
      <c r="K22" s="3">
        <v>45795</v>
      </c>
      <c r="L22" s="2">
        <v>45075</v>
      </c>
      <c r="M22" s="2">
        <v>22537.5</v>
      </c>
      <c r="N22" s="2">
        <v>22537.5</v>
      </c>
      <c r="O22" s="2">
        <v>22537.5</v>
      </c>
      <c r="P22" s="2">
        <v>22537.5</v>
      </c>
      <c r="Q22" t="s">
        <v>39</v>
      </c>
      <c r="R22" t="s">
        <v>80</v>
      </c>
      <c r="S22" t="s">
        <v>120</v>
      </c>
      <c r="T22" t="s">
        <v>46</v>
      </c>
      <c r="U22" t="s">
        <v>101</v>
      </c>
      <c r="V22" t="s">
        <v>101</v>
      </c>
      <c r="W22" t="s">
        <v>46</v>
      </c>
      <c r="X22" t="s">
        <v>101</v>
      </c>
      <c r="Y22" t="s">
        <v>101</v>
      </c>
      <c r="Z22" t="s">
        <v>74</v>
      </c>
      <c r="AA22" t="s">
        <v>116</v>
      </c>
      <c r="AB22" s="3">
        <v>45183</v>
      </c>
      <c r="AC22" s="3">
        <v>45777</v>
      </c>
      <c r="AD22" t="s">
        <v>121</v>
      </c>
      <c r="AE22" t="s">
        <v>129</v>
      </c>
      <c r="AF22" t="s">
        <v>123</v>
      </c>
      <c r="AG22" t="s">
        <v>124</v>
      </c>
      <c r="AH22" t="s">
        <v>55</v>
      </c>
    </row>
    <row r="23" spans="1:34" x14ac:dyDescent="0.25">
      <c r="A23" t="s">
        <v>110</v>
      </c>
      <c r="B23" t="s">
        <v>111</v>
      </c>
      <c r="C23" t="s">
        <v>119</v>
      </c>
      <c r="D23" s="2">
        <v>1042550</v>
      </c>
      <c r="E23" t="s">
        <v>38</v>
      </c>
      <c r="F23" t="s">
        <v>39</v>
      </c>
      <c r="G23" t="s">
        <v>69</v>
      </c>
      <c r="H23" t="s">
        <v>39</v>
      </c>
      <c r="I23" t="s">
        <v>80</v>
      </c>
      <c r="J23" t="s">
        <v>80</v>
      </c>
      <c r="K23" s="3">
        <v>45699</v>
      </c>
      <c r="L23" s="2">
        <v>62175</v>
      </c>
      <c r="M23" s="2">
        <v>31087.5</v>
      </c>
      <c r="N23" s="2">
        <v>31087.5</v>
      </c>
      <c r="O23" s="2">
        <v>31087.5</v>
      </c>
      <c r="P23" s="2">
        <v>31087.5</v>
      </c>
      <c r="Q23" t="s">
        <v>39</v>
      </c>
      <c r="R23" t="s">
        <v>80</v>
      </c>
      <c r="S23" t="s">
        <v>94</v>
      </c>
      <c r="T23" t="s">
        <v>46</v>
      </c>
      <c r="U23" t="s">
        <v>95</v>
      </c>
      <c r="V23" t="s">
        <v>95</v>
      </c>
      <c r="W23" t="s">
        <v>46</v>
      </c>
      <c r="X23" t="s">
        <v>95</v>
      </c>
      <c r="Y23" t="s">
        <v>95</v>
      </c>
      <c r="Z23" t="s">
        <v>74</v>
      </c>
      <c r="AA23" t="s">
        <v>116</v>
      </c>
      <c r="AB23" s="3">
        <v>45183</v>
      </c>
      <c r="AC23" s="3">
        <v>45777</v>
      </c>
      <c r="AD23" t="s">
        <v>121</v>
      </c>
      <c r="AE23" t="s">
        <v>122</v>
      </c>
      <c r="AF23" t="s">
        <v>123</v>
      </c>
      <c r="AG23" t="s">
        <v>96</v>
      </c>
      <c r="AH23" t="s">
        <v>55</v>
      </c>
    </row>
    <row r="24" spans="1:34" x14ac:dyDescent="0.25">
      <c r="A24" t="s">
        <v>110</v>
      </c>
      <c r="B24" t="s">
        <v>111</v>
      </c>
      <c r="C24" t="s">
        <v>119</v>
      </c>
      <c r="D24" s="2">
        <v>1042550</v>
      </c>
      <c r="E24" t="s">
        <v>38</v>
      </c>
      <c r="F24" t="s">
        <v>39</v>
      </c>
      <c r="G24" t="s">
        <v>69</v>
      </c>
      <c r="H24" t="s">
        <v>39</v>
      </c>
      <c r="I24" t="s">
        <v>80</v>
      </c>
      <c r="J24" t="s">
        <v>80</v>
      </c>
      <c r="K24" s="3">
        <v>45720</v>
      </c>
      <c r="L24" s="2">
        <v>62175</v>
      </c>
      <c r="M24" s="2">
        <v>31087.5</v>
      </c>
      <c r="N24" s="2">
        <v>31087.5</v>
      </c>
      <c r="O24" s="2">
        <v>31087.5</v>
      </c>
      <c r="P24" s="2">
        <v>31087.5</v>
      </c>
      <c r="Q24" t="s">
        <v>39</v>
      </c>
      <c r="R24" t="s">
        <v>80</v>
      </c>
      <c r="S24" t="s">
        <v>94</v>
      </c>
      <c r="T24" t="s">
        <v>46</v>
      </c>
      <c r="U24" t="s">
        <v>95</v>
      </c>
      <c r="V24" t="s">
        <v>95</v>
      </c>
      <c r="W24" t="s">
        <v>46</v>
      </c>
      <c r="X24" t="s">
        <v>95</v>
      </c>
      <c r="Y24" t="s">
        <v>95</v>
      </c>
      <c r="Z24" t="s">
        <v>74</v>
      </c>
      <c r="AA24" t="s">
        <v>116</v>
      </c>
      <c r="AB24" s="3">
        <v>45183</v>
      </c>
      <c r="AC24" s="3">
        <v>45777</v>
      </c>
      <c r="AD24" t="s">
        <v>121</v>
      </c>
      <c r="AE24" t="s">
        <v>125</v>
      </c>
      <c r="AF24" t="s">
        <v>123</v>
      </c>
      <c r="AG24" t="s">
        <v>96</v>
      </c>
      <c r="AH24" t="s">
        <v>55</v>
      </c>
    </row>
    <row r="25" spans="1:34" x14ac:dyDescent="0.25">
      <c r="A25" t="s">
        <v>110</v>
      </c>
      <c r="B25" t="s">
        <v>111</v>
      </c>
      <c r="C25" t="s">
        <v>119</v>
      </c>
      <c r="D25" s="2">
        <v>1042550</v>
      </c>
      <c r="E25" t="s">
        <v>38</v>
      </c>
      <c r="F25" t="s">
        <v>39</v>
      </c>
      <c r="G25" t="s">
        <v>69</v>
      </c>
      <c r="H25" t="s">
        <v>39</v>
      </c>
      <c r="I25" t="s">
        <v>80</v>
      </c>
      <c r="J25" t="s">
        <v>80</v>
      </c>
      <c r="K25" s="3">
        <v>45732</v>
      </c>
      <c r="L25" s="2">
        <v>62175</v>
      </c>
      <c r="M25" s="2">
        <v>31087.5</v>
      </c>
      <c r="N25" s="2">
        <v>31087.5</v>
      </c>
      <c r="O25" s="2">
        <v>31087.5</v>
      </c>
      <c r="P25" s="2">
        <v>31087.5</v>
      </c>
      <c r="Q25" t="s">
        <v>39</v>
      </c>
      <c r="R25" t="s">
        <v>80</v>
      </c>
      <c r="S25" t="s">
        <v>94</v>
      </c>
      <c r="T25" t="s">
        <v>46</v>
      </c>
      <c r="U25" t="s">
        <v>95</v>
      </c>
      <c r="V25" t="s">
        <v>95</v>
      </c>
      <c r="W25" t="s">
        <v>46</v>
      </c>
      <c r="X25" t="s">
        <v>95</v>
      </c>
      <c r="Y25" t="s">
        <v>95</v>
      </c>
      <c r="Z25" t="s">
        <v>74</v>
      </c>
      <c r="AA25" t="s">
        <v>116</v>
      </c>
      <c r="AB25" s="3">
        <v>45183</v>
      </c>
      <c r="AC25" s="3">
        <v>45777</v>
      </c>
      <c r="AD25" t="s">
        <v>121</v>
      </c>
      <c r="AE25" t="s">
        <v>126</v>
      </c>
      <c r="AF25" t="s">
        <v>123</v>
      </c>
      <c r="AG25" t="s">
        <v>96</v>
      </c>
      <c r="AH25" t="s">
        <v>55</v>
      </c>
    </row>
    <row r="26" spans="1:34" x14ac:dyDescent="0.25">
      <c r="A26" t="s">
        <v>110</v>
      </c>
      <c r="B26" t="s">
        <v>111</v>
      </c>
      <c r="C26" t="s">
        <v>119</v>
      </c>
      <c r="D26" s="2">
        <v>1042550</v>
      </c>
      <c r="E26" t="s">
        <v>38</v>
      </c>
      <c r="F26" t="s">
        <v>39</v>
      </c>
      <c r="G26" t="s">
        <v>69</v>
      </c>
      <c r="H26" t="s">
        <v>39</v>
      </c>
      <c r="I26" t="s">
        <v>80</v>
      </c>
      <c r="J26" t="s">
        <v>80</v>
      </c>
      <c r="K26" s="3">
        <v>45757</v>
      </c>
      <c r="L26" s="2">
        <v>62175</v>
      </c>
      <c r="M26" s="2">
        <v>31087.5</v>
      </c>
      <c r="N26" s="2">
        <v>31087.5</v>
      </c>
      <c r="O26" s="2">
        <v>31087.5</v>
      </c>
      <c r="P26" s="2">
        <v>31087.5</v>
      </c>
      <c r="Q26" t="s">
        <v>39</v>
      </c>
      <c r="R26" t="s">
        <v>80</v>
      </c>
      <c r="S26" t="s">
        <v>94</v>
      </c>
      <c r="T26" t="s">
        <v>46</v>
      </c>
      <c r="U26" t="s">
        <v>95</v>
      </c>
      <c r="V26" t="s">
        <v>95</v>
      </c>
      <c r="W26" t="s">
        <v>46</v>
      </c>
      <c r="X26" t="s">
        <v>95</v>
      </c>
      <c r="Y26" t="s">
        <v>95</v>
      </c>
      <c r="Z26" t="s">
        <v>74</v>
      </c>
      <c r="AA26" t="s">
        <v>116</v>
      </c>
      <c r="AB26" s="3">
        <v>45183</v>
      </c>
      <c r="AC26" s="3">
        <v>45777</v>
      </c>
      <c r="AD26" t="s">
        <v>121</v>
      </c>
      <c r="AE26" t="s">
        <v>127</v>
      </c>
      <c r="AF26" t="s">
        <v>123</v>
      </c>
      <c r="AG26" t="s">
        <v>96</v>
      </c>
      <c r="AH26" t="s">
        <v>55</v>
      </c>
    </row>
    <row r="27" spans="1:34" x14ac:dyDescent="0.25">
      <c r="A27" t="s">
        <v>110</v>
      </c>
      <c r="B27" t="s">
        <v>111</v>
      </c>
      <c r="C27" t="s">
        <v>119</v>
      </c>
      <c r="D27" s="2">
        <v>1042550</v>
      </c>
      <c r="E27" t="s">
        <v>38</v>
      </c>
      <c r="F27" t="s">
        <v>39</v>
      </c>
      <c r="G27" t="s">
        <v>69</v>
      </c>
      <c r="H27" t="s">
        <v>39</v>
      </c>
      <c r="I27" t="s">
        <v>80</v>
      </c>
      <c r="J27" t="s">
        <v>128</v>
      </c>
      <c r="K27" s="3">
        <v>45795</v>
      </c>
      <c r="L27" s="2">
        <v>45075</v>
      </c>
      <c r="M27" s="2">
        <v>22537.5</v>
      </c>
      <c r="N27" s="2">
        <v>22537.5</v>
      </c>
      <c r="O27" s="2">
        <v>22537.5</v>
      </c>
      <c r="P27" s="2">
        <v>22537.5</v>
      </c>
      <c r="Q27" t="s">
        <v>39</v>
      </c>
      <c r="R27" t="s">
        <v>80</v>
      </c>
      <c r="S27" t="s">
        <v>94</v>
      </c>
      <c r="T27" t="s">
        <v>46</v>
      </c>
      <c r="U27" t="s">
        <v>95</v>
      </c>
      <c r="V27" t="s">
        <v>95</v>
      </c>
      <c r="W27" t="s">
        <v>46</v>
      </c>
      <c r="X27" t="s">
        <v>95</v>
      </c>
      <c r="Y27" t="s">
        <v>95</v>
      </c>
      <c r="Z27" t="s">
        <v>74</v>
      </c>
      <c r="AA27" t="s">
        <v>116</v>
      </c>
      <c r="AB27" s="3">
        <v>45183</v>
      </c>
      <c r="AC27" s="3">
        <v>45777</v>
      </c>
      <c r="AD27" t="s">
        <v>121</v>
      </c>
      <c r="AE27" t="s">
        <v>129</v>
      </c>
      <c r="AF27" t="s">
        <v>123</v>
      </c>
      <c r="AG27" t="s">
        <v>96</v>
      </c>
      <c r="AH27" t="s">
        <v>55</v>
      </c>
    </row>
    <row r="28" spans="1:34" x14ac:dyDescent="0.25">
      <c r="A28" t="s">
        <v>110</v>
      </c>
      <c r="B28" t="s">
        <v>111</v>
      </c>
      <c r="C28" t="s">
        <v>119</v>
      </c>
      <c r="D28" s="2">
        <v>1042550</v>
      </c>
      <c r="E28" t="s">
        <v>38</v>
      </c>
      <c r="F28" t="s">
        <v>39</v>
      </c>
      <c r="G28" t="s">
        <v>69</v>
      </c>
      <c r="H28" t="s">
        <v>39</v>
      </c>
      <c r="I28" t="s">
        <v>42</v>
      </c>
      <c r="J28" t="s">
        <v>70</v>
      </c>
      <c r="K28" s="3">
        <v>46022</v>
      </c>
      <c r="L28" s="2">
        <v>61775</v>
      </c>
      <c r="M28" s="2">
        <v>30887.5</v>
      </c>
      <c r="N28" s="2">
        <v>24710</v>
      </c>
      <c r="O28" s="2">
        <v>26254</v>
      </c>
      <c r="P28" s="2">
        <v>27798.75</v>
      </c>
      <c r="Q28" t="s">
        <v>39</v>
      </c>
      <c r="R28" t="s">
        <v>44</v>
      </c>
      <c r="S28" t="s">
        <v>120</v>
      </c>
      <c r="T28" t="s">
        <v>46</v>
      </c>
      <c r="U28" t="s">
        <v>101</v>
      </c>
      <c r="V28" t="s">
        <v>101</v>
      </c>
      <c r="W28" t="s">
        <v>46</v>
      </c>
      <c r="X28" t="s">
        <v>101</v>
      </c>
      <c r="Y28" t="s">
        <v>101</v>
      </c>
      <c r="Z28" t="s">
        <v>74</v>
      </c>
      <c r="AA28" t="s">
        <v>116</v>
      </c>
      <c r="AB28" s="3">
        <v>45183</v>
      </c>
      <c r="AC28" s="3">
        <v>45777</v>
      </c>
      <c r="AD28" t="s">
        <v>121</v>
      </c>
      <c r="AE28" t="s">
        <v>123</v>
      </c>
      <c r="AF28" t="s">
        <v>123</v>
      </c>
      <c r="AG28" t="s">
        <v>124</v>
      </c>
      <c r="AH28" t="s">
        <v>55</v>
      </c>
    </row>
    <row r="29" spans="1:34" x14ac:dyDescent="0.25">
      <c r="A29" t="s">
        <v>110</v>
      </c>
      <c r="B29" t="s">
        <v>111</v>
      </c>
      <c r="C29" t="s">
        <v>119</v>
      </c>
      <c r="D29" s="2">
        <v>1042550</v>
      </c>
      <c r="E29" t="s">
        <v>38</v>
      </c>
      <c r="F29" t="s">
        <v>39</v>
      </c>
      <c r="G29" t="s">
        <v>69</v>
      </c>
      <c r="H29" t="s">
        <v>39</v>
      </c>
      <c r="I29" t="s">
        <v>42</v>
      </c>
      <c r="J29" t="s">
        <v>70</v>
      </c>
      <c r="K29" s="3">
        <v>46022</v>
      </c>
      <c r="L29" s="2">
        <v>61775</v>
      </c>
      <c r="M29" s="2">
        <v>30887.5</v>
      </c>
      <c r="N29" s="2">
        <v>24710</v>
      </c>
      <c r="O29" s="2">
        <v>26254</v>
      </c>
      <c r="P29" s="2">
        <v>27798.75</v>
      </c>
      <c r="Q29" t="s">
        <v>39</v>
      </c>
      <c r="R29" t="s">
        <v>44</v>
      </c>
      <c r="S29" t="s">
        <v>94</v>
      </c>
      <c r="T29" t="s">
        <v>46</v>
      </c>
      <c r="U29" t="s">
        <v>95</v>
      </c>
      <c r="V29" t="s">
        <v>95</v>
      </c>
      <c r="W29" t="s">
        <v>46</v>
      </c>
      <c r="X29" t="s">
        <v>95</v>
      </c>
      <c r="Y29" t="s">
        <v>95</v>
      </c>
      <c r="Z29" t="s">
        <v>74</v>
      </c>
      <c r="AA29" t="s">
        <v>116</v>
      </c>
      <c r="AB29" s="3">
        <v>45183</v>
      </c>
      <c r="AC29" s="3">
        <v>45777</v>
      </c>
      <c r="AD29" t="s">
        <v>121</v>
      </c>
      <c r="AE29" t="s">
        <v>123</v>
      </c>
      <c r="AF29" t="s">
        <v>123</v>
      </c>
      <c r="AG29" t="s">
        <v>96</v>
      </c>
      <c r="AH29" t="s">
        <v>55</v>
      </c>
    </row>
    <row r="30" spans="1:34" x14ac:dyDescent="0.25">
      <c r="A30" t="s">
        <v>110</v>
      </c>
      <c r="B30" t="s">
        <v>130</v>
      </c>
      <c r="C30" t="s">
        <v>131</v>
      </c>
      <c r="D30" s="2">
        <v>2322337</v>
      </c>
      <c r="E30" t="s">
        <v>132</v>
      </c>
      <c r="F30" t="s">
        <v>133</v>
      </c>
      <c r="G30" t="s">
        <v>40</v>
      </c>
      <c r="H30" t="s">
        <v>41</v>
      </c>
      <c r="I30" t="s">
        <v>42</v>
      </c>
      <c r="J30" t="s">
        <v>43</v>
      </c>
      <c r="K30" s="3">
        <v>45991</v>
      </c>
      <c r="L30" s="2">
        <v>-250000</v>
      </c>
      <c r="M30" s="2">
        <v>-250000</v>
      </c>
      <c r="N30" s="2">
        <v>-212500</v>
      </c>
      <c r="O30" s="2">
        <v>-225000</v>
      </c>
      <c r="P30" s="2">
        <v>-237500</v>
      </c>
      <c r="Q30" t="s">
        <v>39</v>
      </c>
      <c r="R30" t="s">
        <v>44</v>
      </c>
      <c r="S30" t="s">
        <v>94</v>
      </c>
      <c r="T30" t="s">
        <v>46</v>
      </c>
      <c r="U30" t="s">
        <v>95</v>
      </c>
      <c r="V30" t="s">
        <v>95</v>
      </c>
      <c r="W30" t="s">
        <v>46</v>
      </c>
      <c r="X30" t="s">
        <v>95</v>
      </c>
      <c r="Y30" t="s">
        <v>95</v>
      </c>
      <c r="Z30" t="s">
        <v>74</v>
      </c>
      <c r="AA30" t="s">
        <v>116</v>
      </c>
      <c r="AB30" s="3">
        <v>45607</v>
      </c>
      <c r="AC30" s="3">
        <v>46691</v>
      </c>
      <c r="AD30" t="s">
        <v>134</v>
      </c>
      <c r="AE30" t="s">
        <v>135</v>
      </c>
      <c r="AF30" t="s">
        <v>136</v>
      </c>
      <c r="AG30" t="s">
        <v>96</v>
      </c>
      <c r="AH30" t="s">
        <v>55</v>
      </c>
    </row>
    <row r="31" spans="1:34" x14ac:dyDescent="0.25">
      <c r="A31" t="s">
        <v>110</v>
      </c>
      <c r="B31" t="s">
        <v>130</v>
      </c>
      <c r="C31" t="s">
        <v>131</v>
      </c>
      <c r="D31" s="2">
        <v>2322337</v>
      </c>
      <c r="E31" t="s">
        <v>132</v>
      </c>
      <c r="F31" t="s">
        <v>133</v>
      </c>
      <c r="G31" t="s">
        <v>40</v>
      </c>
      <c r="H31" t="s">
        <v>41</v>
      </c>
      <c r="I31" t="s">
        <v>42</v>
      </c>
      <c r="J31" t="s">
        <v>43</v>
      </c>
      <c r="K31" s="3">
        <v>45758</v>
      </c>
      <c r="L31" s="2">
        <v>200000</v>
      </c>
      <c r="M31" s="2">
        <v>200000</v>
      </c>
      <c r="N31" s="2">
        <v>170000</v>
      </c>
      <c r="O31" s="2">
        <v>180000</v>
      </c>
      <c r="P31" s="2">
        <v>190000</v>
      </c>
      <c r="Q31" t="s">
        <v>39</v>
      </c>
      <c r="R31" t="s">
        <v>44</v>
      </c>
      <c r="S31" t="s">
        <v>94</v>
      </c>
      <c r="T31" t="s">
        <v>46</v>
      </c>
      <c r="U31" t="s">
        <v>95</v>
      </c>
      <c r="V31" t="s">
        <v>95</v>
      </c>
      <c r="W31" t="s">
        <v>46</v>
      </c>
      <c r="X31" t="s">
        <v>95</v>
      </c>
      <c r="Y31" t="s">
        <v>95</v>
      </c>
      <c r="Z31" t="s">
        <v>74</v>
      </c>
      <c r="AA31" t="s">
        <v>116</v>
      </c>
      <c r="AB31" s="3">
        <v>45607</v>
      </c>
      <c r="AC31" s="3">
        <v>46691</v>
      </c>
      <c r="AD31" t="s">
        <v>134</v>
      </c>
      <c r="AE31" t="s">
        <v>137</v>
      </c>
      <c r="AF31" t="s">
        <v>137</v>
      </c>
      <c r="AG31" t="s">
        <v>96</v>
      </c>
      <c r="AH31" t="s">
        <v>55</v>
      </c>
    </row>
    <row r="32" spans="1:34" x14ac:dyDescent="0.25">
      <c r="A32" t="s">
        <v>110</v>
      </c>
      <c r="B32" t="s">
        <v>130</v>
      </c>
      <c r="C32" t="s">
        <v>131</v>
      </c>
      <c r="D32" s="2">
        <v>2322337</v>
      </c>
      <c r="E32" t="s">
        <v>132</v>
      </c>
      <c r="F32" t="s">
        <v>133</v>
      </c>
      <c r="G32" t="s">
        <v>40</v>
      </c>
      <c r="H32" t="s">
        <v>41</v>
      </c>
      <c r="I32" t="s">
        <v>42</v>
      </c>
      <c r="J32" t="s">
        <v>43</v>
      </c>
      <c r="K32" s="3">
        <v>45931</v>
      </c>
      <c r="L32" s="2">
        <v>80352</v>
      </c>
      <c r="M32" s="2">
        <v>80352</v>
      </c>
      <c r="N32" s="2">
        <v>68299.199999999997</v>
      </c>
      <c r="O32" s="2">
        <v>72317</v>
      </c>
      <c r="P32" s="2">
        <v>76334.399999999994</v>
      </c>
      <c r="Q32" t="s">
        <v>39</v>
      </c>
      <c r="R32" t="s">
        <v>44</v>
      </c>
      <c r="S32" t="s">
        <v>94</v>
      </c>
      <c r="T32" t="s">
        <v>46</v>
      </c>
      <c r="U32" t="s">
        <v>95</v>
      </c>
      <c r="V32" t="s">
        <v>95</v>
      </c>
      <c r="W32" t="s">
        <v>46</v>
      </c>
      <c r="X32" t="s">
        <v>95</v>
      </c>
      <c r="Y32" t="s">
        <v>95</v>
      </c>
      <c r="Z32" t="s">
        <v>74</v>
      </c>
      <c r="AA32" t="s">
        <v>116</v>
      </c>
      <c r="AB32" s="3">
        <v>45607</v>
      </c>
      <c r="AC32" s="3">
        <v>46691</v>
      </c>
      <c r="AD32" t="s">
        <v>134</v>
      </c>
      <c r="AE32" t="s">
        <v>138</v>
      </c>
      <c r="AF32" t="s">
        <v>138</v>
      </c>
      <c r="AG32" t="s">
        <v>96</v>
      </c>
      <c r="AH32" t="s">
        <v>55</v>
      </c>
    </row>
    <row r="33" spans="1:34" x14ac:dyDescent="0.25">
      <c r="A33" t="s">
        <v>110</v>
      </c>
      <c r="B33" t="s">
        <v>130</v>
      </c>
      <c r="C33" t="s">
        <v>131</v>
      </c>
      <c r="D33" s="2">
        <v>2322337</v>
      </c>
      <c r="E33" t="s">
        <v>38</v>
      </c>
      <c r="F33" t="s">
        <v>39</v>
      </c>
      <c r="G33" t="s">
        <v>40</v>
      </c>
      <c r="H33" t="s">
        <v>41</v>
      </c>
      <c r="I33" t="s">
        <v>42</v>
      </c>
      <c r="J33" t="s">
        <v>43</v>
      </c>
      <c r="K33" s="3">
        <v>45991</v>
      </c>
      <c r="L33" s="2">
        <v>250000</v>
      </c>
      <c r="M33" s="2">
        <v>250000</v>
      </c>
      <c r="N33" s="2">
        <v>212500</v>
      </c>
      <c r="O33" s="2">
        <v>225000</v>
      </c>
      <c r="P33" s="2">
        <v>237500</v>
      </c>
      <c r="Q33" t="s">
        <v>39</v>
      </c>
      <c r="R33" t="s">
        <v>44</v>
      </c>
      <c r="S33" t="s">
        <v>94</v>
      </c>
      <c r="T33" t="s">
        <v>46</v>
      </c>
      <c r="U33" t="s">
        <v>95</v>
      </c>
      <c r="V33" t="s">
        <v>95</v>
      </c>
      <c r="W33" t="s">
        <v>46</v>
      </c>
      <c r="X33" t="s">
        <v>95</v>
      </c>
      <c r="Y33" t="s">
        <v>95</v>
      </c>
      <c r="Z33" t="s">
        <v>74</v>
      </c>
      <c r="AA33" t="s">
        <v>116</v>
      </c>
      <c r="AB33" s="3">
        <v>45607</v>
      </c>
      <c r="AC33" s="3">
        <v>46691</v>
      </c>
      <c r="AD33" t="s">
        <v>134</v>
      </c>
      <c r="AE33" t="s">
        <v>136</v>
      </c>
      <c r="AF33" t="s">
        <v>136</v>
      </c>
      <c r="AG33" t="s">
        <v>96</v>
      </c>
      <c r="AH33" t="s">
        <v>55</v>
      </c>
    </row>
    <row r="34" spans="1:34" x14ac:dyDescent="0.25">
      <c r="A34" t="s">
        <v>110</v>
      </c>
      <c r="B34" t="s">
        <v>139</v>
      </c>
      <c r="C34" t="s">
        <v>140</v>
      </c>
      <c r="D34" s="2">
        <v>774759</v>
      </c>
      <c r="E34" t="s">
        <v>38</v>
      </c>
      <c r="F34" t="s">
        <v>39</v>
      </c>
      <c r="G34" t="s">
        <v>40</v>
      </c>
      <c r="H34" t="s">
        <v>41</v>
      </c>
      <c r="I34" t="s">
        <v>80</v>
      </c>
      <c r="J34" t="s">
        <v>80</v>
      </c>
      <c r="K34" s="3">
        <v>45722</v>
      </c>
      <c r="L34" s="2">
        <v>71194</v>
      </c>
      <c r="M34" s="2">
        <v>71194</v>
      </c>
      <c r="N34" s="2">
        <v>71194</v>
      </c>
      <c r="O34" s="2">
        <v>71194</v>
      </c>
      <c r="P34" s="2">
        <v>71194</v>
      </c>
      <c r="Q34" t="s">
        <v>39</v>
      </c>
      <c r="R34" t="s">
        <v>80</v>
      </c>
      <c r="S34" t="s">
        <v>94</v>
      </c>
      <c r="T34" t="s">
        <v>46</v>
      </c>
      <c r="U34" t="s">
        <v>95</v>
      </c>
      <c r="V34" t="s">
        <v>95</v>
      </c>
      <c r="W34" t="s">
        <v>46</v>
      </c>
      <c r="X34" t="s">
        <v>95</v>
      </c>
      <c r="Y34" t="s">
        <v>95</v>
      </c>
      <c r="Z34" t="s">
        <v>74</v>
      </c>
      <c r="AA34" t="s">
        <v>116</v>
      </c>
      <c r="AB34" s="3">
        <v>44508</v>
      </c>
      <c r="AC34" s="3">
        <v>46203</v>
      </c>
      <c r="AD34" t="s">
        <v>141</v>
      </c>
      <c r="AE34" t="s">
        <v>142</v>
      </c>
      <c r="AF34" t="s">
        <v>142</v>
      </c>
      <c r="AG34" t="s">
        <v>96</v>
      </c>
      <c r="AH34" t="s">
        <v>55</v>
      </c>
    </row>
    <row r="35" spans="1:34" x14ac:dyDescent="0.25">
      <c r="A35" t="s">
        <v>143</v>
      </c>
      <c r="B35" t="s">
        <v>144</v>
      </c>
      <c r="C35" t="s">
        <v>145</v>
      </c>
      <c r="D35" s="2">
        <v>800000</v>
      </c>
      <c r="E35" t="s">
        <v>146</v>
      </c>
      <c r="F35" t="s">
        <v>39</v>
      </c>
      <c r="G35" t="s">
        <v>40</v>
      </c>
      <c r="H35" t="s">
        <v>147</v>
      </c>
      <c r="I35" t="s">
        <v>114</v>
      </c>
      <c r="J35" t="s">
        <v>115</v>
      </c>
      <c r="K35" s="3">
        <v>45839</v>
      </c>
      <c r="L35" s="2">
        <v>500000</v>
      </c>
      <c r="M35" s="2"/>
      <c r="N35" s="2">
        <v>0</v>
      </c>
      <c r="O35" s="2">
        <v>100000</v>
      </c>
      <c r="P35" s="2">
        <v>250000</v>
      </c>
      <c r="Q35" t="s">
        <v>148</v>
      </c>
      <c r="R35" t="s">
        <v>107</v>
      </c>
      <c r="S35" t="s">
        <v>149</v>
      </c>
      <c r="T35" t="s">
        <v>46</v>
      </c>
      <c r="U35" t="s">
        <v>150</v>
      </c>
      <c r="V35" t="s">
        <v>151</v>
      </c>
      <c r="W35" t="s">
        <v>152</v>
      </c>
      <c r="X35" t="s">
        <v>153</v>
      </c>
      <c r="Y35" t="s">
        <v>154</v>
      </c>
      <c r="Z35" t="s">
        <v>155</v>
      </c>
      <c r="AA35" t="s">
        <v>156</v>
      </c>
      <c r="AB35" s="3">
        <v>45839</v>
      </c>
      <c r="AC35" s="3">
        <v>46568</v>
      </c>
      <c r="AD35" t="s">
        <v>157</v>
      </c>
      <c r="AE35" t="s">
        <v>158</v>
      </c>
      <c r="AF35" t="s">
        <v>158</v>
      </c>
      <c r="AG35" t="s">
        <v>159</v>
      </c>
      <c r="AH35" t="s">
        <v>55</v>
      </c>
    </row>
    <row r="36" spans="1:34" x14ac:dyDescent="0.25">
      <c r="A36" t="s">
        <v>143</v>
      </c>
      <c r="B36" t="s">
        <v>160</v>
      </c>
      <c r="C36" t="s">
        <v>161</v>
      </c>
      <c r="D36" s="2">
        <v>9900000</v>
      </c>
      <c r="E36" t="s">
        <v>162</v>
      </c>
      <c r="F36" t="s">
        <v>39</v>
      </c>
      <c r="G36" t="s">
        <v>40</v>
      </c>
      <c r="H36" t="s">
        <v>147</v>
      </c>
      <c r="I36" t="s">
        <v>114</v>
      </c>
      <c r="J36" t="s">
        <v>115</v>
      </c>
      <c r="K36" s="3">
        <v>45777</v>
      </c>
      <c r="L36" s="2">
        <v>1500000</v>
      </c>
      <c r="M36" s="2"/>
      <c r="N36" s="2">
        <v>750000</v>
      </c>
      <c r="O36" s="2">
        <v>1500000</v>
      </c>
      <c r="P36" s="2">
        <v>1500000</v>
      </c>
      <c r="Q36" t="s">
        <v>163</v>
      </c>
      <c r="R36" t="s">
        <v>107</v>
      </c>
      <c r="S36" t="s">
        <v>149</v>
      </c>
      <c r="T36" t="s">
        <v>46</v>
      </c>
      <c r="U36" t="s">
        <v>150</v>
      </c>
      <c r="V36" t="s">
        <v>151</v>
      </c>
      <c r="W36" t="s">
        <v>152</v>
      </c>
      <c r="X36" t="s">
        <v>153</v>
      </c>
      <c r="Y36" t="s">
        <v>154</v>
      </c>
      <c r="Z36" t="s">
        <v>164</v>
      </c>
      <c r="AA36" t="s">
        <v>156</v>
      </c>
      <c r="AB36" s="3">
        <v>45809</v>
      </c>
      <c r="AC36" s="3">
        <v>47087</v>
      </c>
      <c r="AD36" t="s">
        <v>165</v>
      </c>
      <c r="AE36" t="s">
        <v>166</v>
      </c>
      <c r="AF36" t="s">
        <v>166</v>
      </c>
      <c r="AG36" t="s">
        <v>159</v>
      </c>
      <c r="AH36" t="s">
        <v>55</v>
      </c>
    </row>
    <row r="37" spans="1:34" x14ac:dyDescent="0.25">
      <c r="A37" t="s">
        <v>167</v>
      </c>
      <c r="B37" t="s">
        <v>168</v>
      </c>
      <c r="C37" t="s">
        <v>169</v>
      </c>
      <c r="D37" s="2">
        <v>249437</v>
      </c>
      <c r="E37" t="s">
        <v>38</v>
      </c>
      <c r="F37" t="s">
        <v>39</v>
      </c>
      <c r="G37" t="s">
        <v>69</v>
      </c>
      <c r="H37" t="s">
        <v>39</v>
      </c>
      <c r="I37" t="s">
        <v>42</v>
      </c>
      <c r="J37" t="s">
        <v>70</v>
      </c>
      <c r="K37" s="3">
        <v>46022</v>
      </c>
      <c r="L37" s="2">
        <v>161810.20000000001</v>
      </c>
      <c r="M37" s="2">
        <v>100000</v>
      </c>
      <c r="N37" s="2">
        <v>100000</v>
      </c>
      <c r="O37" s="2">
        <v>100000</v>
      </c>
      <c r="P37" s="2">
        <v>100000</v>
      </c>
      <c r="Q37" t="s">
        <v>170</v>
      </c>
      <c r="R37" t="s">
        <v>107</v>
      </c>
      <c r="S37" t="s">
        <v>171</v>
      </c>
      <c r="T37" t="s">
        <v>46</v>
      </c>
      <c r="U37" t="s">
        <v>47</v>
      </c>
      <c r="V37" t="s">
        <v>47</v>
      </c>
      <c r="W37" t="s">
        <v>48</v>
      </c>
      <c r="X37" t="s">
        <v>49</v>
      </c>
      <c r="Y37" t="s">
        <v>46</v>
      </c>
      <c r="Z37" t="s">
        <v>172</v>
      </c>
      <c r="AA37" t="s">
        <v>51</v>
      </c>
      <c r="AB37" s="3">
        <v>45200</v>
      </c>
      <c r="AC37" s="3">
        <v>45930</v>
      </c>
      <c r="AD37" t="s">
        <v>173</v>
      </c>
      <c r="AE37" t="s">
        <v>174</v>
      </c>
      <c r="AF37" t="s">
        <v>174</v>
      </c>
      <c r="AG37" t="s">
        <v>175</v>
      </c>
      <c r="AH37" t="s">
        <v>55</v>
      </c>
    </row>
    <row r="38" spans="1:34" x14ac:dyDescent="0.25">
      <c r="A38" t="s">
        <v>167</v>
      </c>
      <c r="B38" t="s">
        <v>176</v>
      </c>
      <c r="C38" t="s">
        <v>177</v>
      </c>
      <c r="D38" s="2">
        <v>776103</v>
      </c>
      <c r="E38" t="s">
        <v>38</v>
      </c>
      <c r="F38" t="s">
        <v>39</v>
      </c>
      <c r="G38" t="s">
        <v>40</v>
      </c>
      <c r="H38" t="s">
        <v>41</v>
      </c>
      <c r="I38" t="s">
        <v>42</v>
      </c>
      <c r="J38" t="s">
        <v>43</v>
      </c>
      <c r="K38" s="3">
        <v>45992</v>
      </c>
      <c r="L38" s="2">
        <v>293015</v>
      </c>
      <c r="M38" s="2">
        <v>73253.5</v>
      </c>
      <c r="N38" s="2">
        <v>62265.48</v>
      </c>
      <c r="O38" s="2">
        <v>65928</v>
      </c>
      <c r="P38" s="2">
        <v>69590.83</v>
      </c>
      <c r="Q38" t="s">
        <v>39</v>
      </c>
      <c r="R38" t="s">
        <v>44</v>
      </c>
      <c r="S38" t="s">
        <v>45</v>
      </c>
      <c r="T38" t="s">
        <v>46</v>
      </c>
      <c r="U38" t="s">
        <v>47</v>
      </c>
      <c r="V38" t="s">
        <v>47</v>
      </c>
      <c r="W38" t="s">
        <v>48</v>
      </c>
      <c r="X38" t="s">
        <v>49</v>
      </c>
      <c r="Y38" t="s">
        <v>46</v>
      </c>
      <c r="Z38" t="s">
        <v>178</v>
      </c>
      <c r="AA38" t="s">
        <v>51</v>
      </c>
      <c r="AB38" s="3">
        <v>45518</v>
      </c>
      <c r="AC38" s="3">
        <v>46291</v>
      </c>
      <c r="AD38" t="s">
        <v>179</v>
      </c>
      <c r="AE38" t="s">
        <v>180</v>
      </c>
      <c r="AF38" t="s">
        <v>180</v>
      </c>
      <c r="AG38" t="s">
        <v>54</v>
      </c>
      <c r="AH38" t="s">
        <v>55</v>
      </c>
    </row>
    <row r="39" spans="1:34" x14ac:dyDescent="0.25">
      <c r="A39" t="s">
        <v>167</v>
      </c>
      <c r="B39" t="s">
        <v>176</v>
      </c>
      <c r="C39" t="s">
        <v>177</v>
      </c>
      <c r="D39" s="2">
        <v>776103</v>
      </c>
      <c r="E39" t="s">
        <v>38</v>
      </c>
      <c r="F39" t="s">
        <v>39</v>
      </c>
      <c r="G39" t="s">
        <v>40</v>
      </c>
      <c r="H39" t="s">
        <v>41</v>
      </c>
      <c r="I39" t="s">
        <v>42</v>
      </c>
      <c r="J39" t="s">
        <v>43</v>
      </c>
      <c r="K39" s="3">
        <v>45992</v>
      </c>
      <c r="L39" s="2">
        <v>293015</v>
      </c>
      <c r="M39" s="2">
        <v>73253.5</v>
      </c>
      <c r="N39" s="2">
        <v>73253.5</v>
      </c>
      <c r="O39" s="2">
        <v>73254</v>
      </c>
      <c r="P39" s="2">
        <v>73253.5</v>
      </c>
      <c r="Q39" t="s">
        <v>170</v>
      </c>
      <c r="R39" t="s">
        <v>107</v>
      </c>
      <c r="S39" t="s">
        <v>171</v>
      </c>
      <c r="T39" t="s">
        <v>46</v>
      </c>
      <c r="U39" t="s">
        <v>47</v>
      </c>
      <c r="V39" t="s">
        <v>47</v>
      </c>
      <c r="W39" t="s">
        <v>48</v>
      </c>
      <c r="X39" t="s">
        <v>49</v>
      </c>
      <c r="Y39" t="s">
        <v>46</v>
      </c>
      <c r="Z39" t="s">
        <v>178</v>
      </c>
      <c r="AA39" t="s">
        <v>51</v>
      </c>
      <c r="AB39" s="3">
        <v>45518</v>
      </c>
      <c r="AC39" s="3">
        <v>46291</v>
      </c>
      <c r="AD39" t="s">
        <v>179</v>
      </c>
      <c r="AE39" t="s">
        <v>180</v>
      </c>
      <c r="AF39" t="s">
        <v>180</v>
      </c>
      <c r="AG39" t="s">
        <v>175</v>
      </c>
      <c r="AH39" t="s">
        <v>55</v>
      </c>
    </row>
    <row r="40" spans="1:34" x14ac:dyDescent="0.25">
      <c r="A40" t="s">
        <v>167</v>
      </c>
      <c r="B40" t="s">
        <v>181</v>
      </c>
      <c r="C40" t="s">
        <v>182</v>
      </c>
      <c r="D40" s="2">
        <v>25330000</v>
      </c>
      <c r="E40" t="s">
        <v>38</v>
      </c>
      <c r="F40" t="s">
        <v>39</v>
      </c>
      <c r="G40" t="s">
        <v>40</v>
      </c>
      <c r="H40" t="s">
        <v>41</v>
      </c>
      <c r="I40" t="s">
        <v>42</v>
      </c>
      <c r="J40" t="s">
        <v>43</v>
      </c>
      <c r="K40" s="3">
        <v>45900</v>
      </c>
      <c r="L40" s="2">
        <v>3770000</v>
      </c>
      <c r="M40" s="2">
        <v>25100</v>
      </c>
      <c r="N40" s="2">
        <v>21335</v>
      </c>
      <c r="O40" s="2">
        <v>22590</v>
      </c>
      <c r="P40" s="2">
        <v>23845</v>
      </c>
      <c r="Q40" t="s">
        <v>39</v>
      </c>
      <c r="R40" t="s">
        <v>44</v>
      </c>
      <c r="S40" t="s">
        <v>45</v>
      </c>
      <c r="T40" t="s">
        <v>46</v>
      </c>
      <c r="U40" t="s">
        <v>47</v>
      </c>
      <c r="V40" t="s">
        <v>47</v>
      </c>
      <c r="W40" t="s">
        <v>48</v>
      </c>
      <c r="X40" t="s">
        <v>49</v>
      </c>
      <c r="Y40" t="s">
        <v>46</v>
      </c>
      <c r="Z40" t="s">
        <v>50</v>
      </c>
      <c r="AA40" t="s">
        <v>183</v>
      </c>
      <c r="AB40" s="3">
        <v>45484</v>
      </c>
      <c r="AC40" s="3">
        <v>46934</v>
      </c>
      <c r="AD40" t="s">
        <v>184</v>
      </c>
      <c r="AE40" t="s">
        <v>185</v>
      </c>
      <c r="AF40" t="s">
        <v>185</v>
      </c>
      <c r="AG40" t="s">
        <v>54</v>
      </c>
      <c r="AH40" t="s">
        <v>55</v>
      </c>
    </row>
    <row r="41" spans="1:34" x14ac:dyDescent="0.25">
      <c r="A41" t="s">
        <v>167</v>
      </c>
      <c r="B41" t="s">
        <v>181</v>
      </c>
      <c r="C41" t="s">
        <v>182</v>
      </c>
      <c r="D41" s="2">
        <v>25330000</v>
      </c>
      <c r="E41" t="s">
        <v>38</v>
      </c>
      <c r="F41" t="s">
        <v>39</v>
      </c>
      <c r="G41" t="s">
        <v>40</v>
      </c>
      <c r="H41" t="s">
        <v>41</v>
      </c>
      <c r="I41" t="s">
        <v>42</v>
      </c>
      <c r="J41" t="s">
        <v>43</v>
      </c>
      <c r="K41" s="3">
        <v>45900</v>
      </c>
      <c r="L41" s="2">
        <v>3770000</v>
      </c>
      <c r="M41" s="2">
        <v>274900</v>
      </c>
      <c r="N41" s="2">
        <v>233665</v>
      </c>
      <c r="O41" s="2">
        <v>247410</v>
      </c>
      <c r="P41" s="2">
        <v>261155</v>
      </c>
      <c r="Q41" t="s">
        <v>39</v>
      </c>
      <c r="R41" t="s">
        <v>44</v>
      </c>
      <c r="S41" t="s">
        <v>171</v>
      </c>
      <c r="T41" t="s">
        <v>46</v>
      </c>
      <c r="U41" t="s">
        <v>47</v>
      </c>
      <c r="V41" t="s">
        <v>47</v>
      </c>
      <c r="W41" t="s">
        <v>48</v>
      </c>
      <c r="X41" t="s">
        <v>49</v>
      </c>
      <c r="Y41" t="s">
        <v>46</v>
      </c>
      <c r="Z41" t="s">
        <v>50</v>
      </c>
      <c r="AA41" t="s">
        <v>183</v>
      </c>
      <c r="AB41" s="3">
        <v>45484</v>
      </c>
      <c r="AC41" s="3">
        <v>46934</v>
      </c>
      <c r="AD41" t="s">
        <v>184</v>
      </c>
      <c r="AE41" t="s">
        <v>185</v>
      </c>
      <c r="AF41" t="s">
        <v>185</v>
      </c>
      <c r="AG41" t="s">
        <v>175</v>
      </c>
      <c r="AH41" t="s">
        <v>55</v>
      </c>
    </row>
    <row r="42" spans="1:34" x14ac:dyDescent="0.25">
      <c r="A42" t="s">
        <v>167</v>
      </c>
      <c r="B42" t="s">
        <v>186</v>
      </c>
      <c r="C42" t="s">
        <v>187</v>
      </c>
      <c r="D42" s="2">
        <v>199820</v>
      </c>
      <c r="E42" t="s">
        <v>38</v>
      </c>
      <c r="F42" t="s">
        <v>39</v>
      </c>
      <c r="G42" t="s">
        <v>40</v>
      </c>
      <c r="H42" t="s">
        <v>41</v>
      </c>
      <c r="I42" t="s">
        <v>80</v>
      </c>
      <c r="J42" t="s">
        <v>80</v>
      </c>
      <c r="K42" s="3">
        <v>45751</v>
      </c>
      <c r="L42" s="2">
        <v>99820</v>
      </c>
      <c r="M42" s="2">
        <v>49910</v>
      </c>
      <c r="N42" s="2">
        <v>49910</v>
      </c>
      <c r="O42" s="2">
        <v>49910</v>
      </c>
      <c r="P42" s="2">
        <v>49910</v>
      </c>
      <c r="Q42" t="s">
        <v>170</v>
      </c>
      <c r="R42" t="s">
        <v>80</v>
      </c>
      <c r="S42" t="s">
        <v>171</v>
      </c>
      <c r="T42" t="s">
        <v>46</v>
      </c>
      <c r="U42" t="s">
        <v>47</v>
      </c>
      <c r="V42" t="s">
        <v>47</v>
      </c>
      <c r="W42" t="s">
        <v>48</v>
      </c>
      <c r="X42" t="s">
        <v>49</v>
      </c>
      <c r="Y42" t="s">
        <v>46</v>
      </c>
      <c r="Z42" t="s">
        <v>172</v>
      </c>
      <c r="AA42" t="s">
        <v>51</v>
      </c>
      <c r="AB42" s="3">
        <v>45576</v>
      </c>
      <c r="AC42" s="3">
        <v>45998</v>
      </c>
      <c r="AD42" t="s">
        <v>188</v>
      </c>
      <c r="AE42" t="s">
        <v>189</v>
      </c>
      <c r="AF42" t="s">
        <v>189</v>
      </c>
      <c r="AG42" t="s">
        <v>175</v>
      </c>
      <c r="AH42" t="s">
        <v>55</v>
      </c>
    </row>
    <row r="43" spans="1:34" x14ac:dyDescent="0.25">
      <c r="A43" t="s">
        <v>190</v>
      </c>
      <c r="B43" t="s">
        <v>111</v>
      </c>
      <c r="C43" t="s">
        <v>191</v>
      </c>
      <c r="D43" s="2">
        <v>3484987</v>
      </c>
      <c r="E43" t="s">
        <v>38</v>
      </c>
      <c r="F43" t="s">
        <v>39</v>
      </c>
      <c r="G43" t="s">
        <v>69</v>
      </c>
      <c r="H43" t="s">
        <v>39</v>
      </c>
      <c r="I43" t="s">
        <v>80</v>
      </c>
      <c r="J43" t="s">
        <v>80</v>
      </c>
      <c r="K43" s="3">
        <v>45684</v>
      </c>
      <c r="L43" s="2">
        <v>132850</v>
      </c>
      <c r="M43" s="2">
        <v>66425</v>
      </c>
      <c r="N43" s="2">
        <v>66425</v>
      </c>
      <c r="O43" s="2">
        <v>66425</v>
      </c>
      <c r="P43" s="2">
        <v>66425</v>
      </c>
      <c r="Q43" t="s">
        <v>39</v>
      </c>
      <c r="R43" t="s">
        <v>80</v>
      </c>
      <c r="S43" t="s">
        <v>192</v>
      </c>
      <c r="T43" t="s">
        <v>46</v>
      </c>
      <c r="U43" t="s">
        <v>150</v>
      </c>
      <c r="V43" t="s">
        <v>151</v>
      </c>
      <c r="W43" t="s">
        <v>193</v>
      </c>
      <c r="X43" t="s">
        <v>194</v>
      </c>
      <c r="Y43" t="s">
        <v>195</v>
      </c>
      <c r="Z43" t="s">
        <v>74</v>
      </c>
      <c r="AA43" t="s">
        <v>75</v>
      </c>
      <c r="AB43" s="3">
        <v>45151</v>
      </c>
      <c r="AC43" s="3">
        <v>45808</v>
      </c>
      <c r="AD43" t="s">
        <v>196</v>
      </c>
      <c r="AE43" t="s">
        <v>197</v>
      </c>
      <c r="AF43" t="s">
        <v>198</v>
      </c>
      <c r="AG43" t="s">
        <v>199</v>
      </c>
      <c r="AH43" t="s">
        <v>55</v>
      </c>
    </row>
    <row r="44" spans="1:34" x14ac:dyDescent="0.25">
      <c r="A44" t="s">
        <v>190</v>
      </c>
      <c r="B44" t="s">
        <v>111</v>
      </c>
      <c r="C44" t="s">
        <v>191</v>
      </c>
      <c r="D44" s="2">
        <v>3484987</v>
      </c>
      <c r="E44" t="s">
        <v>38</v>
      </c>
      <c r="F44" t="s">
        <v>39</v>
      </c>
      <c r="G44" t="s">
        <v>69</v>
      </c>
      <c r="H44" t="s">
        <v>39</v>
      </c>
      <c r="I44" t="s">
        <v>80</v>
      </c>
      <c r="J44" t="s">
        <v>80</v>
      </c>
      <c r="K44" s="3">
        <v>45726</v>
      </c>
      <c r="L44" s="2">
        <v>179020</v>
      </c>
      <c r="M44" s="2">
        <v>83575</v>
      </c>
      <c r="N44" s="2">
        <v>83575</v>
      </c>
      <c r="O44" s="2">
        <v>83575</v>
      </c>
      <c r="P44" s="2">
        <v>83575</v>
      </c>
      <c r="Q44" t="s">
        <v>39</v>
      </c>
      <c r="R44" t="s">
        <v>80</v>
      </c>
      <c r="S44" t="s">
        <v>192</v>
      </c>
      <c r="T44" t="s">
        <v>46</v>
      </c>
      <c r="U44" t="s">
        <v>150</v>
      </c>
      <c r="V44" t="s">
        <v>151</v>
      </c>
      <c r="W44" t="s">
        <v>193</v>
      </c>
      <c r="X44" t="s">
        <v>194</v>
      </c>
      <c r="Y44" t="s">
        <v>195</v>
      </c>
      <c r="Z44" t="s">
        <v>74</v>
      </c>
      <c r="AA44" t="s">
        <v>75</v>
      </c>
      <c r="AB44" s="3">
        <v>45151</v>
      </c>
      <c r="AC44" s="3">
        <v>45808</v>
      </c>
      <c r="AD44" t="s">
        <v>196</v>
      </c>
      <c r="AE44" t="s">
        <v>200</v>
      </c>
      <c r="AF44" t="s">
        <v>198</v>
      </c>
      <c r="AG44" t="s">
        <v>199</v>
      </c>
      <c r="AH44" t="s">
        <v>55</v>
      </c>
    </row>
    <row r="45" spans="1:34" x14ac:dyDescent="0.25">
      <c r="A45" t="s">
        <v>190</v>
      </c>
      <c r="B45" t="s">
        <v>111</v>
      </c>
      <c r="C45" t="s">
        <v>191</v>
      </c>
      <c r="D45" s="2">
        <v>3484987</v>
      </c>
      <c r="E45" t="s">
        <v>38</v>
      </c>
      <c r="F45" t="s">
        <v>39</v>
      </c>
      <c r="G45" t="s">
        <v>69</v>
      </c>
      <c r="H45" t="s">
        <v>39</v>
      </c>
      <c r="I45" t="s">
        <v>80</v>
      </c>
      <c r="J45" t="s">
        <v>80</v>
      </c>
      <c r="K45" s="3">
        <v>45772</v>
      </c>
      <c r="L45" s="2">
        <v>194665</v>
      </c>
      <c r="M45" s="2">
        <v>97332.5</v>
      </c>
      <c r="N45" s="2">
        <v>97332.5</v>
      </c>
      <c r="O45" s="2">
        <v>97332.5</v>
      </c>
      <c r="P45" s="2">
        <v>97332.5</v>
      </c>
      <c r="Q45" t="s">
        <v>39</v>
      </c>
      <c r="R45" t="s">
        <v>80</v>
      </c>
      <c r="S45" t="s">
        <v>192</v>
      </c>
      <c r="T45" t="s">
        <v>46</v>
      </c>
      <c r="U45" t="s">
        <v>150</v>
      </c>
      <c r="V45" t="s">
        <v>151</v>
      </c>
      <c r="W45" t="s">
        <v>193</v>
      </c>
      <c r="X45" t="s">
        <v>194</v>
      </c>
      <c r="Y45" t="s">
        <v>195</v>
      </c>
      <c r="Z45" t="s">
        <v>74</v>
      </c>
      <c r="AA45" t="s">
        <v>75</v>
      </c>
      <c r="AB45" s="3">
        <v>45151</v>
      </c>
      <c r="AC45" s="3">
        <v>45808</v>
      </c>
      <c r="AD45" t="s">
        <v>196</v>
      </c>
      <c r="AE45" t="s">
        <v>201</v>
      </c>
      <c r="AF45" t="s">
        <v>198</v>
      </c>
      <c r="AG45" t="s">
        <v>199</v>
      </c>
      <c r="AH45" t="s">
        <v>55</v>
      </c>
    </row>
    <row r="46" spans="1:34" x14ac:dyDescent="0.25">
      <c r="A46" t="s">
        <v>190</v>
      </c>
      <c r="B46" t="s">
        <v>111</v>
      </c>
      <c r="C46" t="s">
        <v>191</v>
      </c>
      <c r="D46" s="2">
        <v>3484987</v>
      </c>
      <c r="E46" t="s">
        <v>38</v>
      </c>
      <c r="F46" t="s">
        <v>39</v>
      </c>
      <c r="G46" t="s">
        <v>69</v>
      </c>
      <c r="H46" t="s">
        <v>39</v>
      </c>
      <c r="I46" t="s">
        <v>80</v>
      </c>
      <c r="J46" t="s">
        <v>80</v>
      </c>
      <c r="K46" s="3">
        <v>45772</v>
      </c>
      <c r="L46" s="2">
        <v>195905</v>
      </c>
      <c r="M46" s="2">
        <v>97952.5</v>
      </c>
      <c r="N46" s="2">
        <v>97952.5</v>
      </c>
      <c r="O46" s="2">
        <v>97952.5</v>
      </c>
      <c r="P46" s="2">
        <v>97952.5</v>
      </c>
      <c r="Q46" t="s">
        <v>39</v>
      </c>
      <c r="R46" t="s">
        <v>80</v>
      </c>
      <c r="S46" t="s">
        <v>192</v>
      </c>
      <c r="T46" t="s">
        <v>46</v>
      </c>
      <c r="U46" t="s">
        <v>150</v>
      </c>
      <c r="V46" t="s">
        <v>151</v>
      </c>
      <c r="W46" t="s">
        <v>193</v>
      </c>
      <c r="X46" t="s">
        <v>194</v>
      </c>
      <c r="Y46" t="s">
        <v>195</v>
      </c>
      <c r="Z46" t="s">
        <v>74</v>
      </c>
      <c r="AA46" t="s">
        <v>75</v>
      </c>
      <c r="AB46" s="3">
        <v>45151</v>
      </c>
      <c r="AC46" s="3">
        <v>45808</v>
      </c>
      <c r="AD46" t="s">
        <v>196</v>
      </c>
      <c r="AE46" t="s">
        <v>202</v>
      </c>
      <c r="AF46" t="s">
        <v>198</v>
      </c>
      <c r="AG46" t="s">
        <v>199</v>
      </c>
      <c r="AH46" t="s">
        <v>55</v>
      </c>
    </row>
    <row r="47" spans="1:34" x14ac:dyDescent="0.25">
      <c r="A47" t="s">
        <v>190</v>
      </c>
      <c r="B47" t="s">
        <v>111</v>
      </c>
      <c r="C47" t="s">
        <v>191</v>
      </c>
      <c r="D47" s="2">
        <v>3484987</v>
      </c>
      <c r="E47" t="s">
        <v>38</v>
      </c>
      <c r="F47" t="s">
        <v>39</v>
      </c>
      <c r="G47" t="s">
        <v>69</v>
      </c>
      <c r="H47" t="s">
        <v>39</v>
      </c>
      <c r="I47" t="s">
        <v>80</v>
      </c>
      <c r="J47" t="s">
        <v>80</v>
      </c>
      <c r="K47" s="3">
        <v>45684</v>
      </c>
      <c r="L47" s="2">
        <v>132850</v>
      </c>
      <c r="M47" s="2">
        <v>66425</v>
      </c>
      <c r="N47" s="2">
        <v>66425</v>
      </c>
      <c r="O47" s="2">
        <v>66425</v>
      </c>
      <c r="P47" s="2">
        <v>66425</v>
      </c>
      <c r="Q47" t="s">
        <v>39</v>
      </c>
      <c r="R47" t="s">
        <v>80</v>
      </c>
      <c r="S47" t="s">
        <v>203</v>
      </c>
      <c r="T47" t="s">
        <v>46</v>
      </c>
      <c r="U47" t="s">
        <v>150</v>
      </c>
      <c r="V47" t="s">
        <v>204</v>
      </c>
      <c r="W47" t="s">
        <v>46</v>
      </c>
      <c r="X47" t="s">
        <v>150</v>
      </c>
      <c r="Y47" t="s">
        <v>204</v>
      </c>
      <c r="Z47" t="s">
        <v>74</v>
      </c>
      <c r="AA47" t="s">
        <v>75</v>
      </c>
      <c r="AB47" s="3">
        <v>45151</v>
      </c>
      <c r="AC47" s="3">
        <v>45808</v>
      </c>
      <c r="AD47" t="s">
        <v>196</v>
      </c>
      <c r="AE47" t="s">
        <v>197</v>
      </c>
      <c r="AF47" t="s">
        <v>198</v>
      </c>
      <c r="AG47" t="s">
        <v>205</v>
      </c>
      <c r="AH47" t="s">
        <v>55</v>
      </c>
    </row>
    <row r="48" spans="1:34" x14ac:dyDescent="0.25">
      <c r="A48" t="s">
        <v>190</v>
      </c>
      <c r="B48" t="s">
        <v>111</v>
      </c>
      <c r="C48" t="s">
        <v>191</v>
      </c>
      <c r="D48" s="2">
        <v>3484987</v>
      </c>
      <c r="E48" t="s">
        <v>38</v>
      </c>
      <c r="F48" t="s">
        <v>39</v>
      </c>
      <c r="G48" t="s">
        <v>69</v>
      </c>
      <c r="H48" t="s">
        <v>39</v>
      </c>
      <c r="I48" t="s">
        <v>80</v>
      </c>
      <c r="J48" t="s">
        <v>80</v>
      </c>
      <c r="K48" s="3">
        <v>45726</v>
      </c>
      <c r="L48" s="2">
        <v>179020</v>
      </c>
      <c r="M48" s="2">
        <v>95445</v>
      </c>
      <c r="N48" s="2">
        <v>95445</v>
      </c>
      <c r="O48" s="2">
        <v>95445</v>
      </c>
      <c r="P48" s="2">
        <v>95445</v>
      </c>
      <c r="Q48" t="s">
        <v>39</v>
      </c>
      <c r="R48" t="s">
        <v>80</v>
      </c>
      <c r="S48" t="s">
        <v>203</v>
      </c>
      <c r="T48" t="s">
        <v>46</v>
      </c>
      <c r="U48" t="s">
        <v>150</v>
      </c>
      <c r="V48" t="s">
        <v>204</v>
      </c>
      <c r="W48" t="s">
        <v>46</v>
      </c>
      <c r="X48" t="s">
        <v>150</v>
      </c>
      <c r="Y48" t="s">
        <v>204</v>
      </c>
      <c r="Z48" t="s">
        <v>74</v>
      </c>
      <c r="AA48" t="s">
        <v>75</v>
      </c>
      <c r="AB48" s="3">
        <v>45151</v>
      </c>
      <c r="AC48" s="3">
        <v>45808</v>
      </c>
      <c r="AD48" t="s">
        <v>196</v>
      </c>
      <c r="AE48" t="s">
        <v>200</v>
      </c>
      <c r="AF48" t="s">
        <v>198</v>
      </c>
      <c r="AG48" t="s">
        <v>205</v>
      </c>
      <c r="AH48" t="s">
        <v>55</v>
      </c>
    </row>
    <row r="49" spans="1:34" x14ac:dyDescent="0.25">
      <c r="A49" t="s">
        <v>190</v>
      </c>
      <c r="B49" t="s">
        <v>111</v>
      </c>
      <c r="C49" t="s">
        <v>191</v>
      </c>
      <c r="D49" s="2">
        <v>3484987</v>
      </c>
      <c r="E49" t="s">
        <v>38</v>
      </c>
      <c r="F49" t="s">
        <v>39</v>
      </c>
      <c r="G49" t="s">
        <v>69</v>
      </c>
      <c r="H49" t="s">
        <v>39</v>
      </c>
      <c r="I49" t="s">
        <v>80</v>
      </c>
      <c r="J49" t="s">
        <v>80</v>
      </c>
      <c r="K49" s="3">
        <v>45772</v>
      </c>
      <c r="L49" s="2">
        <v>194665</v>
      </c>
      <c r="M49" s="2">
        <v>97332.5</v>
      </c>
      <c r="N49" s="2">
        <v>97332.5</v>
      </c>
      <c r="O49" s="2">
        <v>97332.5</v>
      </c>
      <c r="P49" s="2">
        <v>97332.5</v>
      </c>
      <c r="Q49" t="s">
        <v>39</v>
      </c>
      <c r="R49" t="s">
        <v>80</v>
      </c>
      <c r="S49" t="s">
        <v>203</v>
      </c>
      <c r="T49" t="s">
        <v>46</v>
      </c>
      <c r="U49" t="s">
        <v>150</v>
      </c>
      <c r="V49" t="s">
        <v>204</v>
      </c>
      <c r="W49" t="s">
        <v>46</v>
      </c>
      <c r="X49" t="s">
        <v>150</v>
      </c>
      <c r="Y49" t="s">
        <v>204</v>
      </c>
      <c r="Z49" t="s">
        <v>74</v>
      </c>
      <c r="AA49" t="s">
        <v>75</v>
      </c>
      <c r="AB49" s="3">
        <v>45151</v>
      </c>
      <c r="AC49" s="3">
        <v>45808</v>
      </c>
      <c r="AD49" t="s">
        <v>196</v>
      </c>
      <c r="AE49" t="s">
        <v>201</v>
      </c>
      <c r="AF49" t="s">
        <v>198</v>
      </c>
      <c r="AG49" t="s">
        <v>205</v>
      </c>
      <c r="AH49" t="s">
        <v>55</v>
      </c>
    </row>
    <row r="50" spans="1:34" x14ac:dyDescent="0.25">
      <c r="A50" t="s">
        <v>190</v>
      </c>
      <c r="B50" t="s">
        <v>111</v>
      </c>
      <c r="C50" t="s">
        <v>191</v>
      </c>
      <c r="D50" s="2">
        <v>3484987</v>
      </c>
      <c r="E50" t="s">
        <v>38</v>
      </c>
      <c r="F50" t="s">
        <v>39</v>
      </c>
      <c r="G50" t="s">
        <v>69</v>
      </c>
      <c r="H50" t="s">
        <v>39</v>
      </c>
      <c r="I50" t="s">
        <v>80</v>
      </c>
      <c r="J50" t="s">
        <v>80</v>
      </c>
      <c r="K50" s="3">
        <v>45772</v>
      </c>
      <c r="L50" s="2">
        <v>195905</v>
      </c>
      <c r="M50" s="2">
        <v>97952.5</v>
      </c>
      <c r="N50" s="2">
        <v>97952.5</v>
      </c>
      <c r="O50" s="2">
        <v>97952.5</v>
      </c>
      <c r="P50" s="2">
        <v>97952.5</v>
      </c>
      <c r="Q50" t="s">
        <v>39</v>
      </c>
      <c r="R50" t="s">
        <v>80</v>
      </c>
      <c r="S50" t="s">
        <v>203</v>
      </c>
      <c r="T50" t="s">
        <v>46</v>
      </c>
      <c r="U50" t="s">
        <v>150</v>
      </c>
      <c r="V50" t="s">
        <v>204</v>
      </c>
      <c r="W50" t="s">
        <v>46</v>
      </c>
      <c r="X50" t="s">
        <v>150</v>
      </c>
      <c r="Y50" t="s">
        <v>204</v>
      </c>
      <c r="Z50" t="s">
        <v>74</v>
      </c>
      <c r="AA50" t="s">
        <v>75</v>
      </c>
      <c r="AB50" s="3">
        <v>45151</v>
      </c>
      <c r="AC50" s="3">
        <v>45808</v>
      </c>
      <c r="AD50" t="s">
        <v>196</v>
      </c>
      <c r="AE50" t="s">
        <v>202</v>
      </c>
      <c r="AF50" t="s">
        <v>198</v>
      </c>
      <c r="AG50" t="s">
        <v>205</v>
      </c>
      <c r="AH50" t="s">
        <v>55</v>
      </c>
    </row>
    <row r="51" spans="1:34" x14ac:dyDescent="0.25">
      <c r="A51" t="s">
        <v>190</v>
      </c>
      <c r="B51" t="s">
        <v>111</v>
      </c>
      <c r="C51" t="s">
        <v>191</v>
      </c>
      <c r="D51" s="2">
        <v>3484987</v>
      </c>
      <c r="E51" t="s">
        <v>38</v>
      </c>
      <c r="F51" t="s">
        <v>39</v>
      </c>
      <c r="G51" t="s">
        <v>69</v>
      </c>
      <c r="H51" t="s">
        <v>39</v>
      </c>
      <c r="I51" t="s">
        <v>42</v>
      </c>
      <c r="J51" t="s">
        <v>70</v>
      </c>
      <c r="K51" s="3">
        <v>46022</v>
      </c>
      <c r="L51" s="2">
        <v>1554922</v>
      </c>
      <c r="M51" s="2">
        <v>-195285</v>
      </c>
      <c r="N51" s="2">
        <v>-156228</v>
      </c>
      <c r="O51" s="2">
        <v>-165992</v>
      </c>
      <c r="P51" s="2">
        <v>-175756.5</v>
      </c>
      <c r="Q51" t="s">
        <v>39</v>
      </c>
      <c r="R51" t="s">
        <v>44</v>
      </c>
      <c r="S51" t="s">
        <v>192</v>
      </c>
      <c r="T51" t="s">
        <v>46</v>
      </c>
      <c r="U51" t="s">
        <v>150</v>
      </c>
      <c r="V51" t="s">
        <v>151</v>
      </c>
      <c r="W51" t="s">
        <v>193</v>
      </c>
      <c r="X51" t="s">
        <v>194</v>
      </c>
      <c r="Y51" t="s">
        <v>195</v>
      </c>
      <c r="Z51" t="s">
        <v>74</v>
      </c>
      <c r="AA51" t="s">
        <v>75</v>
      </c>
      <c r="AB51" s="3">
        <v>45151</v>
      </c>
      <c r="AC51" s="3">
        <v>45808</v>
      </c>
      <c r="AD51" t="s">
        <v>196</v>
      </c>
      <c r="AE51" t="s">
        <v>198</v>
      </c>
      <c r="AF51" t="s">
        <v>198</v>
      </c>
      <c r="AG51" t="s">
        <v>199</v>
      </c>
      <c r="AH51" t="s">
        <v>55</v>
      </c>
    </row>
    <row r="52" spans="1:34" x14ac:dyDescent="0.25">
      <c r="A52" t="s">
        <v>190</v>
      </c>
      <c r="B52" t="s">
        <v>111</v>
      </c>
      <c r="C52" t="s">
        <v>191</v>
      </c>
      <c r="D52" s="2">
        <v>3484987</v>
      </c>
      <c r="E52" t="s">
        <v>38</v>
      </c>
      <c r="F52" t="s">
        <v>39</v>
      </c>
      <c r="G52" t="s">
        <v>69</v>
      </c>
      <c r="H52" t="s">
        <v>39</v>
      </c>
      <c r="I52" t="s">
        <v>42</v>
      </c>
      <c r="J52" t="s">
        <v>70</v>
      </c>
      <c r="K52" s="3">
        <v>46022</v>
      </c>
      <c r="L52" s="2">
        <v>1554922</v>
      </c>
      <c r="M52" s="2">
        <v>1750207</v>
      </c>
      <c r="N52" s="2">
        <v>1400165.6</v>
      </c>
      <c r="O52" s="2">
        <v>1487676</v>
      </c>
      <c r="P52" s="2">
        <v>1575186.3</v>
      </c>
      <c r="Q52" t="s">
        <v>206</v>
      </c>
      <c r="R52" t="s">
        <v>44</v>
      </c>
      <c r="S52" t="s">
        <v>203</v>
      </c>
      <c r="T52" t="s">
        <v>46</v>
      </c>
      <c r="U52" t="s">
        <v>150</v>
      </c>
      <c r="V52" t="s">
        <v>204</v>
      </c>
      <c r="W52" t="s">
        <v>46</v>
      </c>
      <c r="X52" t="s">
        <v>150</v>
      </c>
      <c r="Y52" t="s">
        <v>204</v>
      </c>
      <c r="Z52" t="s">
        <v>74</v>
      </c>
      <c r="AA52" t="s">
        <v>75</v>
      </c>
      <c r="AB52" s="3">
        <v>45151</v>
      </c>
      <c r="AC52" s="3">
        <v>45808</v>
      </c>
      <c r="AD52" t="s">
        <v>196</v>
      </c>
      <c r="AE52" t="s">
        <v>198</v>
      </c>
      <c r="AF52" t="s">
        <v>198</v>
      </c>
      <c r="AG52" t="s">
        <v>205</v>
      </c>
      <c r="AH52" t="s">
        <v>55</v>
      </c>
    </row>
    <row r="53" spans="1:34" x14ac:dyDescent="0.25">
      <c r="A53" t="s">
        <v>190</v>
      </c>
      <c r="B53" t="s">
        <v>207</v>
      </c>
      <c r="C53" t="s">
        <v>208</v>
      </c>
      <c r="D53" s="2">
        <v>1673000</v>
      </c>
      <c r="E53" t="s">
        <v>38</v>
      </c>
      <c r="F53" t="s">
        <v>39</v>
      </c>
      <c r="G53" t="s">
        <v>40</v>
      </c>
      <c r="H53" t="s">
        <v>41</v>
      </c>
      <c r="I53" t="s">
        <v>80</v>
      </c>
      <c r="J53" t="s">
        <v>128</v>
      </c>
      <c r="K53" s="3">
        <v>45792</v>
      </c>
      <c r="L53" s="2">
        <v>800149</v>
      </c>
      <c r="M53" s="2">
        <v>800149</v>
      </c>
      <c r="N53" s="2">
        <v>800149</v>
      </c>
      <c r="O53" s="2">
        <v>800149</v>
      </c>
      <c r="P53" s="2">
        <v>800149</v>
      </c>
      <c r="Q53" t="s">
        <v>209</v>
      </c>
      <c r="R53" t="s">
        <v>80</v>
      </c>
      <c r="S53" t="s">
        <v>203</v>
      </c>
      <c r="T53" t="s">
        <v>46</v>
      </c>
      <c r="U53" t="s">
        <v>150</v>
      </c>
      <c r="V53" t="s">
        <v>204</v>
      </c>
      <c r="W53" t="s">
        <v>46</v>
      </c>
      <c r="X53" t="s">
        <v>150</v>
      </c>
      <c r="Y53" t="s">
        <v>204</v>
      </c>
      <c r="Z53" t="s">
        <v>74</v>
      </c>
      <c r="AA53" t="s">
        <v>75</v>
      </c>
      <c r="AB53" s="3">
        <v>45580</v>
      </c>
      <c r="AC53" s="3">
        <v>46387</v>
      </c>
      <c r="AD53" t="s">
        <v>210</v>
      </c>
      <c r="AE53" t="s">
        <v>211</v>
      </c>
      <c r="AF53" t="s">
        <v>211</v>
      </c>
      <c r="AG53" t="s">
        <v>205</v>
      </c>
      <c r="AH53" t="s">
        <v>55</v>
      </c>
    </row>
    <row r="54" spans="1:34" x14ac:dyDescent="0.25">
      <c r="A54" t="s">
        <v>190</v>
      </c>
      <c r="B54" t="s">
        <v>212</v>
      </c>
      <c r="C54" t="s">
        <v>213</v>
      </c>
      <c r="D54" s="2">
        <v>250000</v>
      </c>
      <c r="E54" t="s">
        <v>38</v>
      </c>
      <c r="F54" t="s">
        <v>39</v>
      </c>
      <c r="G54" t="s">
        <v>69</v>
      </c>
      <c r="H54" t="s">
        <v>39</v>
      </c>
      <c r="I54" t="s">
        <v>42</v>
      </c>
      <c r="J54" t="s">
        <v>70</v>
      </c>
      <c r="K54" s="3">
        <v>46022</v>
      </c>
      <c r="L54" s="2">
        <v>250000</v>
      </c>
      <c r="M54" s="2">
        <v>250000</v>
      </c>
      <c r="N54" s="2">
        <v>200000</v>
      </c>
      <c r="O54" s="2">
        <v>212500</v>
      </c>
      <c r="P54" s="2">
        <v>225000</v>
      </c>
      <c r="Q54" t="s">
        <v>39</v>
      </c>
      <c r="R54" t="s">
        <v>44</v>
      </c>
      <c r="S54" t="s">
        <v>203</v>
      </c>
      <c r="T54" t="s">
        <v>46</v>
      </c>
      <c r="U54" t="s">
        <v>150</v>
      </c>
      <c r="V54" t="s">
        <v>204</v>
      </c>
      <c r="W54" t="s">
        <v>46</v>
      </c>
      <c r="X54" t="s">
        <v>150</v>
      </c>
      <c r="Y54" t="s">
        <v>204</v>
      </c>
      <c r="Z54" t="s">
        <v>74</v>
      </c>
      <c r="AA54" t="s">
        <v>75</v>
      </c>
      <c r="AB54" s="3">
        <v>45742</v>
      </c>
      <c r="AC54" s="3">
        <v>46053</v>
      </c>
      <c r="AD54" t="s">
        <v>214</v>
      </c>
      <c r="AE54" t="s">
        <v>215</v>
      </c>
      <c r="AF54" t="s">
        <v>215</v>
      </c>
      <c r="AG54" t="s">
        <v>205</v>
      </c>
      <c r="AH54" t="s">
        <v>55</v>
      </c>
    </row>
    <row r="55" spans="1:34" x14ac:dyDescent="0.25">
      <c r="A55" t="s">
        <v>190</v>
      </c>
      <c r="B55" t="s">
        <v>216</v>
      </c>
      <c r="C55" t="s">
        <v>217</v>
      </c>
      <c r="D55" s="2">
        <v>2106868</v>
      </c>
      <c r="E55" t="s">
        <v>38</v>
      </c>
      <c r="F55" t="s">
        <v>39</v>
      </c>
      <c r="G55" t="s">
        <v>40</v>
      </c>
      <c r="H55" t="s">
        <v>41</v>
      </c>
      <c r="I55" t="s">
        <v>42</v>
      </c>
      <c r="J55" t="s">
        <v>43</v>
      </c>
      <c r="K55" s="3">
        <v>45897</v>
      </c>
      <c r="L55" s="2">
        <v>974109</v>
      </c>
      <c r="M55" s="2">
        <v>974109</v>
      </c>
      <c r="N55" s="2">
        <v>974109</v>
      </c>
      <c r="O55" s="2">
        <v>974109</v>
      </c>
      <c r="P55" s="2">
        <v>974109</v>
      </c>
      <c r="Q55" t="s">
        <v>218</v>
      </c>
      <c r="R55" t="s">
        <v>107</v>
      </c>
      <c r="S55" t="s">
        <v>203</v>
      </c>
      <c r="T55" t="s">
        <v>46</v>
      </c>
      <c r="U55" t="s">
        <v>150</v>
      </c>
      <c r="V55" t="s">
        <v>204</v>
      </c>
      <c r="W55" t="s">
        <v>46</v>
      </c>
      <c r="X55" t="s">
        <v>150</v>
      </c>
      <c r="Y55" t="s">
        <v>204</v>
      </c>
      <c r="Z55" t="s">
        <v>74</v>
      </c>
      <c r="AA55" t="s">
        <v>75</v>
      </c>
      <c r="AB55" s="3">
        <v>45517</v>
      </c>
      <c r="AC55" s="3">
        <v>46238</v>
      </c>
      <c r="AD55" t="s">
        <v>219</v>
      </c>
      <c r="AE55" t="s">
        <v>220</v>
      </c>
      <c r="AF55" t="s">
        <v>220</v>
      </c>
      <c r="AG55" t="s">
        <v>205</v>
      </c>
      <c r="AH55" t="s">
        <v>55</v>
      </c>
    </row>
    <row r="56" spans="1:34" x14ac:dyDescent="0.25">
      <c r="A56" t="s">
        <v>190</v>
      </c>
      <c r="B56" t="s">
        <v>221</v>
      </c>
      <c r="C56" t="s">
        <v>222</v>
      </c>
      <c r="D56" s="2">
        <v>109500</v>
      </c>
      <c r="E56" t="s">
        <v>38</v>
      </c>
      <c r="F56" t="s">
        <v>39</v>
      </c>
      <c r="G56" t="s">
        <v>69</v>
      </c>
      <c r="H56" t="s">
        <v>39</v>
      </c>
      <c r="I56" t="s">
        <v>42</v>
      </c>
      <c r="J56" t="s">
        <v>70</v>
      </c>
      <c r="K56" s="3">
        <v>46022</v>
      </c>
      <c r="L56" s="2">
        <v>109500</v>
      </c>
      <c r="M56" s="2">
        <v>54750</v>
      </c>
      <c r="N56" s="2">
        <v>43800</v>
      </c>
      <c r="O56" s="2">
        <v>46538</v>
      </c>
      <c r="P56" s="2">
        <v>49275</v>
      </c>
      <c r="Q56" t="s">
        <v>39</v>
      </c>
      <c r="R56" t="s">
        <v>44</v>
      </c>
      <c r="S56" t="s">
        <v>223</v>
      </c>
      <c r="T56" t="s">
        <v>46</v>
      </c>
      <c r="U56" t="s">
        <v>150</v>
      </c>
      <c r="V56" t="s">
        <v>204</v>
      </c>
      <c r="W56" t="s">
        <v>46</v>
      </c>
      <c r="X56" t="s">
        <v>150</v>
      </c>
      <c r="Y56" t="s">
        <v>204</v>
      </c>
      <c r="Z56" t="s">
        <v>74</v>
      </c>
      <c r="AA56" t="s">
        <v>75</v>
      </c>
      <c r="AB56" s="3">
        <v>45579</v>
      </c>
      <c r="AC56" s="3">
        <v>45930</v>
      </c>
      <c r="AD56" t="s">
        <v>224</v>
      </c>
      <c r="AE56" t="s">
        <v>225</v>
      </c>
      <c r="AF56" t="s">
        <v>225</v>
      </c>
      <c r="AG56" t="s">
        <v>226</v>
      </c>
      <c r="AH56" t="s">
        <v>55</v>
      </c>
    </row>
    <row r="57" spans="1:34" x14ac:dyDescent="0.25">
      <c r="A57" t="s">
        <v>190</v>
      </c>
      <c r="B57" t="s">
        <v>221</v>
      </c>
      <c r="C57" t="s">
        <v>222</v>
      </c>
      <c r="D57" s="2">
        <v>109500</v>
      </c>
      <c r="E57" t="s">
        <v>38</v>
      </c>
      <c r="F57" t="s">
        <v>39</v>
      </c>
      <c r="G57" t="s">
        <v>69</v>
      </c>
      <c r="H57" t="s">
        <v>39</v>
      </c>
      <c r="I57" t="s">
        <v>42</v>
      </c>
      <c r="J57" t="s">
        <v>70</v>
      </c>
      <c r="K57" s="3">
        <v>46022</v>
      </c>
      <c r="L57" s="2">
        <v>109500</v>
      </c>
      <c r="M57" s="2">
        <v>54750</v>
      </c>
      <c r="N57" s="2">
        <v>43800</v>
      </c>
      <c r="O57" s="2">
        <v>46538</v>
      </c>
      <c r="P57" s="2">
        <v>49275</v>
      </c>
      <c r="Q57" t="s">
        <v>39</v>
      </c>
      <c r="R57" t="s">
        <v>44</v>
      </c>
      <c r="S57" t="s">
        <v>203</v>
      </c>
      <c r="T57" t="s">
        <v>46</v>
      </c>
      <c r="U57" t="s">
        <v>150</v>
      </c>
      <c r="V57" t="s">
        <v>204</v>
      </c>
      <c r="W57" t="s">
        <v>46</v>
      </c>
      <c r="X57" t="s">
        <v>150</v>
      </c>
      <c r="Y57" t="s">
        <v>204</v>
      </c>
      <c r="Z57" t="s">
        <v>74</v>
      </c>
      <c r="AA57" t="s">
        <v>75</v>
      </c>
      <c r="AB57" s="3">
        <v>45579</v>
      </c>
      <c r="AC57" s="3">
        <v>45930</v>
      </c>
      <c r="AD57" t="s">
        <v>224</v>
      </c>
      <c r="AE57" t="s">
        <v>225</v>
      </c>
      <c r="AF57" t="s">
        <v>225</v>
      </c>
      <c r="AG57" t="s">
        <v>205</v>
      </c>
      <c r="AH57" t="s">
        <v>55</v>
      </c>
    </row>
    <row r="58" spans="1:34" x14ac:dyDescent="0.25">
      <c r="A58" t="s">
        <v>190</v>
      </c>
      <c r="B58" t="s">
        <v>227</v>
      </c>
      <c r="C58" t="s">
        <v>228</v>
      </c>
      <c r="D58" s="2">
        <v>672166</v>
      </c>
      <c r="E58" t="s">
        <v>38</v>
      </c>
      <c r="F58" t="s">
        <v>39</v>
      </c>
      <c r="G58" t="s">
        <v>40</v>
      </c>
      <c r="H58" t="s">
        <v>41</v>
      </c>
      <c r="I58" t="s">
        <v>42</v>
      </c>
      <c r="J58" t="s">
        <v>43</v>
      </c>
      <c r="K58" s="3">
        <v>45989</v>
      </c>
      <c r="L58" s="2">
        <v>172166</v>
      </c>
      <c r="M58" s="2">
        <v>172166</v>
      </c>
      <c r="N58" s="2">
        <v>146341.1</v>
      </c>
      <c r="O58" s="2">
        <v>154949</v>
      </c>
      <c r="P58" s="2">
        <v>163557.70000000001</v>
      </c>
      <c r="Q58" t="s">
        <v>39</v>
      </c>
      <c r="R58" t="s">
        <v>44</v>
      </c>
      <c r="S58" t="s">
        <v>203</v>
      </c>
      <c r="T58" t="s">
        <v>46</v>
      </c>
      <c r="U58" t="s">
        <v>150</v>
      </c>
      <c r="V58" t="s">
        <v>204</v>
      </c>
      <c r="W58" t="s">
        <v>46</v>
      </c>
      <c r="X58" t="s">
        <v>150</v>
      </c>
      <c r="Y58" t="s">
        <v>204</v>
      </c>
      <c r="Z58" t="s">
        <v>74</v>
      </c>
      <c r="AA58" t="s">
        <v>75</v>
      </c>
      <c r="AB58" s="3">
        <v>45604</v>
      </c>
      <c r="AC58" s="3">
        <v>46477</v>
      </c>
      <c r="AD58" t="s">
        <v>229</v>
      </c>
      <c r="AE58" t="s">
        <v>230</v>
      </c>
      <c r="AF58" t="s">
        <v>230</v>
      </c>
      <c r="AG58" t="s">
        <v>205</v>
      </c>
      <c r="AH58" t="s">
        <v>55</v>
      </c>
    </row>
    <row r="59" spans="1:34" x14ac:dyDescent="0.25">
      <c r="A59" t="s">
        <v>190</v>
      </c>
      <c r="B59" t="s">
        <v>231</v>
      </c>
      <c r="C59" t="s">
        <v>232</v>
      </c>
      <c r="D59" s="2">
        <v>1695562</v>
      </c>
      <c r="E59" t="s">
        <v>38</v>
      </c>
      <c r="F59" t="s">
        <v>39</v>
      </c>
      <c r="G59" t="s">
        <v>40</v>
      </c>
      <c r="H59" t="s">
        <v>41</v>
      </c>
      <c r="I59" t="s">
        <v>42</v>
      </c>
      <c r="J59" t="s">
        <v>43</v>
      </c>
      <c r="K59" s="3">
        <v>45838</v>
      </c>
      <c r="L59" s="2">
        <v>430000</v>
      </c>
      <c r="M59" s="2">
        <v>430000</v>
      </c>
      <c r="N59" s="2">
        <v>365500</v>
      </c>
      <c r="O59" s="2">
        <v>387000</v>
      </c>
      <c r="P59" s="2">
        <v>408500</v>
      </c>
      <c r="Q59" t="s">
        <v>39</v>
      </c>
      <c r="R59" t="s">
        <v>44</v>
      </c>
      <c r="S59" t="s">
        <v>203</v>
      </c>
      <c r="T59" t="s">
        <v>46</v>
      </c>
      <c r="U59" t="s">
        <v>150</v>
      </c>
      <c r="V59" t="s">
        <v>204</v>
      </c>
      <c r="W59" t="s">
        <v>46</v>
      </c>
      <c r="X59" t="s">
        <v>150</v>
      </c>
      <c r="Y59" t="s">
        <v>204</v>
      </c>
      <c r="Z59" t="s">
        <v>74</v>
      </c>
      <c r="AA59" t="s">
        <v>75</v>
      </c>
      <c r="AB59" s="3">
        <v>45602</v>
      </c>
      <c r="AC59" s="3">
        <v>46264</v>
      </c>
      <c r="AD59" t="s">
        <v>233</v>
      </c>
      <c r="AE59" t="s">
        <v>234</v>
      </c>
      <c r="AF59" t="s">
        <v>234</v>
      </c>
      <c r="AG59" t="s">
        <v>205</v>
      </c>
      <c r="AH59" t="s">
        <v>55</v>
      </c>
    </row>
    <row r="60" spans="1:34" x14ac:dyDescent="0.25">
      <c r="A60" t="s">
        <v>190</v>
      </c>
      <c r="B60" t="s">
        <v>231</v>
      </c>
      <c r="C60" t="s">
        <v>235</v>
      </c>
      <c r="D60" s="2">
        <v>2300000</v>
      </c>
      <c r="E60" t="s">
        <v>38</v>
      </c>
      <c r="F60" t="s">
        <v>39</v>
      </c>
      <c r="G60" t="s">
        <v>40</v>
      </c>
      <c r="H60" t="s">
        <v>41</v>
      </c>
      <c r="I60" t="s">
        <v>42</v>
      </c>
      <c r="J60" t="s">
        <v>43</v>
      </c>
      <c r="K60" s="3">
        <v>45820</v>
      </c>
      <c r="L60" s="2">
        <v>500000</v>
      </c>
      <c r="M60" s="2">
        <v>500000</v>
      </c>
      <c r="N60" s="2">
        <v>425000</v>
      </c>
      <c r="O60" s="2">
        <v>450000</v>
      </c>
      <c r="P60" s="2">
        <v>475000</v>
      </c>
      <c r="Q60" t="s">
        <v>236</v>
      </c>
      <c r="R60" t="s">
        <v>44</v>
      </c>
      <c r="S60" t="s">
        <v>203</v>
      </c>
      <c r="T60" t="s">
        <v>46</v>
      </c>
      <c r="U60" t="s">
        <v>150</v>
      </c>
      <c r="V60" t="s">
        <v>204</v>
      </c>
      <c r="W60" t="s">
        <v>46</v>
      </c>
      <c r="X60" t="s">
        <v>150</v>
      </c>
      <c r="Y60" t="s">
        <v>204</v>
      </c>
      <c r="Z60" t="s">
        <v>74</v>
      </c>
      <c r="AA60" t="s">
        <v>75</v>
      </c>
      <c r="AB60" s="3">
        <v>45622</v>
      </c>
      <c r="AC60" s="3">
        <v>46203</v>
      </c>
      <c r="AD60" t="s">
        <v>237</v>
      </c>
      <c r="AE60" t="s">
        <v>238</v>
      </c>
      <c r="AF60" t="s">
        <v>238</v>
      </c>
      <c r="AG60" t="s">
        <v>205</v>
      </c>
      <c r="AH60" t="s">
        <v>55</v>
      </c>
    </row>
    <row r="61" spans="1:34" x14ac:dyDescent="0.25">
      <c r="A61" t="s">
        <v>190</v>
      </c>
      <c r="B61" t="s">
        <v>231</v>
      </c>
      <c r="C61" t="s">
        <v>235</v>
      </c>
      <c r="D61" s="2">
        <v>2300000</v>
      </c>
      <c r="E61" t="s">
        <v>38</v>
      </c>
      <c r="F61" t="s">
        <v>39</v>
      </c>
      <c r="G61" t="s">
        <v>40</v>
      </c>
      <c r="H61" t="s">
        <v>41</v>
      </c>
      <c r="I61" t="s">
        <v>42</v>
      </c>
      <c r="J61" t="s">
        <v>43</v>
      </c>
      <c r="K61" s="3">
        <v>45898</v>
      </c>
      <c r="L61" s="2">
        <v>495000</v>
      </c>
      <c r="M61" s="2">
        <v>495000</v>
      </c>
      <c r="N61" s="2">
        <v>420750</v>
      </c>
      <c r="O61" s="2">
        <v>445500</v>
      </c>
      <c r="P61" s="2">
        <v>470250</v>
      </c>
      <c r="Q61" t="s">
        <v>39</v>
      </c>
      <c r="R61" t="s">
        <v>44</v>
      </c>
      <c r="S61" t="s">
        <v>203</v>
      </c>
      <c r="T61" t="s">
        <v>46</v>
      </c>
      <c r="U61" t="s">
        <v>150</v>
      </c>
      <c r="V61" t="s">
        <v>204</v>
      </c>
      <c r="W61" t="s">
        <v>46</v>
      </c>
      <c r="X61" t="s">
        <v>150</v>
      </c>
      <c r="Y61" t="s">
        <v>204</v>
      </c>
      <c r="Z61" t="s">
        <v>74</v>
      </c>
      <c r="AA61" t="s">
        <v>75</v>
      </c>
      <c r="AB61" s="3">
        <v>45622</v>
      </c>
      <c r="AC61" s="3">
        <v>46203</v>
      </c>
      <c r="AD61" t="s">
        <v>237</v>
      </c>
      <c r="AE61" t="s">
        <v>239</v>
      </c>
      <c r="AF61" t="s">
        <v>239</v>
      </c>
      <c r="AG61" t="s">
        <v>205</v>
      </c>
      <c r="AH61" t="s">
        <v>55</v>
      </c>
    </row>
    <row r="62" spans="1:34" x14ac:dyDescent="0.25">
      <c r="A62" t="s">
        <v>190</v>
      </c>
      <c r="B62" t="s">
        <v>39</v>
      </c>
      <c r="C62" t="s">
        <v>240</v>
      </c>
      <c r="D62" s="2">
        <v>250000</v>
      </c>
      <c r="E62" t="s">
        <v>146</v>
      </c>
      <c r="F62" t="s">
        <v>39</v>
      </c>
      <c r="G62" t="s">
        <v>40</v>
      </c>
      <c r="H62" t="s">
        <v>147</v>
      </c>
      <c r="I62" t="s">
        <v>114</v>
      </c>
      <c r="J62" t="s">
        <v>115</v>
      </c>
      <c r="K62" s="3">
        <v>45716</v>
      </c>
      <c r="L62" s="2">
        <v>156250</v>
      </c>
      <c r="M62" s="2">
        <v>156250</v>
      </c>
      <c r="N62" s="2">
        <v>101562.5</v>
      </c>
      <c r="O62" s="2">
        <v>109375</v>
      </c>
      <c r="P62" s="2">
        <v>125000</v>
      </c>
      <c r="Q62" t="s">
        <v>39</v>
      </c>
      <c r="R62" t="s">
        <v>44</v>
      </c>
      <c r="S62" t="s">
        <v>203</v>
      </c>
      <c r="T62" t="s">
        <v>46</v>
      </c>
      <c r="U62" t="s">
        <v>150</v>
      </c>
      <c r="V62" t="s">
        <v>204</v>
      </c>
      <c r="W62" t="s">
        <v>46</v>
      </c>
      <c r="X62" t="s">
        <v>150</v>
      </c>
      <c r="Y62" t="s">
        <v>204</v>
      </c>
      <c r="Z62" t="s">
        <v>39</v>
      </c>
      <c r="AA62" t="s">
        <v>75</v>
      </c>
      <c r="AB62" s="3">
        <v>45716</v>
      </c>
      <c r="AC62" s="3">
        <v>46446</v>
      </c>
      <c r="AD62" t="s">
        <v>241</v>
      </c>
      <c r="AE62" t="s">
        <v>242</v>
      </c>
      <c r="AF62" t="s">
        <v>242</v>
      </c>
      <c r="AG62" t="s">
        <v>205</v>
      </c>
      <c r="AH62" t="s">
        <v>55</v>
      </c>
    </row>
    <row r="63" spans="1:34" x14ac:dyDescent="0.25">
      <c r="A63" t="s">
        <v>243</v>
      </c>
      <c r="B63" t="s">
        <v>139</v>
      </c>
      <c r="C63" t="s">
        <v>244</v>
      </c>
      <c r="D63" s="2">
        <v>1961551</v>
      </c>
      <c r="E63" t="s">
        <v>245</v>
      </c>
      <c r="F63" t="s">
        <v>246</v>
      </c>
      <c r="G63" t="s">
        <v>40</v>
      </c>
      <c r="H63" t="s">
        <v>41</v>
      </c>
      <c r="I63" t="s">
        <v>114</v>
      </c>
      <c r="J63" t="s">
        <v>115</v>
      </c>
      <c r="K63" s="3">
        <v>45748</v>
      </c>
      <c r="L63" s="2">
        <v>175000</v>
      </c>
      <c r="M63" s="2">
        <v>75000</v>
      </c>
      <c r="N63" s="2">
        <v>63750</v>
      </c>
      <c r="O63" s="2">
        <v>67500</v>
      </c>
      <c r="P63" s="2">
        <v>71250</v>
      </c>
      <c r="Q63" t="s">
        <v>39</v>
      </c>
      <c r="R63" t="s">
        <v>44</v>
      </c>
      <c r="S63" t="s">
        <v>203</v>
      </c>
      <c r="T63" t="s">
        <v>46</v>
      </c>
      <c r="U63" t="s">
        <v>150</v>
      </c>
      <c r="V63" t="s">
        <v>204</v>
      </c>
      <c r="W63" t="s">
        <v>46</v>
      </c>
      <c r="X63" t="s">
        <v>150</v>
      </c>
      <c r="Y63" t="s">
        <v>204</v>
      </c>
      <c r="Z63" t="s">
        <v>247</v>
      </c>
      <c r="AA63" t="s">
        <v>248</v>
      </c>
      <c r="AB63" s="3">
        <v>45474</v>
      </c>
      <c r="AC63" s="3">
        <v>45838</v>
      </c>
      <c r="AD63" t="s">
        <v>249</v>
      </c>
      <c r="AE63" t="s">
        <v>250</v>
      </c>
      <c r="AF63" t="s">
        <v>250</v>
      </c>
      <c r="AG63" t="s">
        <v>205</v>
      </c>
      <c r="AH63" t="s">
        <v>55</v>
      </c>
    </row>
    <row r="64" spans="1:34" x14ac:dyDescent="0.25">
      <c r="A64" t="s">
        <v>243</v>
      </c>
      <c r="B64" t="s">
        <v>139</v>
      </c>
      <c r="C64" t="s">
        <v>244</v>
      </c>
      <c r="D64" s="2">
        <v>1961551</v>
      </c>
      <c r="E64" t="s">
        <v>245</v>
      </c>
      <c r="F64" t="s">
        <v>246</v>
      </c>
      <c r="G64" t="s">
        <v>40</v>
      </c>
      <c r="H64" t="s">
        <v>41</v>
      </c>
      <c r="I64" t="s">
        <v>114</v>
      </c>
      <c r="J64" t="s">
        <v>115</v>
      </c>
      <c r="K64" s="3">
        <v>45722</v>
      </c>
      <c r="L64" s="2">
        <v>800000</v>
      </c>
      <c r="M64" s="2">
        <v>300000</v>
      </c>
      <c r="N64" s="2">
        <v>255000</v>
      </c>
      <c r="O64" s="2">
        <v>270000</v>
      </c>
      <c r="P64" s="2">
        <v>285000</v>
      </c>
      <c r="Q64" t="s">
        <v>39</v>
      </c>
      <c r="R64" t="s">
        <v>44</v>
      </c>
      <c r="S64" t="s">
        <v>203</v>
      </c>
      <c r="T64" t="s">
        <v>46</v>
      </c>
      <c r="U64" t="s">
        <v>150</v>
      </c>
      <c r="V64" t="s">
        <v>204</v>
      </c>
      <c r="W64" t="s">
        <v>46</v>
      </c>
      <c r="X64" t="s">
        <v>150</v>
      </c>
      <c r="Y64" t="s">
        <v>204</v>
      </c>
      <c r="Z64" t="s">
        <v>247</v>
      </c>
      <c r="AA64" t="s">
        <v>248</v>
      </c>
      <c r="AB64" s="3">
        <v>45474</v>
      </c>
      <c r="AC64" s="3">
        <v>45838</v>
      </c>
      <c r="AD64" t="s">
        <v>249</v>
      </c>
      <c r="AE64" t="s">
        <v>251</v>
      </c>
      <c r="AF64" t="s">
        <v>251</v>
      </c>
      <c r="AG64" t="s">
        <v>205</v>
      </c>
      <c r="AH64" t="s">
        <v>55</v>
      </c>
    </row>
    <row r="65" spans="1:34" x14ac:dyDescent="0.25">
      <c r="A65" t="s">
        <v>252</v>
      </c>
      <c r="B65" t="s">
        <v>253</v>
      </c>
      <c r="C65" t="s">
        <v>254</v>
      </c>
      <c r="D65" s="2">
        <v>4749954</v>
      </c>
      <c r="E65" t="s">
        <v>162</v>
      </c>
      <c r="F65" t="s">
        <v>246</v>
      </c>
      <c r="G65" t="s">
        <v>40</v>
      </c>
      <c r="H65" t="s">
        <v>41</v>
      </c>
      <c r="I65" t="s">
        <v>114</v>
      </c>
      <c r="J65" t="s">
        <v>115</v>
      </c>
      <c r="K65" s="3">
        <v>45813</v>
      </c>
      <c r="L65" s="2">
        <v>1391666</v>
      </c>
      <c r="M65" s="2">
        <v>270833</v>
      </c>
      <c r="N65" s="2">
        <v>230208.05</v>
      </c>
      <c r="O65" s="2">
        <v>243750</v>
      </c>
      <c r="P65" s="2">
        <v>257291.35</v>
      </c>
      <c r="Q65" t="s">
        <v>39</v>
      </c>
      <c r="R65" t="s">
        <v>44</v>
      </c>
      <c r="S65" t="s">
        <v>255</v>
      </c>
      <c r="T65" t="s">
        <v>46</v>
      </c>
      <c r="U65" t="s">
        <v>256</v>
      </c>
      <c r="V65" t="s">
        <v>256</v>
      </c>
      <c r="W65" t="s">
        <v>46</v>
      </c>
      <c r="X65" t="s">
        <v>256</v>
      </c>
      <c r="Y65" t="s">
        <v>256</v>
      </c>
      <c r="Z65" t="s">
        <v>257</v>
      </c>
      <c r="AA65" t="s">
        <v>258</v>
      </c>
      <c r="AB65" s="3">
        <v>45189</v>
      </c>
      <c r="AC65" s="3">
        <v>46112</v>
      </c>
      <c r="AD65" t="s">
        <v>259</v>
      </c>
      <c r="AE65" t="s">
        <v>260</v>
      </c>
      <c r="AF65" t="s">
        <v>260</v>
      </c>
      <c r="AG65" t="s">
        <v>261</v>
      </c>
      <c r="AH65" t="s">
        <v>55</v>
      </c>
    </row>
    <row r="66" spans="1:34" x14ac:dyDescent="0.25">
      <c r="A66" t="s">
        <v>252</v>
      </c>
      <c r="B66" t="s">
        <v>253</v>
      </c>
      <c r="C66" t="s">
        <v>254</v>
      </c>
      <c r="D66" s="2">
        <v>4749954</v>
      </c>
      <c r="E66" t="s">
        <v>162</v>
      </c>
      <c r="F66" t="s">
        <v>246</v>
      </c>
      <c r="G66" t="s">
        <v>40</v>
      </c>
      <c r="H66" t="s">
        <v>41</v>
      </c>
      <c r="I66" t="s">
        <v>114</v>
      </c>
      <c r="J66" t="s">
        <v>115</v>
      </c>
      <c r="K66" s="3">
        <v>45813</v>
      </c>
      <c r="L66" s="2">
        <v>1391666</v>
      </c>
      <c r="M66" s="2">
        <v>870833</v>
      </c>
      <c r="N66" s="2">
        <v>740208.05</v>
      </c>
      <c r="O66" s="2">
        <v>783750</v>
      </c>
      <c r="P66" s="2">
        <v>827291.35</v>
      </c>
      <c r="Q66" t="s">
        <v>39</v>
      </c>
      <c r="R66" t="s">
        <v>44</v>
      </c>
      <c r="S66" t="s">
        <v>262</v>
      </c>
      <c r="T66" t="s">
        <v>46</v>
      </c>
      <c r="U66" t="s">
        <v>256</v>
      </c>
      <c r="V66" t="s">
        <v>256</v>
      </c>
      <c r="W66" t="s">
        <v>46</v>
      </c>
      <c r="X66" t="s">
        <v>256</v>
      </c>
      <c r="Y66" t="s">
        <v>256</v>
      </c>
      <c r="Z66" t="s">
        <v>257</v>
      </c>
      <c r="AA66" t="s">
        <v>258</v>
      </c>
      <c r="AB66" s="3">
        <v>45189</v>
      </c>
      <c r="AC66" s="3">
        <v>46112</v>
      </c>
      <c r="AD66" t="s">
        <v>259</v>
      </c>
      <c r="AE66" t="s">
        <v>260</v>
      </c>
      <c r="AF66" t="s">
        <v>260</v>
      </c>
      <c r="AG66" t="s">
        <v>263</v>
      </c>
      <c r="AH66" t="s">
        <v>55</v>
      </c>
    </row>
    <row r="67" spans="1:34" x14ac:dyDescent="0.25">
      <c r="A67" t="s">
        <v>264</v>
      </c>
      <c r="B67" t="s">
        <v>265</v>
      </c>
      <c r="C67" t="s">
        <v>266</v>
      </c>
      <c r="D67" s="2">
        <v>2000000</v>
      </c>
      <c r="E67" t="s">
        <v>146</v>
      </c>
      <c r="F67" t="s">
        <v>39</v>
      </c>
      <c r="G67" t="s">
        <v>40</v>
      </c>
      <c r="H67" t="s">
        <v>147</v>
      </c>
      <c r="I67" t="s">
        <v>114</v>
      </c>
      <c r="J67" t="s">
        <v>115</v>
      </c>
      <c r="K67" s="3">
        <v>45818</v>
      </c>
      <c r="L67" s="2">
        <v>1000000</v>
      </c>
      <c r="M67" s="2">
        <v>1000000</v>
      </c>
      <c r="N67" s="2">
        <v>850000</v>
      </c>
      <c r="O67" s="2">
        <v>1000000</v>
      </c>
      <c r="P67" s="2">
        <v>1000000</v>
      </c>
      <c r="Q67" t="s">
        <v>267</v>
      </c>
      <c r="R67" t="s">
        <v>107</v>
      </c>
      <c r="S67" t="s">
        <v>268</v>
      </c>
      <c r="T67" t="s">
        <v>46</v>
      </c>
      <c r="U67" t="s">
        <v>150</v>
      </c>
      <c r="V67" t="s">
        <v>151</v>
      </c>
      <c r="W67" t="s">
        <v>269</v>
      </c>
      <c r="X67" t="s">
        <v>270</v>
      </c>
      <c r="Y67" t="s">
        <v>271</v>
      </c>
      <c r="Z67" t="s">
        <v>272</v>
      </c>
      <c r="AA67" t="s">
        <v>273</v>
      </c>
      <c r="AB67" s="3">
        <v>45809</v>
      </c>
      <c r="AC67" s="3">
        <v>46752</v>
      </c>
      <c r="AD67" t="s">
        <v>274</v>
      </c>
      <c r="AE67" t="s">
        <v>275</v>
      </c>
      <c r="AF67" t="s">
        <v>275</v>
      </c>
      <c r="AG67" t="s">
        <v>276</v>
      </c>
      <c r="AH67" t="s">
        <v>55</v>
      </c>
    </row>
    <row r="68" spans="1:34" x14ac:dyDescent="0.25">
      <c r="A68" t="s">
        <v>264</v>
      </c>
      <c r="B68" t="s">
        <v>277</v>
      </c>
      <c r="C68" t="s">
        <v>278</v>
      </c>
      <c r="D68" s="2">
        <v>799673</v>
      </c>
      <c r="E68" t="s">
        <v>38</v>
      </c>
      <c r="F68" t="s">
        <v>39</v>
      </c>
      <c r="G68" t="s">
        <v>40</v>
      </c>
      <c r="H68" t="s">
        <v>41</v>
      </c>
      <c r="I68" t="s">
        <v>42</v>
      </c>
      <c r="J68" t="s">
        <v>43</v>
      </c>
      <c r="K68" s="3">
        <v>45991</v>
      </c>
      <c r="L68" s="2">
        <v>150000</v>
      </c>
      <c r="M68" s="2">
        <v>150000</v>
      </c>
      <c r="N68" s="2">
        <v>150000</v>
      </c>
      <c r="O68" s="2">
        <v>150000</v>
      </c>
      <c r="P68" s="2">
        <v>150000</v>
      </c>
      <c r="Q68" t="s">
        <v>279</v>
      </c>
      <c r="R68" t="s">
        <v>107</v>
      </c>
      <c r="S68" t="s">
        <v>268</v>
      </c>
      <c r="T68" t="s">
        <v>46</v>
      </c>
      <c r="U68" t="s">
        <v>150</v>
      </c>
      <c r="V68" t="s">
        <v>151</v>
      </c>
      <c r="W68" t="s">
        <v>269</v>
      </c>
      <c r="X68" t="s">
        <v>270</v>
      </c>
      <c r="Y68" t="s">
        <v>271</v>
      </c>
      <c r="Z68" t="s">
        <v>272</v>
      </c>
      <c r="AA68" t="s">
        <v>273</v>
      </c>
      <c r="AB68" s="3">
        <v>44845</v>
      </c>
      <c r="AC68" s="3">
        <v>46387</v>
      </c>
      <c r="AD68" t="s">
        <v>280</v>
      </c>
      <c r="AE68" t="s">
        <v>281</v>
      </c>
      <c r="AF68" t="s">
        <v>281</v>
      </c>
      <c r="AG68" t="s">
        <v>276</v>
      </c>
      <c r="AH68" t="s">
        <v>55</v>
      </c>
    </row>
    <row r="69" spans="1:34" x14ac:dyDescent="0.25">
      <c r="A69" t="s">
        <v>264</v>
      </c>
      <c r="B69" t="s">
        <v>282</v>
      </c>
      <c r="C69" t="s">
        <v>283</v>
      </c>
      <c r="D69" s="2">
        <v>1010250</v>
      </c>
      <c r="E69" t="s">
        <v>245</v>
      </c>
      <c r="F69" t="s">
        <v>246</v>
      </c>
      <c r="G69" t="s">
        <v>69</v>
      </c>
      <c r="H69" t="s">
        <v>39</v>
      </c>
      <c r="I69" t="s">
        <v>114</v>
      </c>
      <c r="J69" t="s">
        <v>115</v>
      </c>
      <c r="K69" s="3">
        <v>46022</v>
      </c>
      <c r="L69" s="2">
        <v>300000</v>
      </c>
      <c r="M69" s="2">
        <v>300000</v>
      </c>
      <c r="N69" s="2">
        <v>255000</v>
      </c>
      <c r="O69" s="2">
        <v>300000</v>
      </c>
      <c r="P69" s="2">
        <v>300000</v>
      </c>
      <c r="Q69" t="s">
        <v>267</v>
      </c>
      <c r="R69" t="s">
        <v>107</v>
      </c>
      <c r="S69" t="s">
        <v>268</v>
      </c>
      <c r="T69" t="s">
        <v>46</v>
      </c>
      <c r="U69" t="s">
        <v>150</v>
      </c>
      <c r="V69" t="s">
        <v>151</v>
      </c>
      <c r="W69" t="s">
        <v>269</v>
      </c>
      <c r="X69" t="s">
        <v>270</v>
      </c>
      <c r="Y69" t="s">
        <v>271</v>
      </c>
      <c r="Z69" t="s">
        <v>272</v>
      </c>
      <c r="AA69" t="s">
        <v>273</v>
      </c>
      <c r="AB69" s="3">
        <v>45474</v>
      </c>
      <c r="AC69" s="3">
        <v>46203</v>
      </c>
      <c r="AD69" t="s">
        <v>284</v>
      </c>
      <c r="AE69" t="s">
        <v>285</v>
      </c>
      <c r="AF69" t="s">
        <v>286</v>
      </c>
      <c r="AG69" t="s">
        <v>276</v>
      </c>
      <c r="AH69" t="s">
        <v>55</v>
      </c>
    </row>
    <row r="70" spans="1:34" x14ac:dyDescent="0.25">
      <c r="A70" t="s">
        <v>264</v>
      </c>
      <c r="B70" t="s">
        <v>282</v>
      </c>
      <c r="C70" t="s">
        <v>283</v>
      </c>
      <c r="D70" s="2">
        <v>1010250</v>
      </c>
      <c r="E70" t="s">
        <v>38</v>
      </c>
      <c r="F70" t="s">
        <v>39</v>
      </c>
      <c r="G70" t="s">
        <v>69</v>
      </c>
      <c r="H70" t="s">
        <v>39</v>
      </c>
      <c r="I70" t="s">
        <v>80</v>
      </c>
      <c r="J70" t="s">
        <v>80</v>
      </c>
      <c r="K70" s="3">
        <v>45758</v>
      </c>
      <c r="L70" s="2">
        <v>18530.88</v>
      </c>
      <c r="M70" s="2">
        <v>17044.150000000001</v>
      </c>
      <c r="N70" s="2">
        <v>17044.150000000001</v>
      </c>
      <c r="O70" s="2">
        <v>17044.150000000001</v>
      </c>
      <c r="P70" s="2">
        <v>17044.150000000001</v>
      </c>
      <c r="Q70" t="s">
        <v>39</v>
      </c>
      <c r="R70" t="s">
        <v>80</v>
      </c>
      <c r="S70" t="s">
        <v>268</v>
      </c>
      <c r="T70" t="s">
        <v>46</v>
      </c>
      <c r="U70" t="s">
        <v>150</v>
      </c>
      <c r="V70" t="s">
        <v>151</v>
      </c>
      <c r="W70" t="s">
        <v>269</v>
      </c>
      <c r="X70" t="s">
        <v>270</v>
      </c>
      <c r="Y70" t="s">
        <v>271</v>
      </c>
      <c r="Z70" t="s">
        <v>272</v>
      </c>
      <c r="AA70" t="s">
        <v>273</v>
      </c>
      <c r="AB70" s="3">
        <v>45474</v>
      </c>
      <c r="AC70" s="3">
        <v>46203</v>
      </c>
      <c r="AD70" t="s">
        <v>284</v>
      </c>
      <c r="AE70" t="s">
        <v>287</v>
      </c>
      <c r="AF70" t="s">
        <v>286</v>
      </c>
      <c r="AG70" t="s">
        <v>276</v>
      </c>
      <c r="AH70" t="s">
        <v>55</v>
      </c>
    </row>
    <row r="71" spans="1:34" x14ac:dyDescent="0.25">
      <c r="A71" t="s">
        <v>264</v>
      </c>
      <c r="B71" t="s">
        <v>282</v>
      </c>
      <c r="C71" t="s">
        <v>283</v>
      </c>
      <c r="D71" s="2">
        <v>1010250</v>
      </c>
      <c r="E71" t="s">
        <v>38</v>
      </c>
      <c r="F71" t="s">
        <v>39</v>
      </c>
      <c r="G71" t="s">
        <v>69</v>
      </c>
      <c r="H71" t="s">
        <v>39</v>
      </c>
      <c r="I71" t="s">
        <v>80</v>
      </c>
      <c r="J71" t="s">
        <v>80</v>
      </c>
      <c r="K71" s="3">
        <v>45768</v>
      </c>
      <c r="L71" s="2">
        <v>37701.86</v>
      </c>
      <c r="M71" s="2">
        <v>37701.86</v>
      </c>
      <c r="N71" s="2">
        <v>37701.86</v>
      </c>
      <c r="O71" s="2">
        <v>37701.86</v>
      </c>
      <c r="P71" s="2">
        <v>37701.86</v>
      </c>
      <c r="Q71" t="s">
        <v>39</v>
      </c>
      <c r="R71" t="s">
        <v>80</v>
      </c>
      <c r="S71" t="s">
        <v>268</v>
      </c>
      <c r="T71" t="s">
        <v>46</v>
      </c>
      <c r="U71" t="s">
        <v>150</v>
      </c>
      <c r="V71" t="s">
        <v>151</v>
      </c>
      <c r="W71" t="s">
        <v>269</v>
      </c>
      <c r="X71" t="s">
        <v>270</v>
      </c>
      <c r="Y71" t="s">
        <v>271</v>
      </c>
      <c r="Z71" t="s">
        <v>272</v>
      </c>
      <c r="AA71" t="s">
        <v>273</v>
      </c>
      <c r="AB71" s="3">
        <v>45474</v>
      </c>
      <c r="AC71" s="3">
        <v>46203</v>
      </c>
      <c r="AD71" t="s">
        <v>284</v>
      </c>
      <c r="AE71" t="s">
        <v>288</v>
      </c>
      <c r="AF71" t="s">
        <v>286</v>
      </c>
      <c r="AG71" t="s">
        <v>276</v>
      </c>
      <c r="AH71" t="s">
        <v>55</v>
      </c>
    </row>
    <row r="72" spans="1:34" x14ac:dyDescent="0.25">
      <c r="A72" t="s">
        <v>264</v>
      </c>
      <c r="B72" t="s">
        <v>282</v>
      </c>
      <c r="C72" t="s">
        <v>283</v>
      </c>
      <c r="D72" s="2">
        <v>1010250</v>
      </c>
      <c r="E72" t="s">
        <v>38</v>
      </c>
      <c r="F72" t="s">
        <v>39</v>
      </c>
      <c r="G72" t="s">
        <v>69</v>
      </c>
      <c r="H72" t="s">
        <v>39</v>
      </c>
      <c r="I72" t="s">
        <v>80</v>
      </c>
      <c r="J72" t="s">
        <v>80</v>
      </c>
      <c r="K72" s="3">
        <v>45768</v>
      </c>
      <c r="L72" s="2">
        <v>45130.28</v>
      </c>
      <c r="M72" s="2">
        <v>45130.28</v>
      </c>
      <c r="N72" s="2">
        <v>45130.28</v>
      </c>
      <c r="O72" s="2">
        <v>45130.28</v>
      </c>
      <c r="P72" s="2">
        <v>45130.28</v>
      </c>
      <c r="Q72" t="s">
        <v>39</v>
      </c>
      <c r="R72" t="s">
        <v>80</v>
      </c>
      <c r="S72" t="s">
        <v>268</v>
      </c>
      <c r="T72" t="s">
        <v>46</v>
      </c>
      <c r="U72" t="s">
        <v>150</v>
      </c>
      <c r="V72" t="s">
        <v>151</v>
      </c>
      <c r="W72" t="s">
        <v>269</v>
      </c>
      <c r="X72" t="s">
        <v>270</v>
      </c>
      <c r="Y72" t="s">
        <v>271</v>
      </c>
      <c r="Z72" t="s">
        <v>272</v>
      </c>
      <c r="AA72" t="s">
        <v>273</v>
      </c>
      <c r="AB72" s="3">
        <v>45474</v>
      </c>
      <c r="AC72" s="3">
        <v>46203</v>
      </c>
      <c r="AD72" t="s">
        <v>284</v>
      </c>
      <c r="AE72" t="s">
        <v>289</v>
      </c>
      <c r="AF72" t="s">
        <v>286</v>
      </c>
      <c r="AG72" t="s">
        <v>276</v>
      </c>
      <c r="AH72" t="s">
        <v>55</v>
      </c>
    </row>
    <row r="73" spans="1:34" x14ac:dyDescent="0.25">
      <c r="A73" t="s">
        <v>264</v>
      </c>
      <c r="B73" t="s">
        <v>282</v>
      </c>
      <c r="C73" t="s">
        <v>283</v>
      </c>
      <c r="D73" s="2">
        <v>1010250</v>
      </c>
      <c r="E73" t="s">
        <v>38</v>
      </c>
      <c r="F73" t="s">
        <v>39</v>
      </c>
      <c r="G73" t="s">
        <v>69</v>
      </c>
      <c r="H73" t="s">
        <v>39</v>
      </c>
      <c r="I73" t="s">
        <v>42</v>
      </c>
      <c r="J73" t="s">
        <v>70</v>
      </c>
      <c r="K73" s="3">
        <v>46022</v>
      </c>
      <c r="L73" s="2">
        <v>50136</v>
      </c>
      <c r="M73" s="2">
        <v>50123.71</v>
      </c>
      <c r="N73" s="2">
        <v>150000</v>
      </c>
      <c r="O73" s="2">
        <v>150000</v>
      </c>
      <c r="P73" s="2">
        <v>150000</v>
      </c>
      <c r="Q73" t="s">
        <v>279</v>
      </c>
      <c r="R73" t="s">
        <v>107</v>
      </c>
      <c r="S73" t="s">
        <v>268</v>
      </c>
      <c r="T73" t="s">
        <v>46</v>
      </c>
      <c r="U73" t="s">
        <v>150</v>
      </c>
      <c r="V73" t="s">
        <v>151</v>
      </c>
      <c r="W73" t="s">
        <v>269</v>
      </c>
      <c r="X73" t="s">
        <v>270</v>
      </c>
      <c r="Y73" t="s">
        <v>271</v>
      </c>
      <c r="Z73" t="s">
        <v>272</v>
      </c>
      <c r="AA73" t="s">
        <v>273</v>
      </c>
      <c r="AB73" s="3">
        <v>45474</v>
      </c>
      <c r="AC73" s="3">
        <v>46203</v>
      </c>
      <c r="AD73" t="s">
        <v>284</v>
      </c>
      <c r="AE73" t="s">
        <v>286</v>
      </c>
      <c r="AF73" t="s">
        <v>286</v>
      </c>
      <c r="AG73" t="s">
        <v>276</v>
      </c>
      <c r="AH73" t="s">
        <v>55</v>
      </c>
    </row>
    <row r="74" spans="1:34" x14ac:dyDescent="0.25">
      <c r="A74" t="s">
        <v>264</v>
      </c>
      <c r="B74" t="s">
        <v>290</v>
      </c>
      <c r="C74" t="s">
        <v>291</v>
      </c>
      <c r="D74" s="2">
        <v>400000</v>
      </c>
      <c r="E74" t="s">
        <v>146</v>
      </c>
      <c r="F74" t="s">
        <v>39</v>
      </c>
      <c r="G74" t="s">
        <v>40</v>
      </c>
      <c r="H74" t="s">
        <v>147</v>
      </c>
      <c r="I74" t="s">
        <v>114</v>
      </c>
      <c r="J74" t="s">
        <v>115</v>
      </c>
      <c r="K74" s="3">
        <v>45839</v>
      </c>
      <c r="L74" s="2">
        <v>200000</v>
      </c>
      <c r="M74" s="2">
        <v>200000</v>
      </c>
      <c r="N74" s="2">
        <v>170000</v>
      </c>
      <c r="O74" s="2">
        <v>200000</v>
      </c>
      <c r="P74" s="2">
        <v>200000</v>
      </c>
      <c r="Q74" t="s">
        <v>267</v>
      </c>
      <c r="R74" t="s">
        <v>107</v>
      </c>
      <c r="S74" t="s">
        <v>268</v>
      </c>
      <c r="T74" t="s">
        <v>46</v>
      </c>
      <c r="U74" t="s">
        <v>150</v>
      </c>
      <c r="V74" t="s">
        <v>151</v>
      </c>
      <c r="W74" t="s">
        <v>269</v>
      </c>
      <c r="X74" t="s">
        <v>270</v>
      </c>
      <c r="Y74" t="s">
        <v>271</v>
      </c>
      <c r="Z74" t="s">
        <v>272</v>
      </c>
      <c r="AA74" t="s">
        <v>273</v>
      </c>
      <c r="AB74" s="3">
        <v>45839</v>
      </c>
      <c r="AC74" s="3">
        <v>46387</v>
      </c>
      <c r="AD74" t="s">
        <v>292</v>
      </c>
      <c r="AE74" t="s">
        <v>293</v>
      </c>
      <c r="AF74" t="s">
        <v>293</v>
      </c>
      <c r="AG74" t="s">
        <v>276</v>
      </c>
      <c r="AH74" t="s">
        <v>55</v>
      </c>
    </row>
    <row r="75" spans="1:34" x14ac:dyDescent="0.25">
      <c r="A75" t="s">
        <v>264</v>
      </c>
      <c r="B75" t="s">
        <v>294</v>
      </c>
      <c r="C75" t="s">
        <v>295</v>
      </c>
      <c r="D75" s="2">
        <v>1011744.55</v>
      </c>
      <c r="E75" t="s">
        <v>38</v>
      </c>
      <c r="F75" t="s">
        <v>39</v>
      </c>
      <c r="G75" t="s">
        <v>69</v>
      </c>
      <c r="H75" t="s">
        <v>39</v>
      </c>
      <c r="I75" t="s">
        <v>42</v>
      </c>
      <c r="J75" t="s">
        <v>70</v>
      </c>
      <c r="K75" s="3">
        <v>46022</v>
      </c>
      <c r="L75" s="2">
        <v>305068.28000000003</v>
      </c>
      <c r="M75" s="2">
        <v>150000</v>
      </c>
      <c r="N75" s="2">
        <v>150000</v>
      </c>
      <c r="O75" s="2">
        <v>150000</v>
      </c>
      <c r="P75" s="2">
        <v>150000</v>
      </c>
      <c r="Q75" t="s">
        <v>279</v>
      </c>
      <c r="R75" t="s">
        <v>107</v>
      </c>
      <c r="S75" t="s">
        <v>268</v>
      </c>
      <c r="T75" t="s">
        <v>46</v>
      </c>
      <c r="U75" t="s">
        <v>150</v>
      </c>
      <c r="V75" t="s">
        <v>151</v>
      </c>
      <c r="W75" t="s">
        <v>269</v>
      </c>
      <c r="X75" t="s">
        <v>270</v>
      </c>
      <c r="Y75" t="s">
        <v>271</v>
      </c>
      <c r="Z75" t="s">
        <v>272</v>
      </c>
      <c r="AA75" t="s">
        <v>273</v>
      </c>
      <c r="AB75" s="3">
        <v>45496</v>
      </c>
      <c r="AC75" s="3">
        <v>46234</v>
      </c>
      <c r="AD75" t="s">
        <v>296</v>
      </c>
      <c r="AE75" t="s">
        <v>297</v>
      </c>
      <c r="AF75" t="s">
        <v>297</v>
      </c>
      <c r="AG75" t="s">
        <v>276</v>
      </c>
      <c r="AH75" t="s">
        <v>55</v>
      </c>
    </row>
    <row r="76" spans="1:34" x14ac:dyDescent="0.25">
      <c r="A76" t="s">
        <v>298</v>
      </c>
      <c r="B76" t="s">
        <v>168</v>
      </c>
      <c r="C76" t="s">
        <v>299</v>
      </c>
      <c r="D76" s="2">
        <v>1415676</v>
      </c>
      <c r="E76" t="s">
        <v>38</v>
      </c>
      <c r="F76" t="s">
        <v>39</v>
      </c>
      <c r="G76" t="s">
        <v>40</v>
      </c>
      <c r="H76" t="s">
        <v>147</v>
      </c>
      <c r="I76" t="s">
        <v>80</v>
      </c>
      <c r="J76" t="s">
        <v>80</v>
      </c>
      <c r="K76" s="3">
        <v>45762</v>
      </c>
      <c r="L76" s="2">
        <v>975000</v>
      </c>
      <c r="M76" s="2">
        <v>600000</v>
      </c>
      <c r="N76" s="2">
        <v>600000</v>
      </c>
      <c r="O76" s="2">
        <v>600000</v>
      </c>
      <c r="P76" s="2">
        <v>600000</v>
      </c>
      <c r="Q76" t="s">
        <v>170</v>
      </c>
      <c r="R76" t="s">
        <v>80</v>
      </c>
      <c r="S76" t="s">
        <v>300</v>
      </c>
      <c r="T76" t="s">
        <v>46</v>
      </c>
      <c r="U76" t="s">
        <v>47</v>
      </c>
      <c r="V76" t="s">
        <v>47</v>
      </c>
      <c r="W76" t="s">
        <v>48</v>
      </c>
      <c r="X76" t="s">
        <v>49</v>
      </c>
      <c r="Y76" t="s">
        <v>46</v>
      </c>
      <c r="Z76" t="s">
        <v>172</v>
      </c>
      <c r="AA76" t="s">
        <v>51</v>
      </c>
      <c r="AB76" s="3">
        <v>45761</v>
      </c>
      <c r="AC76" s="3">
        <v>46507</v>
      </c>
      <c r="AD76" t="s">
        <v>301</v>
      </c>
      <c r="AE76" t="s">
        <v>302</v>
      </c>
      <c r="AF76" t="s">
        <v>302</v>
      </c>
      <c r="AG76" t="s">
        <v>303</v>
      </c>
      <c r="AH76" t="s">
        <v>55</v>
      </c>
    </row>
    <row r="77" spans="1:34" x14ac:dyDescent="0.25">
      <c r="A77" t="s">
        <v>298</v>
      </c>
      <c r="B77" t="s">
        <v>304</v>
      </c>
      <c r="C77" t="s">
        <v>305</v>
      </c>
      <c r="D77" s="2">
        <v>600000</v>
      </c>
      <c r="E77" t="s">
        <v>146</v>
      </c>
      <c r="F77" t="s">
        <v>39</v>
      </c>
      <c r="G77" t="s">
        <v>40</v>
      </c>
      <c r="H77" t="s">
        <v>147</v>
      </c>
      <c r="I77" t="s">
        <v>114</v>
      </c>
      <c r="J77" t="s">
        <v>115</v>
      </c>
      <c r="K77" s="3">
        <v>45901</v>
      </c>
      <c r="L77" s="2">
        <v>375000</v>
      </c>
      <c r="M77" s="2">
        <v>187500</v>
      </c>
      <c r="N77" s="2">
        <v>121875</v>
      </c>
      <c r="O77" s="2">
        <v>131250</v>
      </c>
      <c r="P77" s="2">
        <v>150000</v>
      </c>
      <c r="Q77" t="s">
        <v>39</v>
      </c>
      <c r="R77" t="s">
        <v>44</v>
      </c>
      <c r="S77" t="s">
        <v>45</v>
      </c>
      <c r="T77" t="s">
        <v>46</v>
      </c>
      <c r="U77" t="s">
        <v>47</v>
      </c>
      <c r="V77" t="s">
        <v>47</v>
      </c>
      <c r="W77" t="s">
        <v>48</v>
      </c>
      <c r="X77" t="s">
        <v>49</v>
      </c>
      <c r="Y77" t="s">
        <v>46</v>
      </c>
      <c r="Z77" t="s">
        <v>39</v>
      </c>
      <c r="AA77" t="s">
        <v>51</v>
      </c>
      <c r="AB77" s="3">
        <v>45901</v>
      </c>
      <c r="AC77" s="3">
        <v>46630</v>
      </c>
      <c r="AD77" t="s">
        <v>306</v>
      </c>
      <c r="AE77" t="s">
        <v>307</v>
      </c>
      <c r="AF77" t="s">
        <v>307</v>
      </c>
      <c r="AG77" t="s">
        <v>54</v>
      </c>
      <c r="AH77" t="s">
        <v>55</v>
      </c>
    </row>
    <row r="78" spans="1:34" x14ac:dyDescent="0.25">
      <c r="A78" t="s">
        <v>298</v>
      </c>
      <c r="B78" t="s">
        <v>97</v>
      </c>
      <c r="C78" t="s">
        <v>308</v>
      </c>
      <c r="D78" s="2">
        <v>16249998</v>
      </c>
      <c r="E78" t="s">
        <v>38</v>
      </c>
      <c r="F78" t="s">
        <v>39</v>
      </c>
      <c r="G78" t="s">
        <v>40</v>
      </c>
      <c r="H78" t="s">
        <v>41</v>
      </c>
      <c r="I78" t="s">
        <v>42</v>
      </c>
      <c r="J78" t="s">
        <v>43</v>
      </c>
      <c r="K78" s="3">
        <v>45965</v>
      </c>
      <c r="L78" s="2">
        <v>5249000</v>
      </c>
      <c r="M78" s="2">
        <v>240000</v>
      </c>
      <c r="N78" s="2">
        <v>204000</v>
      </c>
      <c r="O78" s="2">
        <v>216000</v>
      </c>
      <c r="P78" s="2">
        <v>228000</v>
      </c>
      <c r="Q78" t="s">
        <v>39</v>
      </c>
      <c r="R78" t="s">
        <v>44</v>
      </c>
      <c r="S78" t="s">
        <v>45</v>
      </c>
      <c r="T78" t="s">
        <v>46</v>
      </c>
      <c r="U78" t="s">
        <v>47</v>
      </c>
      <c r="V78" t="s">
        <v>47</v>
      </c>
      <c r="W78" t="s">
        <v>48</v>
      </c>
      <c r="X78" t="s">
        <v>49</v>
      </c>
      <c r="Y78" t="s">
        <v>46</v>
      </c>
      <c r="Z78" t="s">
        <v>172</v>
      </c>
      <c r="AA78" t="s">
        <v>51</v>
      </c>
      <c r="AB78" s="3">
        <v>45582</v>
      </c>
      <c r="AC78" s="3">
        <v>46752</v>
      </c>
      <c r="AD78" t="s">
        <v>309</v>
      </c>
      <c r="AE78" t="s">
        <v>310</v>
      </c>
      <c r="AF78" t="s">
        <v>310</v>
      </c>
      <c r="AG78" t="s">
        <v>54</v>
      </c>
      <c r="AH78" t="s">
        <v>55</v>
      </c>
    </row>
    <row r="79" spans="1:34" x14ac:dyDescent="0.25">
      <c r="A79" t="s">
        <v>298</v>
      </c>
      <c r="B79" t="s">
        <v>97</v>
      </c>
      <c r="C79" t="s">
        <v>308</v>
      </c>
      <c r="D79" s="2">
        <v>16249998</v>
      </c>
      <c r="E79" t="s">
        <v>38</v>
      </c>
      <c r="F79" t="s">
        <v>39</v>
      </c>
      <c r="G79" t="s">
        <v>40</v>
      </c>
      <c r="H79" t="s">
        <v>41</v>
      </c>
      <c r="I79" t="s">
        <v>42</v>
      </c>
      <c r="J79" t="s">
        <v>43</v>
      </c>
      <c r="K79" s="3">
        <v>45965</v>
      </c>
      <c r="L79" s="2">
        <v>5249000</v>
      </c>
      <c r="M79" s="2">
        <v>200000</v>
      </c>
      <c r="N79" s="2">
        <v>200000</v>
      </c>
      <c r="O79" s="2">
        <v>200000</v>
      </c>
      <c r="P79" s="2">
        <v>200000</v>
      </c>
      <c r="Q79" t="s">
        <v>311</v>
      </c>
      <c r="R79" t="s">
        <v>107</v>
      </c>
      <c r="S79" t="s">
        <v>312</v>
      </c>
      <c r="T79" t="s">
        <v>46</v>
      </c>
      <c r="U79" t="s">
        <v>47</v>
      </c>
      <c r="V79" t="s">
        <v>47</v>
      </c>
      <c r="W79" t="s">
        <v>48</v>
      </c>
      <c r="X79" t="s">
        <v>49</v>
      </c>
      <c r="Y79" t="s">
        <v>46</v>
      </c>
      <c r="Z79" t="s">
        <v>172</v>
      </c>
      <c r="AA79" t="s">
        <v>51</v>
      </c>
      <c r="AB79" s="3">
        <v>45582</v>
      </c>
      <c r="AC79" s="3">
        <v>46752</v>
      </c>
      <c r="AD79" t="s">
        <v>309</v>
      </c>
      <c r="AE79" t="s">
        <v>310</v>
      </c>
      <c r="AF79" t="s">
        <v>310</v>
      </c>
      <c r="AG79" t="s">
        <v>313</v>
      </c>
      <c r="AH79" t="s">
        <v>55</v>
      </c>
    </row>
    <row r="80" spans="1:34" x14ac:dyDescent="0.25">
      <c r="A80" t="s">
        <v>298</v>
      </c>
      <c r="B80" t="s">
        <v>97</v>
      </c>
      <c r="C80" t="s">
        <v>308</v>
      </c>
      <c r="D80" s="2">
        <v>16249998</v>
      </c>
      <c r="E80" t="s">
        <v>38</v>
      </c>
      <c r="F80" t="s">
        <v>39</v>
      </c>
      <c r="G80" t="s">
        <v>40</v>
      </c>
      <c r="H80" t="s">
        <v>41</v>
      </c>
      <c r="I80" t="s">
        <v>42</v>
      </c>
      <c r="J80" t="s">
        <v>43</v>
      </c>
      <c r="K80" s="3">
        <v>45965</v>
      </c>
      <c r="L80" s="2">
        <v>5249000</v>
      </c>
      <c r="M80" s="2">
        <v>199000</v>
      </c>
      <c r="N80" s="2">
        <v>199000</v>
      </c>
      <c r="O80" s="2">
        <v>199000</v>
      </c>
      <c r="P80" s="2">
        <v>199000</v>
      </c>
      <c r="Q80" t="s">
        <v>311</v>
      </c>
      <c r="R80" t="s">
        <v>107</v>
      </c>
      <c r="S80" t="s">
        <v>300</v>
      </c>
      <c r="T80" t="s">
        <v>46</v>
      </c>
      <c r="U80" t="s">
        <v>47</v>
      </c>
      <c r="V80" t="s">
        <v>47</v>
      </c>
      <c r="W80" t="s">
        <v>48</v>
      </c>
      <c r="X80" t="s">
        <v>49</v>
      </c>
      <c r="Y80" t="s">
        <v>46</v>
      </c>
      <c r="Z80" t="s">
        <v>172</v>
      </c>
      <c r="AA80" t="s">
        <v>51</v>
      </c>
      <c r="AB80" s="3">
        <v>45582</v>
      </c>
      <c r="AC80" s="3">
        <v>46752</v>
      </c>
      <c r="AD80" t="s">
        <v>309</v>
      </c>
      <c r="AE80" t="s">
        <v>310</v>
      </c>
      <c r="AF80" t="s">
        <v>310</v>
      </c>
      <c r="AG80" t="s">
        <v>303</v>
      </c>
      <c r="AH80" t="s">
        <v>55</v>
      </c>
    </row>
    <row r="81" spans="1:34" x14ac:dyDescent="0.25">
      <c r="A81" t="s">
        <v>298</v>
      </c>
      <c r="B81" t="s">
        <v>97</v>
      </c>
      <c r="C81" t="s">
        <v>308</v>
      </c>
      <c r="D81" s="2">
        <v>16249998</v>
      </c>
      <c r="E81" t="s">
        <v>38</v>
      </c>
      <c r="F81" t="s">
        <v>39</v>
      </c>
      <c r="G81" t="s">
        <v>40</v>
      </c>
      <c r="H81" t="s">
        <v>41</v>
      </c>
      <c r="I81" t="s">
        <v>42</v>
      </c>
      <c r="J81" t="s">
        <v>43</v>
      </c>
      <c r="K81" s="3">
        <v>45965</v>
      </c>
      <c r="L81" s="2">
        <v>5249000</v>
      </c>
      <c r="M81" s="2">
        <v>360000</v>
      </c>
      <c r="N81" s="2">
        <v>360000</v>
      </c>
      <c r="O81" s="2">
        <v>360000</v>
      </c>
      <c r="P81" s="2">
        <v>360000</v>
      </c>
      <c r="Q81" t="s">
        <v>311</v>
      </c>
      <c r="R81" t="s">
        <v>107</v>
      </c>
      <c r="S81" t="s">
        <v>171</v>
      </c>
      <c r="T81" t="s">
        <v>46</v>
      </c>
      <c r="U81" t="s">
        <v>47</v>
      </c>
      <c r="V81" t="s">
        <v>47</v>
      </c>
      <c r="W81" t="s">
        <v>48</v>
      </c>
      <c r="X81" t="s">
        <v>49</v>
      </c>
      <c r="Y81" t="s">
        <v>46</v>
      </c>
      <c r="Z81" t="s">
        <v>172</v>
      </c>
      <c r="AA81" t="s">
        <v>51</v>
      </c>
      <c r="AB81" s="3">
        <v>45582</v>
      </c>
      <c r="AC81" s="3">
        <v>46752</v>
      </c>
      <c r="AD81" t="s">
        <v>309</v>
      </c>
      <c r="AE81" t="s">
        <v>310</v>
      </c>
      <c r="AF81" t="s">
        <v>310</v>
      </c>
      <c r="AG81" t="s">
        <v>175</v>
      </c>
      <c r="AH81" t="s">
        <v>55</v>
      </c>
    </row>
    <row r="82" spans="1:34" x14ac:dyDescent="0.25">
      <c r="A82" t="s">
        <v>314</v>
      </c>
      <c r="B82" t="s">
        <v>315</v>
      </c>
      <c r="C82" t="s">
        <v>316</v>
      </c>
      <c r="D82" s="2">
        <v>3000000</v>
      </c>
      <c r="E82" t="s">
        <v>317</v>
      </c>
      <c r="F82" t="s">
        <v>39</v>
      </c>
      <c r="G82" t="s">
        <v>40</v>
      </c>
      <c r="H82" t="s">
        <v>147</v>
      </c>
      <c r="I82" t="s">
        <v>114</v>
      </c>
      <c r="J82" t="s">
        <v>115</v>
      </c>
      <c r="K82" s="3">
        <v>45809</v>
      </c>
      <c r="L82" s="2">
        <v>700000</v>
      </c>
      <c r="M82" s="2">
        <v>700000</v>
      </c>
      <c r="N82" s="2">
        <v>455000</v>
      </c>
      <c r="O82" s="2">
        <v>490000</v>
      </c>
      <c r="P82" s="2">
        <v>560000</v>
      </c>
      <c r="Q82" t="s">
        <v>39</v>
      </c>
      <c r="R82" t="s">
        <v>44</v>
      </c>
      <c r="S82" t="s">
        <v>300</v>
      </c>
      <c r="T82" t="s">
        <v>46</v>
      </c>
      <c r="U82" t="s">
        <v>47</v>
      </c>
      <c r="V82" t="s">
        <v>47</v>
      </c>
      <c r="W82" t="s">
        <v>48</v>
      </c>
      <c r="X82" t="s">
        <v>49</v>
      </c>
      <c r="Y82" t="s">
        <v>46</v>
      </c>
      <c r="Z82" t="s">
        <v>318</v>
      </c>
      <c r="AA82" t="s">
        <v>51</v>
      </c>
      <c r="AB82" s="3">
        <v>45839</v>
      </c>
      <c r="AC82" s="3">
        <v>46752</v>
      </c>
      <c r="AD82" t="s">
        <v>319</v>
      </c>
      <c r="AE82" t="s">
        <v>320</v>
      </c>
      <c r="AF82" t="s">
        <v>320</v>
      </c>
      <c r="AG82" t="s">
        <v>303</v>
      </c>
      <c r="AH82" t="s">
        <v>55</v>
      </c>
    </row>
    <row r="83" spans="1:34" x14ac:dyDescent="0.25">
      <c r="A83" t="s">
        <v>321</v>
      </c>
      <c r="B83" t="s">
        <v>160</v>
      </c>
      <c r="C83" t="s">
        <v>322</v>
      </c>
      <c r="D83" s="2">
        <v>4244190</v>
      </c>
      <c r="E83" t="s">
        <v>38</v>
      </c>
      <c r="F83" t="s">
        <v>39</v>
      </c>
      <c r="G83" t="s">
        <v>40</v>
      </c>
      <c r="H83" t="s">
        <v>41</v>
      </c>
      <c r="I83" t="s">
        <v>42</v>
      </c>
      <c r="J83" t="s">
        <v>43</v>
      </c>
      <c r="K83" s="3">
        <v>45839</v>
      </c>
      <c r="L83" s="2">
        <v>745710</v>
      </c>
      <c r="M83" s="2"/>
      <c r="N83" s="2">
        <v>372855</v>
      </c>
      <c r="O83" s="2">
        <v>372855</v>
      </c>
      <c r="P83" s="2">
        <v>372855</v>
      </c>
      <c r="Q83" t="s">
        <v>323</v>
      </c>
      <c r="R83" t="s">
        <v>107</v>
      </c>
      <c r="S83" t="s">
        <v>149</v>
      </c>
      <c r="T83" t="s">
        <v>46</v>
      </c>
      <c r="U83" t="s">
        <v>150</v>
      </c>
      <c r="V83" t="s">
        <v>151</v>
      </c>
      <c r="W83" t="s">
        <v>152</v>
      </c>
      <c r="X83" t="s">
        <v>153</v>
      </c>
      <c r="Y83" t="s">
        <v>154</v>
      </c>
      <c r="Z83" t="s">
        <v>155</v>
      </c>
      <c r="AA83" t="s">
        <v>156</v>
      </c>
      <c r="AB83" s="3">
        <v>44490</v>
      </c>
      <c r="AC83" s="3">
        <v>46477</v>
      </c>
      <c r="AD83" t="s">
        <v>324</v>
      </c>
      <c r="AE83" t="s">
        <v>325</v>
      </c>
      <c r="AF83" t="s">
        <v>325</v>
      </c>
      <c r="AG83" t="s">
        <v>159</v>
      </c>
      <c r="AH83" t="s">
        <v>55</v>
      </c>
    </row>
    <row r="84" spans="1:34" x14ac:dyDescent="0.25">
      <c r="A84" t="s">
        <v>321</v>
      </c>
      <c r="B84" t="s">
        <v>326</v>
      </c>
      <c r="C84" t="s">
        <v>327</v>
      </c>
      <c r="D84" s="2">
        <v>2478195</v>
      </c>
      <c r="E84" t="s">
        <v>162</v>
      </c>
      <c r="F84" t="s">
        <v>39</v>
      </c>
      <c r="G84" t="s">
        <v>40</v>
      </c>
      <c r="H84" t="s">
        <v>147</v>
      </c>
      <c r="I84" t="s">
        <v>114</v>
      </c>
      <c r="J84" t="s">
        <v>115</v>
      </c>
      <c r="K84" s="3">
        <v>45730</v>
      </c>
      <c r="L84" s="2">
        <v>1000000</v>
      </c>
      <c r="M84" s="2"/>
      <c r="N84" s="2">
        <v>0</v>
      </c>
      <c r="O84" s="2">
        <v>500000</v>
      </c>
      <c r="P84" s="2">
        <v>500000</v>
      </c>
      <c r="Q84" t="s">
        <v>328</v>
      </c>
      <c r="R84" t="s">
        <v>107</v>
      </c>
      <c r="S84" t="s">
        <v>149</v>
      </c>
      <c r="T84" t="s">
        <v>46</v>
      </c>
      <c r="U84" t="s">
        <v>150</v>
      </c>
      <c r="V84" t="s">
        <v>151</v>
      </c>
      <c r="W84" t="s">
        <v>152</v>
      </c>
      <c r="X84" t="s">
        <v>153</v>
      </c>
      <c r="Y84" t="s">
        <v>154</v>
      </c>
      <c r="Z84" t="s">
        <v>155</v>
      </c>
      <c r="AA84" t="s">
        <v>156</v>
      </c>
      <c r="AB84" s="3">
        <v>45717</v>
      </c>
      <c r="AC84" s="3">
        <v>46356</v>
      </c>
      <c r="AD84" t="s">
        <v>329</v>
      </c>
      <c r="AE84" t="s">
        <v>330</v>
      </c>
      <c r="AF84" t="s">
        <v>330</v>
      </c>
      <c r="AG84" t="s">
        <v>159</v>
      </c>
      <c r="AH84" t="s">
        <v>55</v>
      </c>
    </row>
    <row r="85" spans="1:34" x14ac:dyDescent="0.25">
      <c r="A85" t="s">
        <v>321</v>
      </c>
      <c r="B85" t="s">
        <v>326</v>
      </c>
      <c r="C85" t="s">
        <v>331</v>
      </c>
      <c r="D85" s="2">
        <v>850000</v>
      </c>
      <c r="E85" t="s">
        <v>162</v>
      </c>
      <c r="F85" t="s">
        <v>39</v>
      </c>
      <c r="G85" t="s">
        <v>40</v>
      </c>
      <c r="H85" t="s">
        <v>147</v>
      </c>
      <c r="I85" t="s">
        <v>114</v>
      </c>
      <c r="J85" t="s">
        <v>115</v>
      </c>
      <c r="K85" s="3">
        <v>45869</v>
      </c>
      <c r="L85" s="2">
        <v>400000</v>
      </c>
      <c r="M85" s="2"/>
      <c r="N85" s="2">
        <v>0</v>
      </c>
      <c r="O85" s="2">
        <v>0</v>
      </c>
      <c r="P85" s="2">
        <v>200000</v>
      </c>
      <c r="Q85" t="s">
        <v>332</v>
      </c>
      <c r="R85" t="s">
        <v>107</v>
      </c>
      <c r="S85" t="s">
        <v>149</v>
      </c>
      <c r="T85" t="s">
        <v>46</v>
      </c>
      <c r="U85" t="s">
        <v>150</v>
      </c>
      <c r="V85" t="s">
        <v>151</v>
      </c>
      <c r="W85" t="s">
        <v>152</v>
      </c>
      <c r="X85" t="s">
        <v>153</v>
      </c>
      <c r="Y85" t="s">
        <v>154</v>
      </c>
      <c r="Z85" t="s">
        <v>155</v>
      </c>
      <c r="AA85" t="s">
        <v>156</v>
      </c>
      <c r="AB85" s="3">
        <v>45809</v>
      </c>
      <c r="AC85" s="3">
        <v>46326</v>
      </c>
      <c r="AD85" t="s">
        <v>333</v>
      </c>
      <c r="AE85" t="s">
        <v>334</v>
      </c>
      <c r="AF85" t="s">
        <v>334</v>
      </c>
      <c r="AG85" t="s">
        <v>159</v>
      </c>
      <c r="AH85" t="s">
        <v>55</v>
      </c>
    </row>
    <row r="86" spans="1:34" x14ac:dyDescent="0.25">
      <c r="A86" t="s">
        <v>335</v>
      </c>
      <c r="B86" t="s">
        <v>336</v>
      </c>
      <c r="C86" t="s">
        <v>337</v>
      </c>
      <c r="D86" s="2">
        <v>627388</v>
      </c>
      <c r="E86" t="s">
        <v>162</v>
      </c>
      <c r="F86" t="s">
        <v>39</v>
      </c>
      <c r="G86" t="s">
        <v>69</v>
      </c>
      <c r="H86" t="s">
        <v>39</v>
      </c>
      <c r="I86" t="s">
        <v>114</v>
      </c>
      <c r="J86" t="s">
        <v>115</v>
      </c>
      <c r="K86" s="3">
        <v>46022</v>
      </c>
      <c r="L86" s="2">
        <v>376000</v>
      </c>
      <c r="M86" s="2">
        <v>50000</v>
      </c>
      <c r="N86" s="2">
        <v>40000</v>
      </c>
      <c r="O86" s="2">
        <v>42500</v>
      </c>
      <c r="P86" s="2">
        <v>45000</v>
      </c>
      <c r="Q86" t="s">
        <v>39</v>
      </c>
      <c r="R86" t="s">
        <v>44</v>
      </c>
      <c r="S86" t="s">
        <v>171</v>
      </c>
      <c r="T86" t="s">
        <v>46</v>
      </c>
      <c r="U86" t="s">
        <v>47</v>
      </c>
      <c r="V86" t="s">
        <v>47</v>
      </c>
      <c r="W86" t="s">
        <v>48</v>
      </c>
      <c r="X86" t="s">
        <v>49</v>
      </c>
      <c r="Y86" t="s">
        <v>46</v>
      </c>
      <c r="Z86" t="s">
        <v>338</v>
      </c>
      <c r="AA86" t="s">
        <v>339</v>
      </c>
      <c r="AB86" s="3">
        <v>45748</v>
      </c>
      <c r="AC86" s="3">
        <v>46112</v>
      </c>
      <c r="AD86" t="s">
        <v>340</v>
      </c>
      <c r="AE86" t="s">
        <v>341</v>
      </c>
      <c r="AF86" t="s">
        <v>341</v>
      </c>
      <c r="AG86" t="s">
        <v>175</v>
      </c>
      <c r="AH86" t="s">
        <v>55</v>
      </c>
    </row>
    <row r="87" spans="1:34" x14ac:dyDescent="0.25">
      <c r="A87" t="s">
        <v>335</v>
      </c>
      <c r="B87" t="s">
        <v>336</v>
      </c>
      <c r="C87" t="s">
        <v>342</v>
      </c>
      <c r="D87" s="2">
        <v>278513.82</v>
      </c>
      <c r="E87" t="s">
        <v>38</v>
      </c>
      <c r="F87" t="s">
        <v>39</v>
      </c>
      <c r="G87" t="s">
        <v>69</v>
      </c>
      <c r="H87" t="s">
        <v>39</v>
      </c>
      <c r="I87" t="s">
        <v>42</v>
      </c>
      <c r="J87" t="s">
        <v>70</v>
      </c>
      <c r="K87" s="3">
        <v>46022</v>
      </c>
      <c r="L87" s="2">
        <v>80811.72</v>
      </c>
      <c r="M87" s="2">
        <v>58513.82</v>
      </c>
      <c r="N87" s="2">
        <v>46811.06</v>
      </c>
      <c r="O87" s="2">
        <v>49737</v>
      </c>
      <c r="P87" s="2">
        <v>52662.44</v>
      </c>
      <c r="Q87" t="s">
        <v>39</v>
      </c>
      <c r="R87" t="s">
        <v>44</v>
      </c>
      <c r="S87" t="s">
        <v>171</v>
      </c>
      <c r="T87" t="s">
        <v>46</v>
      </c>
      <c r="U87" t="s">
        <v>47</v>
      </c>
      <c r="V87" t="s">
        <v>47</v>
      </c>
      <c r="W87" t="s">
        <v>48</v>
      </c>
      <c r="X87" t="s">
        <v>49</v>
      </c>
      <c r="Y87" t="s">
        <v>46</v>
      </c>
      <c r="Z87" t="s">
        <v>338</v>
      </c>
      <c r="AA87" t="s">
        <v>339</v>
      </c>
      <c r="AB87" s="3">
        <v>45323</v>
      </c>
      <c r="AC87" s="3">
        <v>45869</v>
      </c>
      <c r="AD87" t="s">
        <v>343</v>
      </c>
      <c r="AE87" t="s">
        <v>344</v>
      </c>
      <c r="AF87" t="s">
        <v>344</v>
      </c>
      <c r="AG87" t="s">
        <v>175</v>
      </c>
      <c r="AH87" t="s">
        <v>55</v>
      </c>
    </row>
    <row r="88" spans="1:34" x14ac:dyDescent="0.25">
      <c r="A88" t="s">
        <v>335</v>
      </c>
      <c r="B88" t="s">
        <v>345</v>
      </c>
      <c r="C88" t="s">
        <v>346</v>
      </c>
      <c r="D88" s="2">
        <v>230000</v>
      </c>
      <c r="E88" t="s">
        <v>38</v>
      </c>
      <c r="F88" t="s">
        <v>39</v>
      </c>
      <c r="G88" t="s">
        <v>40</v>
      </c>
      <c r="H88" t="s">
        <v>41</v>
      </c>
      <c r="I88" t="s">
        <v>80</v>
      </c>
      <c r="J88" t="s">
        <v>80</v>
      </c>
      <c r="K88" s="3">
        <v>45761</v>
      </c>
      <c r="L88" s="2">
        <v>40000</v>
      </c>
      <c r="M88" s="2">
        <v>10000</v>
      </c>
      <c r="N88" s="2">
        <v>10000</v>
      </c>
      <c r="O88" s="2">
        <v>10000</v>
      </c>
      <c r="P88" s="2">
        <v>10000</v>
      </c>
      <c r="Q88" t="s">
        <v>39</v>
      </c>
      <c r="R88" t="s">
        <v>80</v>
      </c>
      <c r="S88" t="s">
        <v>171</v>
      </c>
      <c r="T88" t="s">
        <v>46</v>
      </c>
      <c r="U88" t="s">
        <v>47</v>
      </c>
      <c r="V88" t="s">
        <v>47</v>
      </c>
      <c r="W88" t="s">
        <v>48</v>
      </c>
      <c r="X88" t="s">
        <v>49</v>
      </c>
      <c r="Y88" t="s">
        <v>46</v>
      </c>
      <c r="Z88" t="s">
        <v>338</v>
      </c>
      <c r="AA88" t="s">
        <v>339</v>
      </c>
      <c r="AB88" s="3">
        <v>45411</v>
      </c>
      <c r="AC88" s="3">
        <v>46022</v>
      </c>
      <c r="AD88" t="s">
        <v>347</v>
      </c>
      <c r="AE88" t="s">
        <v>348</v>
      </c>
      <c r="AF88" t="s">
        <v>348</v>
      </c>
      <c r="AG88" t="s">
        <v>175</v>
      </c>
      <c r="AH88" t="s">
        <v>55</v>
      </c>
    </row>
    <row r="89" spans="1:34" x14ac:dyDescent="0.25">
      <c r="A89" t="s">
        <v>335</v>
      </c>
      <c r="B89" t="s">
        <v>349</v>
      </c>
      <c r="C89" t="s">
        <v>350</v>
      </c>
      <c r="D89" s="2">
        <v>90063</v>
      </c>
      <c r="E89" t="s">
        <v>162</v>
      </c>
      <c r="F89" t="s">
        <v>39</v>
      </c>
      <c r="G89" t="s">
        <v>40</v>
      </c>
      <c r="H89" t="s">
        <v>147</v>
      </c>
      <c r="I89" t="s">
        <v>114</v>
      </c>
      <c r="J89" t="s">
        <v>115</v>
      </c>
      <c r="K89" s="3">
        <v>45748</v>
      </c>
      <c r="L89" s="2">
        <v>90063</v>
      </c>
      <c r="M89" s="2">
        <v>90063</v>
      </c>
      <c r="N89" s="2">
        <v>58540.95</v>
      </c>
      <c r="O89" s="2">
        <v>63044</v>
      </c>
      <c r="P89" s="2">
        <v>72050.399999999994</v>
      </c>
      <c r="Q89" t="s">
        <v>39</v>
      </c>
      <c r="R89" t="s">
        <v>44</v>
      </c>
      <c r="S89" t="s">
        <v>171</v>
      </c>
      <c r="T89" t="s">
        <v>46</v>
      </c>
      <c r="U89" t="s">
        <v>47</v>
      </c>
      <c r="V89" t="s">
        <v>47</v>
      </c>
      <c r="W89" t="s">
        <v>48</v>
      </c>
      <c r="X89" t="s">
        <v>49</v>
      </c>
      <c r="Y89" t="s">
        <v>46</v>
      </c>
      <c r="Z89" t="s">
        <v>338</v>
      </c>
      <c r="AA89" t="s">
        <v>339</v>
      </c>
      <c r="AB89" s="3">
        <v>45809</v>
      </c>
      <c r="AC89" s="3">
        <v>46022</v>
      </c>
      <c r="AD89" t="s">
        <v>351</v>
      </c>
      <c r="AE89" t="s">
        <v>352</v>
      </c>
      <c r="AF89" t="s">
        <v>352</v>
      </c>
      <c r="AG89" t="s">
        <v>175</v>
      </c>
      <c r="AH89" t="s">
        <v>55</v>
      </c>
    </row>
    <row r="90" spans="1:34" x14ac:dyDescent="0.25">
      <c r="A90" t="s">
        <v>353</v>
      </c>
      <c r="B90" t="s">
        <v>354</v>
      </c>
      <c r="C90" t="s">
        <v>355</v>
      </c>
      <c r="D90" s="2">
        <v>8123619.5899999999</v>
      </c>
      <c r="E90" t="s">
        <v>38</v>
      </c>
      <c r="F90" t="s">
        <v>39</v>
      </c>
      <c r="G90" t="s">
        <v>40</v>
      </c>
      <c r="H90" t="s">
        <v>41</v>
      </c>
      <c r="I90" t="s">
        <v>42</v>
      </c>
      <c r="J90" t="s">
        <v>43</v>
      </c>
      <c r="K90" s="3">
        <v>45995</v>
      </c>
      <c r="L90" s="2">
        <v>2397562</v>
      </c>
      <c r="M90" s="2">
        <v>250000</v>
      </c>
      <c r="N90" s="2">
        <v>0</v>
      </c>
      <c r="O90" s="2">
        <v>250000</v>
      </c>
      <c r="P90" s="2">
        <v>250000</v>
      </c>
      <c r="Q90" t="s">
        <v>356</v>
      </c>
      <c r="R90" t="s">
        <v>107</v>
      </c>
      <c r="S90" t="s">
        <v>100</v>
      </c>
      <c r="T90" t="s">
        <v>46</v>
      </c>
      <c r="U90" t="s">
        <v>101</v>
      </c>
      <c r="V90" t="s">
        <v>101</v>
      </c>
      <c r="W90" t="s">
        <v>46</v>
      </c>
      <c r="X90" t="s">
        <v>101</v>
      </c>
      <c r="Y90" t="s">
        <v>101</v>
      </c>
      <c r="Z90" t="s">
        <v>357</v>
      </c>
      <c r="AA90" t="s">
        <v>358</v>
      </c>
      <c r="AB90" s="3">
        <v>44855</v>
      </c>
      <c r="AC90" s="3">
        <v>46691</v>
      </c>
      <c r="AD90" t="s">
        <v>359</v>
      </c>
      <c r="AE90" t="s">
        <v>360</v>
      </c>
      <c r="AF90" t="s">
        <v>360</v>
      </c>
      <c r="AG90" t="s">
        <v>104</v>
      </c>
      <c r="AH90" t="s">
        <v>55</v>
      </c>
    </row>
    <row r="91" spans="1:34" x14ac:dyDescent="0.25">
      <c r="A91" t="s">
        <v>361</v>
      </c>
      <c r="B91" t="s">
        <v>362</v>
      </c>
      <c r="C91" t="s">
        <v>363</v>
      </c>
      <c r="D91" s="2">
        <v>13120000</v>
      </c>
      <c r="E91" t="s">
        <v>146</v>
      </c>
      <c r="F91" t="s">
        <v>39</v>
      </c>
      <c r="G91" t="s">
        <v>40</v>
      </c>
      <c r="H91" t="s">
        <v>147</v>
      </c>
      <c r="I91" t="s">
        <v>114</v>
      </c>
      <c r="J91" t="s">
        <v>115</v>
      </c>
      <c r="K91" s="3">
        <v>45931</v>
      </c>
      <c r="L91" s="2">
        <v>4750000</v>
      </c>
      <c r="M91" s="2">
        <v>250000</v>
      </c>
      <c r="N91" s="2">
        <v>162500</v>
      </c>
      <c r="O91" s="2">
        <v>175000</v>
      </c>
      <c r="P91" s="2">
        <v>200000</v>
      </c>
      <c r="Q91" t="s">
        <v>39</v>
      </c>
      <c r="R91" t="s">
        <v>44</v>
      </c>
      <c r="S91" t="s">
        <v>171</v>
      </c>
      <c r="T91" t="s">
        <v>46</v>
      </c>
      <c r="U91" t="s">
        <v>47</v>
      </c>
      <c r="V91" t="s">
        <v>47</v>
      </c>
      <c r="W91" t="s">
        <v>48</v>
      </c>
      <c r="X91" t="s">
        <v>49</v>
      </c>
      <c r="Y91" t="s">
        <v>46</v>
      </c>
      <c r="Z91" t="s">
        <v>50</v>
      </c>
      <c r="AA91" t="s">
        <v>183</v>
      </c>
      <c r="AB91" s="3">
        <v>45931</v>
      </c>
      <c r="AC91" s="3">
        <v>47026</v>
      </c>
      <c r="AD91" t="s">
        <v>364</v>
      </c>
      <c r="AE91" t="s">
        <v>365</v>
      </c>
      <c r="AF91" t="s">
        <v>365</v>
      </c>
      <c r="AG91" t="s">
        <v>175</v>
      </c>
      <c r="AH91" t="s">
        <v>55</v>
      </c>
    </row>
    <row r="92" spans="1:34" x14ac:dyDescent="0.25">
      <c r="A92" t="s">
        <v>366</v>
      </c>
      <c r="B92" t="s">
        <v>277</v>
      </c>
      <c r="C92" t="s">
        <v>367</v>
      </c>
      <c r="D92" s="2">
        <v>3251727</v>
      </c>
      <c r="E92" t="s">
        <v>368</v>
      </c>
      <c r="F92" t="s">
        <v>39</v>
      </c>
      <c r="G92" t="s">
        <v>40</v>
      </c>
      <c r="H92" t="s">
        <v>147</v>
      </c>
      <c r="I92" t="s">
        <v>114</v>
      </c>
      <c r="J92" t="s">
        <v>115</v>
      </c>
      <c r="K92" s="3">
        <v>45810</v>
      </c>
      <c r="L92" s="2">
        <v>1500000</v>
      </c>
      <c r="M92" s="2">
        <v>500000</v>
      </c>
      <c r="N92" s="2">
        <v>325000</v>
      </c>
      <c r="O92" s="2">
        <v>350000</v>
      </c>
      <c r="P92" s="2">
        <v>400000</v>
      </c>
      <c r="Q92" t="s">
        <v>39</v>
      </c>
      <c r="R92" t="s">
        <v>44</v>
      </c>
      <c r="S92" t="s">
        <v>369</v>
      </c>
      <c r="T92" t="s">
        <v>46</v>
      </c>
      <c r="U92" t="s">
        <v>150</v>
      </c>
      <c r="V92" t="s">
        <v>151</v>
      </c>
      <c r="W92" t="s">
        <v>193</v>
      </c>
      <c r="X92" t="s">
        <v>370</v>
      </c>
      <c r="Y92" t="s">
        <v>371</v>
      </c>
      <c r="Z92" t="s">
        <v>372</v>
      </c>
      <c r="AA92" t="s">
        <v>373</v>
      </c>
      <c r="AB92" s="3">
        <v>45796</v>
      </c>
      <c r="AC92" s="3">
        <v>46326</v>
      </c>
      <c r="AD92" t="s">
        <v>374</v>
      </c>
      <c r="AE92" t="s">
        <v>375</v>
      </c>
      <c r="AF92" t="s">
        <v>375</v>
      </c>
      <c r="AG92" t="s">
        <v>376</v>
      </c>
      <c r="AH92" t="s">
        <v>55</v>
      </c>
    </row>
    <row r="93" spans="1:34" x14ac:dyDescent="0.25">
      <c r="A93" t="s">
        <v>377</v>
      </c>
      <c r="B93" t="s">
        <v>378</v>
      </c>
      <c r="C93" t="s">
        <v>379</v>
      </c>
      <c r="D93" s="2">
        <v>802075</v>
      </c>
      <c r="E93" t="s">
        <v>38</v>
      </c>
      <c r="F93" t="s">
        <v>39</v>
      </c>
      <c r="G93" t="s">
        <v>69</v>
      </c>
      <c r="H93" t="s">
        <v>39</v>
      </c>
      <c r="I93" t="s">
        <v>42</v>
      </c>
      <c r="J93" t="s">
        <v>70</v>
      </c>
      <c r="K93" s="3">
        <v>46022</v>
      </c>
      <c r="L93" s="2">
        <v>292139.42</v>
      </c>
      <c r="M93" s="2">
        <v>110000</v>
      </c>
      <c r="N93" s="2">
        <v>88000</v>
      </c>
      <c r="O93" s="2">
        <v>93500</v>
      </c>
      <c r="P93" s="2">
        <v>99000</v>
      </c>
      <c r="Q93" t="s">
        <v>39</v>
      </c>
      <c r="R93" t="s">
        <v>44</v>
      </c>
      <c r="S93" t="s">
        <v>45</v>
      </c>
      <c r="T93" t="s">
        <v>46</v>
      </c>
      <c r="U93" t="s">
        <v>47</v>
      </c>
      <c r="V93" t="s">
        <v>47</v>
      </c>
      <c r="W93" t="s">
        <v>48</v>
      </c>
      <c r="X93" t="s">
        <v>49</v>
      </c>
      <c r="Y93" t="s">
        <v>46</v>
      </c>
      <c r="Z93" t="s">
        <v>380</v>
      </c>
      <c r="AA93" t="s">
        <v>183</v>
      </c>
      <c r="AB93" s="3">
        <v>45376</v>
      </c>
      <c r="AC93" s="3">
        <v>46022</v>
      </c>
      <c r="AD93" t="s">
        <v>381</v>
      </c>
      <c r="AE93" t="s">
        <v>382</v>
      </c>
      <c r="AF93" t="s">
        <v>382</v>
      </c>
      <c r="AG93" t="s">
        <v>54</v>
      </c>
      <c r="AH93" t="s">
        <v>55</v>
      </c>
    </row>
    <row r="94" spans="1:34" x14ac:dyDescent="0.25">
      <c r="A94" t="s">
        <v>383</v>
      </c>
      <c r="B94" t="s">
        <v>384</v>
      </c>
      <c r="C94" t="s">
        <v>385</v>
      </c>
      <c r="D94" s="2">
        <v>2550000</v>
      </c>
      <c r="E94" t="s">
        <v>38</v>
      </c>
      <c r="F94" t="s">
        <v>39</v>
      </c>
      <c r="G94" t="s">
        <v>40</v>
      </c>
      <c r="H94" t="s">
        <v>41</v>
      </c>
      <c r="I94" t="s">
        <v>42</v>
      </c>
      <c r="J94" t="s">
        <v>43</v>
      </c>
      <c r="K94" s="3">
        <v>45823</v>
      </c>
      <c r="L94" s="2">
        <v>1138187</v>
      </c>
      <c r="M94" s="2">
        <v>175000</v>
      </c>
      <c r="N94" s="2">
        <v>148750</v>
      </c>
      <c r="O94" s="2">
        <v>157500</v>
      </c>
      <c r="P94" s="2">
        <v>166250</v>
      </c>
      <c r="Q94" t="s">
        <v>39</v>
      </c>
      <c r="R94" t="s">
        <v>44</v>
      </c>
      <c r="S94" t="s">
        <v>59</v>
      </c>
      <c r="T94" t="s">
        <v>46</v>
      </c>
      <c r="U94" t="s">
        <v>60</v>
      </c>
      <c r="V94" t="s">
        <v>60</v>
      </c>
      <c r="W94" t="s">
        <v>46</v>
      </c>
      <c r="X94" t="s">
        <v>60</v>
      </c>
      <c r="Y94" t="s">
        <v>60</v>
      </c>
      <c r="Z94" t="s">
        <v>386</v>
      </c>
      <c r="AA94" t="s">
        <v>387</v>
      </c>
      <c r="AB94" s="3">
        <v>44529</v>
      </c>
      <c r="AC94" s="3">
        <v>47695</v>
      </c>
      <c r="AD94" t="s">
        <v>388</v>
      </c>
      <c r="AE94" t="s">
        <v>389</v>
      </c>
      <c r="AF94" t="s">
        <v>389</v>
      </c>
      <c r="AG94" t="s">
        <v>65</v>
      </c>
      <c r="AH94" t="s">
        <v>55</v>
      </c>
    </row>
    <row r="95" spans="1:34" x14ac:dyDescent="0.25">
      <c r="A95" t="s">
        <v>390</v>
      </c>
      <c r="B95" t="s">
        <v>378</v>
      </c>
      <c r="C95" t="s">
        <v>391</v>
      </c>
      <c r="D95" s="2">
        <v>12667821</v>
      </c>
      <c r="E95" t="s">
        <v>38</v>
      </c>
      <c r="F95" t="s">
        <v>39</v>
      </c>
      <c r="G95" t="s">
        <v>69</v>
      </c>
      <c r="H95" t="s">
        <v>39</v>
      </c>
      <c r="I95" t="s">
        <v>80</v>
      </c>
      <c r="J95" t="s">
        <v>80</v>
      </c>
      <c r="K95" s="3">
        <v>45768</v>
      </c>
      <c r="L95" s="2">
        <v>561588.06999999995</v>
      </c>
      <c r="M95" s="2">
        <v>4800.74</v>
      </c>
      <c r="N95" s="2">
        <v>4800.74</v>
      </c>
      <c r="O95" s="2">
        <v>4800.74</v>
      </c>
      <c r="P95" s="2">
        <v>4800.74</v>
      </c>
      <c r="Q95" t="s">
        <v>39</v>
      </c>
      <c r="R95" t="s">
        <v>80</v>
      </c>
      <c r="S95" t="s">
        <v>392</v>
      </c>
      <c r="T95" t="s">
        <v>46</v>
      </c>
      <c r="U95" t="s">
        <v>47</v>
      </c>
      <c r="V95" t="s">
        <v>47</v>
      </c>
      <c r="W95" t="s">
        <v>48</v>
      </c>
      <c r="X95" t="s">
        <v>49</v>
      </c>
      <c r="Y95" t="s">
        <v>46</v>
      </c>
      <c r="Z95" t="s">
        <v>50</v>
      </c>
      <c r="AA95" t="s">
        <v>51</v>
      </c>
      <c r="AB95" s="3">
        <v>45292</v>
      </c>
      <c r="AC95" s="3">
        <v>46053</v>
      </c>
      <c r="AD95" t="s">
        <v>393</v>
      </c>
      <c r="AE95" t="s">
        <v>394</v>
      </c>
      <c r="AF95" t="s">
        <v>395</v>
      </c>
      <c r="AG95" t="s">
        <v>396</v>
      </c>
      <c r="AH95" t="s">
        <v>55</v>
      </c>
    </row>
    <row r="96" spans="1:34" x14ac:dyDescent="0.25">
      <c r="A96" t="s">
        <v>390</v>
      </c>
      <c r="B96" t="s">
        <v>378</v>
      </c>
      <c r="C96" t="s">
        <v>391</v>
      </c>
      <c r="D96" s="2">
        <v>12667821</v>
      </c>
      <c r="E96" t="s">
        <v>38</v>
      </c>
      <c r="F96" t="s">
        <v>39</v>
      </c>
      <c r="G96" t="s">
        <v>69</v>
      </c>
      <c r="H96" t="s">
        <v>39</v>
      </c>
      <c r="I96" t="s">
        <v>80</v>
      </c>
      <c r="J96" t="s">
        <v>128</v>
      </c>
      <c r="K96" s="3">
        <v>45798</v>
      </c>
      <c r="L96" s="2">
        <v>558224.77</v>
      </c>
      <c r="M96" s="2">
        <v>5635.28</v>
      </c>
      <c r="N96" s="2">
        <v>5635.28</v>
      </c>
      <c r="O96" s="2">
        <v>5635.28</v>
      </c>
      <c r="P96" s="2">
        <v>5635.28</v>
      </c>
      <c r="Q96" t="s">
        <v>39</v>
      </c>
      <c r="R96" t="s">
        <v>80</v>
      </c>
      <c r="S96" t="s">
        <v>392</v>
      </c>
      <c r="T96" t="s">
        <v>46</v>
      </c>
      <c r="U96" t="s">
        <v>47</v>
      </c>
      <c r="V96" t="s">
        <v>47</v>
      </c>
      <c r="W96" t="s">
        <v>48</v>
      </c>
      <c r="X96" t="s">
        <v>49</v>
      </c>
      <c r="Y96" t="s">
        <v>46</v>
      </c>
      <c r="Z96" t="s">
        <v>50</v>
      </c>
      <c r="AA96" t="s">
        <v>51</v>
      </c>
      <c r="AB96" s="3">
        <v>45292</v>
      </c>
      <c r="AC96" s="3">
        <v>46053</v>
      </c>
      <c r="AD96" t="s">
        <v>393</v>
      </c>
      <c r="AE96" t="s">
        <v>397</v>
      </c>
      <c r="AF96" t="s">
        <v>395</v>
      </c>
      <c r="AG96" t="s">
        <v>396</v>
      </c>
      <c r="AH96" t="s">
        <v>55</v>
      </c>
    </row>
    <row r="97" spans="1:34" x14ac:dyDescent="0.25">
      <c r="A97" t="s">
        <v>390</v>
      </c>
      <c r="B97" t="s">
        <v>378</v>
      </c>
      <c r="C97" t="s">
        <v>391</v>
      </c>
      <c r="D97" s="2">
        <v>12667821</v>
      </c>
      <c r="E97" t="s">
        <v>38</v>
      </c>
      <c r="F97" t="s">
        <v>39</v>
      </c>
      <c r="G97" t="s">
        <v>69</v>
      </c>
      <c r="H97" t="s">
        <v>39</v>
      </c>
      <c r="I97" t="s">
        <v>80</v>
      </c>
      <c r="J97" t="s">
        <v>80</v>
      </c>
      <c r="K97" s="3">
        <v>45690</v>
      </c>
      <c r="L97" s="2">
        <v>403877.84</v>
      </c>
      <c r="M97" s="2">
        <v>11726.59</v>
      </c>
      <c r="N97" s="2">
        <v>11726.59</v>
      </c>
      <c r="O97" s="2">
        <v>11726.59</v>
      </c>
      <c r="P97" s="2">
        <v>11726.59</v>
      </c>
      <c r="Q97" t="s">
        <v>39</v>
      </c>
      <c r="R97" t="s">
        <v>80</v>
      </c>
      <c r="S97" t="s">
        <v>45</v>
      </c>
      <c r="T97" t="s">
        <v>46</v>
      </c>
      <c r="U97" t="s">
        <v>47</v>
      </c>
      <c r="V97" t="s">
        <v>47</v>
      </c>
      <c r="W97" t="s">
        <v>48</v>
      </c>
      <c r="X97" t="s">
        <v>49</v>
      </c>
      <c r="Y97" t="s">
        <v>46</v>
      </c>
      <c r="Z97" t="s">
        <v>50</v>
      </c>
      <c r="AA97" t="s">
        <v>51</v>
      </c>
      <c r="AB97" s="3">
        <v>45292</v>
      </c>
      <c r="AC97" s="3">
        <v>46053</v>
      </c>
      <c r="AD97" t="s">
        <v>393</v>
      </c>
      <c r="AE97" t="s">
        <v>398</v>
      </c>
      <c r="AF97" t="s">
        <v>395</v>
      </c>
      <c r="AG97" t="s">
        <v>54</v>
      </c>
      <c r="AH97" t="s">
        <v>55</v>
      </c>
    </row>
    <row r="98" spans="1:34" x14ac:dyDescent="0.25">
      <c r="A98" t="s">
        <v>390</v>
      </c>
      <c r="B98" t="s">
        <v>378</v>
      </c>
      <c r="C98" t="s">
        <v>391</v>
      </c>
      <c r="D98" s="2">
        <v>12667821</v>
      </c>
      <c r="E98" t="s">
        <v>38</v>
      </c>
      <c r="F98" t="s">
        <v>39</v>
      </c>
      <c r="G98" t="s">
        <v>69</v>
      </c>
      <c r="H98" t="s">
        <v>39</v>
      </c>
      <c r="I98" t="s">
        <v>80</v>
      </c>
      <c r="J98" t="s">
        <v>80</v>
      </c>
      <c r="K98" s="3">
        <v>45713</v>
      </c>
      <c r="L98" s="2">
        <v>554645.13</v>
      </c>
      <c r="M98" s="2">
        <v>8689.07</v>
      </c>
      <c r="N98" s="2">
        <v>8689.07</v>
      </c>
      <c r="O98" s="2">
        <v>8689.07</v>
      </c>
      <c r="P98" s="2">
        <v>8689.07</v>
      </c>
      <c r="Q98" t="s">
        <v>39</v>
      </c>
      <c r="R98" t="s">
        <v>80</v>
      </c>
      <c r="S98" t="s">
        <v>45</v>
      </c>
      <c r="T98" t="s">
        <v>46</v>
      </c>
      <c r="U98" t="s">
        <v>47</v>
      </c>
      <c r="V98" t="s">
        <v>47</v>
      </c>
      <c r="W98" t="s">
        <v>48</v>
      </c>
      <c r="X98" t="s">
        <v>49</v>
      </c>
      <c r="Y98" t="s">
        <v>46</v>
      </c>
      <c r="Z98" t="s">
        <v>50</v>
      </c>
      <c r="AA98" t="s">
        <v>51</v>
      </c>
      <c r="AB98" s="3">
        <v>45292</v>
      </c>
      <c r="AC98" s="3">
        <v>46053</v>
      </c>
      <c r="AD98" t="s">
        <v>393</v>
      </c>
      <c r="AE98" t="s">
        <v>399</v>
      </c>
      <c r="AF98" t="s">
        <v>395</v>
      </c>
      <c r="AG98" t="s">
        <v>54</v>
      </c>
      <c r="AH98" t="s">
        <v>55</v>
      </c>
    </row>
    <row r="99" spans="1:34" x14ac:dyDescent="0.25">
      <c r="A99" t="s">
        <v>390</v>
      </c>
      <c r="B99" t="s">
        <v>378</v>
      </c>
      <c r="C99" t="s">
        <v>391</v>
      </c>
      <c r="D99" s="2">
        <v>12667821</v>
      </c>
      <c r="E99" t="s">
        <v>38</v>
      </c>
      <c r="F99" t="s">
        <v>39</v>
      </c>
      <c r="G99" t="s">
        <v>69</v>
      </c>
      <c r="H99" t="s">
        <v>39</v>
      </c>
      <c r="I99" t="s">
        <v>80</v>
      </c>
      <c r="J99" t="s">
        <v>80</v>
      </c>
      <c r="K99" s="3">
        <v>45735</v>
      </c>
      <c r="L99" s="2">
        <v>539487.66</v>
      </c>
      <c r="M99" s="2">
        <v>6631.38</v>
      </c>
      <c r="N99" s="2">
        <v>6631.38</v>
      </c>
      <c r="O99" s="2">
        <v>6631.38</v>
      </c>
      <c r="P99" s="2">
        <v>6631.38</v>
      </c>
      <c r="Q99" t="s">
        <v>39</v>
      </c>
      <c r="R99" t="s">
        <v>80</v>
      </c>
      <c r="S99" t="s">
        <v>45</v>
      </c>
      <c r="T99" t="s">
        <v>46</v>
      </c>
      <c r="U99" t="s">
        <v>47</v>
      </c>
      <c r="V99" t="s">
        <v>47</v>
      </c>
      <c r="W99" t="s">
        <v>48</v>
      </c>
      <c r="X99" t="s">
        <v>49</v>
      </c>
      <c r="Y99" t="s">
        <v>46</v>
      </c>
      <c r="Z99" t="s">
        <v>50</v>
      </c>
      <c r="AA99" t="s">
        <v>51</v>
      </c>
      <c r="AB99" s="3">
        <v>45292</v>
      </c>
      <c r="AC99" s="3">
        <v>46053</v>
      </c>
      <c r="AD99" t="s">
        <v>393</v>
      </c>
      <c r="AE99" t="s">
        <v>400</v>
      </c>
      <c r="AF99" t="s">
        <v>395</v>
      </c>
      <c r="AG99" t="s">
        <v>54</v>
      </c>
      <c r="AH99" t="s">
        <v>55</v>
      </c>
    </row>
    <row r="100" spans="1:34" x14ac:dyDescent="0.25">
      <c r="A100" t="s">
        <v>390</v>
      </c>
      <c r="B100" t="s">
        <v>378</v>
      </c>
      <c r="C100" t="s">
        <v>391</v>
      </c>
      <c r="D100" s="2">
        <v>12667821</v>
      </c>
      <c r="E100" t="s">
        <v>38</v>
      </c>
      <c r="F100" t="s">
        <v>39</v>
      </c>
      <c r="G100" t="s">
        <v>69</v>
      </c>
      <c r="H100" t="s">
        <v>39</v>
      </c>
      <c r="I100" t="s">
        <v>80</v>
      </c>
      <c r="J100" t="s">
        <v>80</v>
      </c>
      <c r="K100" s="3">
        <v>45768</v>
      </c>
      <c r="L100" s="2">
        <v>561588.06999999995</v>
      </c>
      <c r="M100" s="2">
        <v>4800.7299999999996</v>
      </c>
      <c r="N100" s="2">
        <v>4800.7299999999996</v>
      </c>
      <c r="O100" s="2">
        <v>4800.7299999999996</v>
      </c>
      <c r="P100" s="2">
        <v>4800.7299999999996</v>
      </c>
      <c r="Q100" t="s">
        <v>39</v>
      </c>
      <c r="R100" t="s">
        <v>80</v>
      </c>
      <c r="S100" t="s">
        <v>45</v>
      </c>
      <c r="T100" t="s">
        <v>46</v>
      </c>
      <c r="U100" t="s">
        <v>47</v>
      </c>
      <c r="V100" t="s">
        <v>47</v>
      </c>
      <c r="W100" t="s">
        <v>48</v>
      </c>
      <c r="X100" t="s">
        <v>49</v>
      </c>
      <c r="Y100" t="s">
        <v>46</v>
      </c>
      <c r="Z100" t="s">
        <v>50</v>
      </c>
      <c r="AA100" t="s">
        <v>51</v>
      </c>
      <c r="AB100" s="3">
        <v>45292</v>
      </c>
      <c r="AC100" s="3">
        <v>46053</v>
      </c>
      <c r="AD100" t="s">
        <v>393</v>
      </c>
      <c r="AE100" t="s">
        <v>394</v>
      </c>
      <c r="AF100" t="s">
        <v>395</v>
      </c>
      <c r="AG100" t="s">
        <v>54</v>
      </c>
      <c r="AH100" t="s">
        <v>55</v>
      </c>
    </row>
    <row r="101" spans="1:34" x14ac:dyDescent="0.25">
      <c r="A101" t="s">
        <v>390</v>
      </c>
      <c r="B101" t="s">
        <v>378</v>
      </c>
      <c r="C101" t="s">
        <v>391</v>
      </c>
      <c r="D101" s="2">
        <v>12667821</v>
      </c>
      <c r="E101" t="s">
        <v>38</v>
      </c>
      <c r="F101" t="s">
        <v>39</v>
      </c>
      <c r="G101" t="s">
        <v>69</v>
      </c>
      <c r="H101" t="s">
        <v>39</v>
      </c>
      <c r="I101" t="s">
        <v>80</v>
      </c>
      <c r="J101" t="s">
        <v>128</v>
      </c>
      <c r="K101" s="3">
        <v>45798</v>
      </c>
      <c r="L101" s="2">
        <v>558224.77</v>
      </c>
      <c r="M101" s="2">
        <v>5635.28</v>
      </c>
      <c r="N101" s="2">
        <v>5635.28</v>
      </c>
      <c r="O101" s="2">
        <v>5635.28</v>
      </c>
      <c r="P101" s="2">
        <v>5635.28</v>
      </c>
      <c r="Q101" t="s">
        <v>39</v>
      </c>
      <c r="R101" t="s">
        <v>80</v>
      </c>
      <c r="S101" t="s">
        <v>45</v>
      </c>
      <c r="T101" t="s">
        <v>46</v>
      </c>
      <c r="U101" t="s">
        <v>47</v>
      </c>
      <c r="V101" t="s">
        <v>47</v>
      </c>
      <c r="W101" t="s">
        <v>48</v>
      </c>
      <c r="X101" t="s">
        <v>49</v>
      </c>
      <c r="Y101" t="s">
        <v>46</v>
      </c>
      <c r="Z101" t="s">
        <v>50</v>
      </c>
      <c r="AA101" t="s">
        <v>51</v>
      </c>
      <c r="AB101" s="3">
        <v>45292</v>
      </c>
      <c r="AC101" s="3">
        <v>46053</v>
      </c>
      <c r="AD101" t="s">
        <v>393</v>
      </c>
      <c r="AE101" t="s">
        <v>397</v>
      </c>
      <c r="AF101" t="s">
        <v>395</v>
      </c>
      <c r="AG101" t="s">
        <v>54</v>
      </c>
      <c r="AH101" t="s">
        <v>55</v>
      </c>
    </row>
    <row r="102" spans="1:34" x14ac:dyDescent="0.25">
      <c r="A102" t="s">
        <v>390</v>
      </c>
      <c r="B102" t="s">
        <v>378</v>
      </c>
      <c r="C102" t="s">
        <v>391</v>
      </c>
      <c r="D102" s="2">
        <v>12667821</v>
      </c>
      <c r="E102" t="s">
        <v>38</v>
      </c>
      <c r="F102" t="s">
        <v>39</v>
      </c>
      <c r="G102" t="s">
        <v>69</v>
      </c>
      <c r="H102" t="s">
        <v>39</v>
      </c>
      <c r="I102" t="s">
        <v>42</v>
      </c>
      <c r="J102" t="s">
        <v>70</v>
      </c>
      <c r="K102" s="3">
        <v>46022</v>
      </c>
      <c r="L102" s="2">
        <v>3956313.1</v>
      </c>
      <c r="M102" s="2">
        <v>-10436.02</v>
      </c>
      <c r="N102" s="2">
        <v>-8348.82</v>
      </c>
      <c r="O102" s="2">
        <v>-8871</v>
      </c>
      <c r="P102" s="2">
        <v>-9392.42</v>
      </c>
      <c r="Q102" t="s">
        <v>39</v>
      </c>
      <c r="R102" t="s">
        <v>44</v>
      </c>
      <c r="S102" t="s">
        <v>392</v>
      </c>
      <c r="T102" t="s">
        <v>46</v>
      </c>
      <c r="U102" t="s">
        <v>47</v>
      </c>
      <c r="V102" t="s">
        <v>47</v>
      </c>
      <c r="W102" t="s">
        <v>48</v>
      </c>
      <c r="X102" t="s">
        <v>49</v>
      </c>
      <c r="Y102" t="s">
        <v>46</v>
      </c>
      <c r="Z102" t="s">
        <v>50</v>
      </c>
      <c r="AA102" t="s">
        <v>51</v>
      </c>
      <c r="AB102" s="3">
        <v>45292</v>
      </c>
      <c r="AC102" s="3">
        <v>46053</v>
      </c>
      <c r="AD102" t="s">
        <v>393</v>
      </c>
      <c r="AE102" t="s">
        <v>395</v>
      </c>
      <c r="AF102" t="s">
        <v>395</v>
      </c>
      <c r="AG102" t="s">
        <v>396</v>
      </c>
      <c r="AH102" t="s">
        <v>55</v>
      </c>
    </row>
    <row r="103" spans="1:34" x14ac:dyDescent="0.25">
      <c r="A103" t="s">
        <v>390</v>
      </c>
      <c r="B103" t="s">
        <v>378</v>
      </c>
      <c r="C103" t="s">
        <v>391</v>
      </c>
      <c r="D103" s="2">
        <v>12667821</v>
      </c>
      <c r="E103" t="s">
        <v>38</v>
      </c>
      <c r="F103" t="s">
        <v>39</v>
      </c>
      <c r="G103" t="s">
        <v>69</v>
      </c>
      <c r="H103" t="s">
        <v>39</v>
      </c>
      <c r="I103" t="s">
        <v>42</v>
      </c>
      <c r="J103" t="s">
        <v>70</v>
      </c>
      <c r="K103" s="3">
        <v>46022</v>
      </c>
      <c r="L103" s="2">
        <v>3956313.1</v>
      </c>
      <c r="M103" s="2">
        <v>60552.66</v>
      </c>
      <c r="N103" s="2">
        <v>48442.13</v>
      </c>
      <c r="O103" s="2">
        <v>51470</v>
      </c>
      <c r="P103" s="2">
        <v>54497.39</v>
      </c>
      <c r="Q103" t="s">
        <v>39</v>
      </c>
      <c r="R103" t="s">
        <v>44</v>
      </c>
      <c r="S103" t="s">
        <v>45</v>
      </c>
      <c r="T103" t="s">
        <v>46</v>
      </c>
      <c r="U103" t="s">
        <v>47</v>
      </c>
      <c r="V103" t="s">
        <v>47</v>
      </c>
      <c r="W103" t="s">
        <v>48</v>
      </c>
      <c r="X103" t="s">
        <v>49</v>
      </c>
      <c r="Y103" t="s">
        <v>46</v>
      </c>
      <c r="Z103" t="s">
        <v>50</v>
      </c>
      <c r="AA103" t="s">
        <v>51</v>
      </c>
      <c r="AB103" s="3">
        <v>45292</v>
      </c>
      <c r="AC103" s="3">
        <v>46053</v>
      </c>
      <c r="AD103" t="s">
        <v>393</v>
      </c>
      <c r="AE103" t="s">
        <v>395</v>
      </c>
      <c r="AF103" t="s">
        <v>395</v>
      </c>
      <c r="AG103" t="s">
        <v>54</v>
      </c>
      <c r="AH103" t="s">
        <v>55</v>
      </c>
    </row>
    <row r="104" spans="1:34" x14ac:dyDescent="0.25">
      <c r="A104" t="s">
        <v>401</v>
      </c>
      <c r="B104" t="s">
        <v>402</v>
      </c>
      <c r="C104" t="s">
        <v>403</v>
      </c>
      <c r="D104" s="2">
        <v>911249</v>
      </c>
      <c r="E104" t="s">
        <v>38</v>
      </c>
      <c r="F104" t="s">
        <v>39</v>
      </c>
      <c r="G104" t="s">
        <v>40</v>
      </c>
      <c r="H104" t="s">
        <v>41</v>
      </c>
      <c r="I104" t="s">
        <v>80</v>
      </c>
      <c r="J104" t="s">
        <v>128</v>
      </c>
      <c r="K104" s="3">
        <v>45796</v>
      </c>
      <c r="L104" s="2">
        <v>336023</v>
      </c>
      <c r="M104" s="2">
        <v>336023</v>
      </c>
      <c r="N104" s="2">
        <v>336023</v>
      </c>
      <c r="O104" s="2">
        <v>336023</v>
      </c>
      <c r="P104" s="2">
        <v>336023</v>
      </c>
      <c r="Q104" t="s">
        <v>39</v>
      </c>
      <c r="R104" t="s">
        <v>80</v>
      </c>
      <c r="S104" t="s">
        <v>94</v>
      </c>
      <c r="T104" t="s">
        <v>46</v>
      </c>
      <c r="U104" t="s">
        <v>95</v>
      </c>
      <c r="V104" t="s">
        <v>95</v>
      </c>
      <c r="W104" t="s">
        <v>46</v>
      </c>
      <c r="X104" t="s">
        <v>95</v>
      </c>
      <c r="Y104" t="s">
        <v>95</v>
      </c>
      <c r="Z104" t="s">
        <v>74</v>
      </c>
      <c r="AA104" t="s">
        <v>116</v>
      </c>
      <c r="AB104" s="3">
        <v>45194</v>
      </c>
      <c r="AC104" s="3">
        <v>46112</v>
      </c>
      <c r="AD104" t="s">
        <v>404</v>
      </c>
      <c r="AE104" t="s">
        <v>405</v>
      </c>
      <c r="AF104" t="s">
        <v>405</v>
      </c>
      <c r="AG104" t="s">
        <v>96</v>
      </c>
      <c r="AH104" t="s">
        <v>55</v>
      </c>
    </row>
    <row r="105" spans="1:34" x14ac:dyDescent="0.25">
      <c r="A105" t="s">
        <v>401</v>
      </c>
      <c r="B105" t="s">
        <v>406</v>
      </c>
      <c r="C105" t="s">
        <v>407</v>
      </c>
      <c r="D105" s="2">
        <v>1499529</v>
      </c>
      <c r="E105" t="s">
        <v>38</v>
      </c>
      <c r="F105" t="s">
        <v>39</v>
      </c>
      <c r="G105" t="s">
        <v>40</v>
      </c>
      <c r="H105" t="s">
        <v>41</v>
      </c>
      <c r="I105" t="s">
        <v>80</v>
      </c>
      <c r="J105" t="s">
        <v>80</v>
      </c>
      <c r="K105" s="3">
        <v>45743</v>
      </c>
      <c r="L105" s="2">
        <v>568975</v>
      </c>
      <c r="M105" s="2">
        <v>568975</v>
      </c>
      <c r="N105" s="2">
        <v>568975</v>
      </c>
      <c r="O105" s="2">
        <v>568975</v>
      </c>
      <c r="P105" s="2">
        <v>568975</v>
      </c>
      <c r="Q105" t="s">
        <v>408</v>
      </c>
      <c r="R105" t="s">
        <v>80</v>
      </c>
      <c r="S105" t="s">
        <v>94</v>
      </c>
      <c r="T105" t="s">
        <v>46</v>
      </c>
      <c r="U105" t="s">
        <v>95</v>
      </c>
      <c r="V105" t="s">
        <v>95</v>
      </c>
      <c r="W105" t="s">
        <v>46</v>
      </c>
      <c r="X105" t="s">
        <v>95</v>
      </c>
      <c r="Y105" t="s">
        <v>95</v>
      </c>
      <c r="Z105" t="s">
        <v>74</v>
      </c>
      <c r="AA105" t="s">
        <v>116</v>
      </c>
      <c r="AB105" s="3">
        <v>45342</v>
      </c>
      <c r="AC105" s="3">
        <v>46053</v>
      </c>
      <c r="AD105" t="s">
        <v>409</v>
      </c>
      <c r="AE105" t="s">
        <v>410</v>
      </c>
      <c r="AF105" t="s">
        <v>410</v>
      </c>
      <c r="AG105" t="s">
        <v>96</v>
      </c>
      <c r="AH105" t="s">
        <v>55</v>
      </c>
    </row>
    <row r="106" spans="1:34" x14ac:dyDescent="0.25">
      <c r="A106" t="s">
        <v>401</v>
      </c>
      <c r="B106" t="s">
        <v>411</v>
      </c>
      <c r="C106" t="s">
        <v>412</v>
      </c>
      <c r="D106" s="2">
        <v>3300000</v>
      </c>
      <c r="E106" t="s">
        <v>162</v>
      </c>
      <c r="F106" t="s">
        <v>246</v>
      </c>
      <c r="G106" t="s">
        <v>40</v>
      </c>
      <c r="H106" t="s">
        <v>41</v>
      </c>
      <c r="I106" t="s">
        <v>114</v>
      </c>
      <c r="J106" t="s">
        <v>115</v>
      </c>
      <c r="K106" s="3">
        <v>45869</v>
      </c>
      <c r="L106" s="2">
        <v>300000</v>
      </c>
      <c r="M106" s="2">
        <v>300000</v>
      </c>
      <c r="N106" s="2">
        <v>255000</v>
      </c>
      <c r="O106" s="2">
        <v>270000</v>
      </c>
      <c r="P106" s="2">
        <v>285000</v>
      </c>
      <c r="Q106" t="s">
        <v>39</v>
      </c>
      <c r="R106" t="s">
        <v>44</v>
      </c>
      <c r="S106" t="s">
        <v>94</v>
      </c>
      <c r="T106" t="s">
        <v>46</v>
      </c>
      <c r="U106" t="s">
        <v>95</v>
      </c>
      <c r="V106" t="s">
        <v>95</v>
      </c>
      <c r="W106" t="s">
        <v>46</v>
      </c>
      <c r="X106" t="s">
        <v>95</v>
      </c>
      <c r="Y106" t="s">
        <v>95</v>
      </c>
      <c r="Z106" t="s">
        <v>74</v>
      </c>
      <c r="AA106" t="s">
        <v>116</v>
      </c>
      <c r="AB106" s="3">
        <v>45562</v>
      </c>
      <c r="AC106" s="3">
        <v>46418</v>
      </c>
      <c r="AD106" t="s">
        <v>413</v>
      </c>
      <c r="AE106" t="s">
        <v>414</v>
      </c>
      <c r="AF106" t="s">
        <v>414</v>
      </c>
      <c r="AG106" t="s">
        <v>96</v>
      </c>
      <c r="AH106" t="s">
        <v>55</v>
      </c>
    </row>
    <row r="107" spans="1:34" x14ac:dyDescent="0.25">
      <c r="A107" t="s">
        <v>401</v>
      </c>
      <c r="B107" t="s">
        <v>411</v>
      </c>
      <c r="C107" t="s">
        <v>412</v>
      </c>
      <c r="D107" s="2">
        <v>3300000</v>
      </c>
      <c r="E107" t="s">
        <v>38</v>
      </c>
      <c r="F107" t="s">
        <v>39</v>
      </c>
      <c r="G107" t="s">
        <v>40</v>
      </c>
      <c r="H107" t="s">
        <v>41</v>
      </c>
      <c r="I107" t="s">
        <v>42</v>
      </c>
      <c r="J107" t="s">
        <v>43</v>
      </c>
      <c r="K107" s="3">
        <v>45991</v>
      </c>
      <c r="L107" s="2">
        <v>764795</v>
      </c>
      <c r="M107" s="2">
        <v>764795</v>
      </c>
      <c r="N107" s="2">
        <v>650075.75</v>
      </c>
      <c r="O107" s="2">
        <v>688316</v>
      </c>
      <c r="P107" s="2">
        <v>726555.25</v>
      </c>
      <c r="Q107" t="s">
        <v>39</v>
      </c>
      <c r="R107" t="s">
        <v>44</v>
      </c>
      <c r="S107" t="s">
        <v>94</v>
      </c>
      <c r="T107" t="s">
        <v>46</v>
      </c>
      <c r="U107" t="s">
        <v>95</v>
      </c>
      <c r="V107" t="s">
        <v>95</v>
      </c>
      <c r="W107" t="s">
        <v>46</v>
      </c>
      <c r="X107" t="s">
        <v>95</v>
      </c>
      <c r="Y107" t="s">
        <v>95</v>
      </c>
      <c r="Z107" t="s">
        <v>74</v>
      </c>
      <c r="AA107" t="s">
        <v>116</v>
      </c>
      <c r="AB107" s="3">
        <v>45562</v>
      </c>
      <c r="AC107" s="3">
        <v>46418</v>
      </c>
      <c r="AD107" t="s">
        <v>413</v>
      </c>
      <c r="AE107" t="s">
        <v>415</v>
      </c>
      <c r="AF107" t="s">
        <v>415</v>
      </c>
      <c r="AG107" t="s">
        <v>96</v>
      </c>
      <c r="AH107" t="s">
        <v>55</v>
      </c>
    </row>
    <row r="108" spans="1:34" x14ac:dyDescent="0.25">
      <c r="A108" t="s">
        <v>401</v>
      </c>
      <c r="B108" t="s">
        <v>416</v>
      </c>
      <c r="C108" t="s">
        <v>417</v>
      </c>
      <c r="D108" s="2">
        <v>2746939.31</v>
      </c>
      <c r="E108" t="s">
        <v>38</v>
      </c>
      <c r="F108" t="s">
        <v>39</v>
      </c>
      <c r="G108" t="s">
        <v>40</v>
      </c>
      <c r="H108" t="s">
        <v>41</v>
      </c>
      <c r="I108" t="s">
        <v>42</v>
      </c>
      <c r="J108" t="s">
        <v>43</v>
      </c>
      <c r="K108" s="3">
        <v>45961</v>
      </c>
      <c r="L108" s="2">
        <v>600000</v>
      </c>
      <c r="M108" s="2">
        <v>600000</v>
      </c>
      <c r="N108" s="2">
        <v>0</v>
      </c>
      <c r="O108" s="2">
        <v>0</v>
      </c>
      <c r="P108" s="2">
        <v>600000</v>
      </c>
      <c r="Q108" t="s">
        <v>418</v>
      </c>
      <c r="R108" t="s">
        <v>107</v>
      </c>
      <c r="S108" t="s">
        <v>94</v>
      </c>
      <c r="T108" t="s">
        <v>46</v>
      </c>
      <c r="U108" t="s">
        <v>95</v>
      </c>
      <c r="V108" t="s">
        <v>95</v>
      </c>
      <c r="W108" t="s">
        <v>46</v>
      </c>
      <c r="X108" t="s">
        <v>95</v>
      </c>
      <c r="Y108" t="s">
        <v>95</v>
      </c>
      <c r="Z108" t="s">
        <v>74</v>
      </c>
      <c r="AA108" t="s">
        <v>116</v>
      </c>
      <c r="AB108" s="3">
        <v>44873</v>
      </c>
      <c r="AC108" s="3">
        <v>46022</v>
      </c>
      <c r="AD108" t="s">
        <v>419</v>
      </c>
      <c r="AE108" t="s">
        <v>420</v>
      </c>
      <c r="AF108" t="s">
        <v>420</v>
      </c>
      <c r="AG108" t="s">
        <v>96</v>
      </c>
      <c r="AH108" t="s">
        <v>55</v>
      </c>
    </row>
    <row r="109" spans="1:34" x14ac:dyDescent="0.25">
      <c r="A109" t="s">
        <v>401</v>
      </c>
      <c r="B109" t="s">
        <v>416</v>
      </c>
      <c r="C109" t="s">
        <v>417</v>
      </c>
      <c r="D109" s="2">
        <v>2746939.31</v>
      </c>
      <c r="E109" t="s">
        <v>38</v>
      </c>
      <c r="F109" t="s">
        <v>39</v>
      </c>
      <c r="G109" t="s">
        <v>40</v>
      </c>
      <c r="H109" t="s">
        <v>41</v>
      </c>
      <c r="I109" t="s">
        <v>42</v>
      </c>
      <c r="J109" t="s">
        <v>43</v>
      </c>
      <c r="K109" s="3">
        <v>45777</v>
      </c>
      <c r="L109" s="2">
        <v>300606.31</v>
      </c>
      <c r="M109" s="2">
        <v>300606.31</v>
      </c>
      <c r="N109" s="2">
        <v>0</v>
      </c>
      <c r="O109" s="2">
        <v>0</v>
      </c>
      <c r="P109" s="2">
        <v>300000</v>
      </c>
      <c r="Q109" t="s">
        <v>421</v>
      </c>
      <c r="R109" t="s">
        <v>107</v>
      </c>
      <c r="S109" t="s">
        <v>94</v>
      </c>
      <c r="T109" t="s">
        <v>46</v>
      </c>
      <c r="U109" t="s">
        <v>95</v>
      </c>
      <c r="V109" t="s">
        <v>95</v>
      </c>
      <c r="W109" t="s">
        <v>46</v>
      </c>
      <c r="X109" t="s">
        <v>95</v>
      </c>
      <c r="Y109" t="s">
        <v>95</v>
      </c>
      <c r="Z109" t="s">
        <v>74</v>
      </c>
      <c r="AA109" t="s">
        <v>116</v>
      </c>
      <c r="AB109" s="3">
        <v>44873</v>
      </c>
      <c r="AC109" s="3">
        <v>46022</v>
      </c>
      <c r="AD109" t="s">
        <v>419</v>
      </c>
      <c r="AE109" t="s">
        <v>422</v>
      </c>
      <c r="AF109" t="s">
        <v>422</v>
      </c>
      <c r="AG109" t="s">
        <v>96</v>
      </c>
      <c r="AH109" t="s">
        <v>55</v>
      </c>
    </row>
    <row r="110" spans="1:34" x14ac:dyDescent="0.25">
      <c r="A110" t="s">
        <v>423</v>
      </c>
      <c r="B110" t="s">
        <v>105</v>
      </c>
      <c r="C110" t="s">
        <v>424</v>
      </c>
      <c r="D110" s="2">
        <v>1199849</v>
      </c>
      <c r="E110" t="s">
        <v>38</v>
      </c>
      <c r="F110" t="s">
        <v>39</v>
      </c>
      <c r="G110" t="s">
        <v>40</v>
      </c>
      <c r="H110" t="s">
        <v>41</v>
      </c>
      <c r="I110" t="s">
        <v>42</v>
      </c>
      <c r="J110" t="s">
        <v>43</v>
      </c>
      <c r="K110" s="3">
        <v>45975</v>
      </c>
      <c r="L110" s="2">
        <v>225000</v>
      </c>
      <c r="M110" s="2">
        <v>225000</v>
      </c>
      <c r="N110" s="2">
        <v>191250</v>
      </c>
      <c r="O110" s="2">
        <v>202500</v>
      </c>
      <c r="P110" s="2">
        <v>213750</v>
      </c>
      <c r="Q110" t="s">
        <v>39</v>
      </c>
      <c r="R110" t="s">
        <v>44</v>
      </c>
      <c r="S110" t="s">
        <v>255</v>
      </c>
      <c r="T110" t="s">
        <v>46</v>
      </c>
      <c r="U110" t="s">
        <v>256</v>
      </c>
      <c r="V110" t="s">
        <v>256</v>
      </c>
      <c r="W110" t="s">
        <v>46</v>
      </c>
      <c r="X110" t="s">
        <v>256</v>
      </c>
      <c r="Y110" t="s">
        <v>256</v>
      </c>
      <c r="Z110" t="s">
        <v>425</v>
      </c>
      <c r="AA110" t="s">
        <v>426</v>
      </c>
      <c r="AB110" s="3">
        <v>45222</v>
      </c>
      <c r="AC110" s="3">
        <v>46660</v>
      </c>
      <c r="AD110" t="s">
        <v>427</v>
      </c>
      <c r="AE110" t="s">
        <v>428</v>
      </c>
      <c r="AF110" t="s">
        <v>428</v>
      </c>
      <c r="AG110" t="s">
        <v>261</v>
      </c>
      <c r="AH110" t="s">
        <v>55</v>
      </c>
    </row>
    <row r="111" spans="1:34" x14ac:dyDescent="0.25">
      <c r="A111" t="s">
        <v>429</v>
      </c>
      <c r="B111" t="s">
        <v>430</v>
      </c>
      <c r="C111" t="s">
        <v>431</v>
      </c>
      <c r="D111" s="2">
        <v>8650000</v>
      </c>
      <c r="E111" t="s">
        <v>38</v>
      </c>
      <c r="F111" t="s">
        <v>39</v>
      </c>
      <c r="G111" t="s">
        <v>40</v>
      </c>
      <c r="H111" t="s">
        <v>147</v>
      </c>
      <c r="I111" t="s">
        <v>80</v>
      </c>
      <c r="J111" t="s">
        <v>80</v>
      </c>
      <c r="K111" s="3">
        <v>45733</v>
      </c>
      <c r="L111" s="2">
        <v>2765625</v>
      </c>
      <c r="M111" s="2">
        <v>798437.5</v>
      </c>
      <c r="N111" s="2">
        <v>798437.5</v>
      </c>
      <c r="O111" s="2">
        <v>798438</v>
      </c>
      <c r="P111" s="2">
        <v>798437.5</v>
      </c>
      <c r="Q111" t="s">
        <v>39</v>
      </c>
      <c r="R111" t="s">
        <v>80</v>
      </c>
      <c r="S111" t="s">
        <v>171</v>
      </c>
      <c r="T111" t="s">
        <v>46</v>
      </c>
      <c r="U111" t="s">
        <v>47</v>
      </c>
      <c r="V111" t="s">
        <v>47</v>
      </c>
      <c r="W111" t="s">
        <v>48</v>
      </c>
      <c r="X111" t="s">
        <v>49</v>
      </c>
      <c r="Y111" t="s">
        <v>46</v>
      </c>
      <c r="Z111" t="s">
        <v>432</v>
      </c>
      <c r="AA111" t="s">
        <v>51</v>
      </c>
      <c r="AB111" s="3">
        <v>45733</v>
      </c>
      <c r="AC111" s="3">
        <v>47208</v>
      </c>
      <c r="AD111" t="s">
        <v>433</v>
      </c>
      <c r="AE111" t="s">
        <v>434</v>
      </c>
      <c r="AF111" t="s">
        <v>434</v>
      </c>
      <c r="AG111" t="s">
        <v>175</v>
      </c>
      <c r="AH111" t="s">
        <v>55</v>
      </c>
    </row>
    <row r="112" spans="1:34" x14ac:dyDescent="0.25">
      <c r="A112" t="s">
        <v>435</v>
      </c>
      <c r="B112" t="s">
        <v>39</v>
      </c>
      <c r="C112" t="s">
        <v>436</v>
      </c>
      <c r="D112" s="2">
        <v>4550000</v>
      </c>
      <c r="E112" t="s">
        <v>146</v>
      </c>
      <c r="F112" t="s">
        <v>39</v>
      </c>
      <c r="G112" t="s">
        <v>40</v>
      </c>
      <c r="H112" t="s">
        <v>147</v>
      </c>
      <c r="I112" t="s">
        <v>114</v>
      </c>
      <c r="J112" t="s">
        <v>115</v>
      </c>
      <c r="K112" s="3">
        <v>45904</v>
      </c>
      <c r="L112" s="2">
        <v>3025000</v>
      </c>
      <c r="M112" s="2">
        <v>3025000</v>
      </c>
      <c r="N112" s="2">
        <v>1966250</v>
      </c>
      <c r="O112" s="2">
        <v>2117500</v>
      </c>
      <c r="P112" s="2">
        <v>2420000</v>
      </c>
      <c r="Q112" t="s">
        <v>39</v>
      </c>
      <c r="R112" t="s">
        <v>44</v>
      </c>
      <c r="S112" t="s">
        <v>120</v>
      </c>
      <c r="T112" t="s">
        <v>46</v>
      </c>
      <c r="U112" t="s">
        <v>101</v>
      </c>
      <c r="V112" t="s">
        <v>101</v>
      </c>
      <c r="W112" t="s">
        <v>46</v>
      </c>
      <c r="X112" t="s">
        <v>101</v>
      </c>
      <c r="Y112" t="s">
        <v>101</v>
      </c>
      <c r="Z112" t="s">
        <v>74</v>
      </c>
      <c r="AA112" t="s">
        <v>437</v>
      </c>
      <c r="AB112" s="3">
        <v>45778</v>
      </c>
      <c r="AC112" s="3">
        <v>46721</v>
      </c>
      <c r="AD112" t="s">
        <v>438</v>
      </c>
      <c r="AE112" t="s">
        <v>439</v>
      </c>
      <c r="AF112" t="s">
        <v>439</v>
      </c>
      <c r="AG112" t="s">
        <v>124</v>
      </c>
      <c r="AH112" t="s">
        <v>55</v>
      </c>
    </row>
    <row r="113" spans="1:34" x14ac:dyDescent="0.25">
      <c r="A113" t="s">
        <v>440</v>
      </c>
      <c r="B113" t="s">
        <v>441</v>
      </c>
      <c r="C113" t="s">
        <v>442</v>
      </c>
      <c r="D113" s="2">
        <v>1610000</v>
      </c>
      <c r="E113" t="s">
        <v>38</v>
      </c>
      <c r="F113" t="s">
        <v>39</v>
      </c>
      <c r="G113" t="s">
        <v>69</v>
      </c>
      <c r="H113" t="s">
        <v>39</v>
      </c>
      <c r="I113" t="s">
        <v>80</v>
      </c>
      <c r="J113" t="s">
        <v>80</v>
      </c>
      <c r="K113" s="3">
        <v>45761</v>
      </c>
      <c r="L113" s="2">
        <v>2250</v>
      </c>
      <c r="M113" s="2">
        <v>1125</v>
      </c>
      <c r="N113" s="2">
        <v>1125</v>
      </c>
      <c r="O113" s="2">
        <v>1125</v>
      </c>
      <c r="P113" s="2">
        <v>1125</v>
      </c>
      <c r="Q113" t="s">
        <v>39</v>
      </c>
      <c r="R113" t="s">
        <v>80</v>
      </c>
      <c r="S113" t="s">
        <v>443</v>
      </c>
      <c r="T113" t="s">
        <v>46</v>
      </c>
      <c r="U113" t="s">
        <v>256</v>
      </c>
      <c r="V113" t="s">
        <v>256</v>
      </c>
      <c r="W113" t="s">
        <v>46</v>
      </c>
      <c r="X113" t="s">
        <v>256</v>
      </c>
      <c r="Y113" t="s">
        <v>256</v>
      </c>
      <c r="Z113" t="s">
        <v>444</v>
      </c>
      <c r="AA113" t="s">
        <v>445</v>
      </c>
      <c r="AB113" s="3">
        <v>43941</v>
      </c>
      <c r="AC113" s="3">
        <v>46022</v>
      </c>
      <c r="AD113" t="s">
        <v>446</v>
      </c>
      <c r="AE113" t="s">
        <v>447</v>
      </c>
      <c r="AF113" t="s">
        <v>448</v>
      </c>
      <c r="AG113" t="s">
        <v>449</v>
      </c>
      <c r="AH113" t="s">
        <v>55</v>
      </c>
    </row>
    <row r="114" spans="1:34" x14ac:dyDescent="0.25">
      <c r="A114" t="s">
        <v>440</v>
      </c>
      <c r="B114" t="s">
        <v>441</v>
      </c>
      <c r="C114" t="s">
        <v>442</v>
      </c>
      <c r="D114" s="2">
        <v>1610000</v>
      </c>
      <c r="E114" t="s">
        <v>38</v>
      </c>
      <c r="F114" t="s">
        <v>39</v>
      </c>
      <c r="G114" t="s">
        <v>69</v>
      </c>
      <c r="H114" t="s">
        <v>39</v>
      </c>
      <c r="I114" t="s">
        <v>80</v>
      </c>
      <c r="J114" t="s">
        <v>80</v>
      </c>
      <c r="K114" s="3">
        <v>45761</v>
      </c>
      <c r="L114" s="2">
        <v>3000</v>
      </c>
      <c r="M114" s="2">
        <v>1500</v>
      </c>
      <c r="N114" s="2">
        <v>1500</v>
      </c>
      <c r="O114" s="2">
        <v>1500</v>
      </c>
      <c r="P114" s="2">
        <v>1500</v>
      </c>
      <c r="Q114" t="s">
        <v>39</v>
      </c>
      <c r="R114" t="s">
        <v>80</v>
      </c>
      <c r="S114" t="s">
        <v>443</v>
      </c>
      <c r="T114" t="s">
        <v>46</v>
      </c>
      <c r="U114" t="s">
        <v>256</v>
      </c>
      <c r="V114" t="s">
        <v>256</v>
      </c>
      <c r="W114" t="s">
        <v>46</v>
      </c>
      <c r="X114" t="s">
        <v>256</v>
      </c>
      <c r="Y114" t="s">
        <v>256</v>
      </c>
      <c r="Z114" t="s">
        <v>444</v>
      </c>
      <c r="AA114" t="s">
        <v>445</v>
      </c>
      <c r="AB114" s="3">
        <v>43941</v>
      </c>
      <c r="AC114" s="3">
        <v>46022</v>
      </c>
      <c r="AD114" t="s">
        <v>446</v>
      </c>
      <c r="AE114" t="s">
        <v>450</v>
      </c>
      <c r="AF114" t="s">
        <v>448</v>
      </c>
      <c r="AG114" t="s">
        <v>449</v>
      </c>
      <c r="AH114" t="s">
        <v>55</v>
      </c>
    </row>
    <row r="115" spans="1:34" x14ac:dyDescent="0.25">
      <c r="A115" t="s">
        <v>440</v>
      </c>
      <c r="B115" t="s">
        <v>441</v>
      </c>
      <c r="C115" t="s">
        <v>442</v>
      </c>
      <c r="D115" s="2">
        <v>1610000</v>
      </c>
      <c r="E115" t="s">
        <v>38</v>
      </c>
      <c r="F115" t="s">
        <v>39</v>
      </c>
      <c r="G115" t="s">
        <v>69</v>
      </c>
      <c r="H115" t="s">
        <v>39</v>
      </c>
      <c r="I115" t="s">
        <v>80</v>
      </c>
      <c r="J115" t="s">
        <v>80</v>
      </c>
      <c r="K115" s="3">
        <v>45761</v>
      </c>
      <c r="L115" s="2">
        <v>4950</v>
      </c>
      <c r="M115" s="2">
        <v>2475</v>
      </c>
      <c r="N115" s="2">
        <v>2475</v>
      </c>
      <c r="O115" s="2">
        <v>2475</v>
      </c>
      <c r="P115" s="2">
        <v>2475</v>
      </c>
      <c r="Q115" t="s">
        <v>39</v>
      </c>
      <c r="R115" t="s">
        <v>80</v>
      </c>
      <c r="S115" t="s">
        <v>443</v>
      </c>
      <c r="T115" t="s">
        <v>46</v>
      </c>
      <c r="U115" t="s">
        <v>256</v>
      </c>
      <c r="V115" t="s">
        <v>256</v>
      </c>
      <c r="W115" t="s">
        <v>46</v>
      </c>
      <c r="X115" t="s">
        <v>256</v>
      </c>
      <c r="Y115" t="s">
        <v>256</v>
      </c>
      <c r="Z115" t="s">
        <v>444</v>
      </c>
      <c r="AA115" t="s">
        <v>445</v>
      </c>
      <c r="AB115" s="3">
        <v>43941</v>
      </c>
      <c r="AC115" s="3">
        <v>46022</v>
      </c>
      <c r="AD115" t="s">
        <v>446</v>
      </c>
      <c r="AE115" t="s">
        <v>451</v>
      </c>
      <c r="AF115" t="s">
        <v>448</v>
      </c>
      <c r="AG115" t="s">
        <v>449</v>
      </c>
      <c r="AH115" t="s">
        <v>55</v>
      </c>
    </row>
    <row r="116" spans="1:34" x14ac:dyDescent="0.25">
      <c r="A116" t="s">
        <v>440</v>
      </c>
      <c r="B116" t="s">
        <v>441</v>
      </c>
      <c r="C116" t="s">
        <v>442</v>
      </c>
      <c r="D116" s="2">
        <v>1610000</v>
      </c>
      <c r="E116" t="s">
        <v>38</v>
      </c>
      <c r="F116" t="s">
        <v>39</v>
      </c>
      <c r="G116" t="s">
        <v>69</v>
      </c>
      <c r="H116" t="s">
        <v>39</v>
      </c>
      <c r="I116" t="s">
        <v>80</v>
      </c>
      <c r="J116" t="s">
        <v>80</v>
      </c>
      <c r="K116" s="3">
        <v>45706</v>
      </c>
      <c r="L116" s="2">
        <v>2250</v>
      </c>
      <c r="M116" s="2">
        <v>2250</v>
      </c>
      <c r="N116" s="2">
        <v>2250</v>
      </c>
      <c r="O116" s="2">
        <v>2250</v>
      </c>
      <c r="P116" s="2">
        <v>2250</v>
      </c>
      <c r="Q116" t="s">
        <v>39</v>
      </c>
      <c r="R116" t="s">
        <v>80</v>
      </c>
      <c r="S116" t="s">
        <v>452</v>
      </c>
      <c r="T116" t="s">
        <v>46</v>
      </c>
      <c r="U116" t="s">
        <v>256</v>
      </c>
      <c r="V116" t="s">
        <v>256</v>
      </c>
      <c r="W116" t="s">
        <v>46</v>
      </c>
      <c r="X116" t="s">
        <v>256</v>
      </c>
      <c r="Y116" t="s">
        <v>256</v>
      </c>
      <c r="Z116" t="s">
        <v>444</v>
      </c>
      <c r="AA116" t="s">
        <v>445</v>
      </c>
      <c r="AB116" s="3">
        <v>43941</v>
      </c>
      <c r="AC116" s="3">
        <v>46022</v>
      </c>
      <c r="AD116" t="s">
        <v>446</v>
      </c>
      <c r="AE116" t="s">
        <v>453</v>
      </c>
      <c r="AF116" t="s">
        <v>448</v>
      </c>
      <c r="AG116" t="s">
        <v>454</v>
      </c>
      <c r="AH116" t="s">
        <v>55</v>
      </c>
    </row>
    <row r="117" spans="1:34" x14ac:dyDescent="0.25">
      <c r="A117" t="s">
        <v>440</v>
      </c>
      <c r="B117" t="s">
        <v>441</v>
      </c>
      <c r="C117" t="s">
        <v>442</v>
      </c>
      <c r="D117" s="2">
        <v>1610000</v>
      </c>
      <c r="E117" t="s">
        <v>38</v>
      </c>
      <c r="F117" t="s">
        <v>39</v>
      </c>
      <c r="G117" t="s">
        <v>69</v>
      </c>
      <c r="H117" t="s">
        <v>39</v>
      </c>
      <c r="I117" t="s">
        <v>80</v>
      </c>
      <c r="J117" t="s">
        <v>80</v>
      </c>
      <c r="K117" s="3">
        <v>45706</v>
      </c>
      <c r="L117" s="2">
        <v>5400</v>
      </c>
      <c r="M117" s="2">
        <v>5400</v>
      </c>
      <c r="N117" s="2">
        <v>5400</v>
      </c>
      <c r="O117" s="2">
        <v>5400</v>
      </c>
      <c r="P117" s="2">
        <v>5400</v>
      </c>
      <c r="Q117" t="s">
        <v>39</v>
      </c>
      <c r="R117" t="s">
        <v>80</v>
      </c>
      <c r="S117" t="s">
        <v>452</v>
      </c>
      <c r="T117" t="s">
        <v>46</v>
      </c>
      <c r="U117" t="s">
        <v>256</v>
      </c>
      <c r="V117" t="s">
        <v>256</v>
      </c>
      <c r="W117" t="s">
        <v>46</v>
      </c>
      <c r="X117" t="s">
        <v>256</v>
      </c>
      <c r="Y117" t="s">
        <v>256</v>
      </c>
      <c r="Z117" t="s">
        <v>444</v>
      </c>
      <c r="AA117" t="s">
        <v>445</v>
      </c>
      <c r="AB117" s="3">
        <v>43941</v>
      </c>
      <c r="AC117" s="3">
        <v>46022</v>
      </c>
      <c r="AD117" t="s">
        <v>446</v>
      </c>
      <c r="AE117" t="s">
        <v>455</v>
      </c>
      <c r="AF117" t="s">
        <v>448</v>
      </c>
      <c r="AG117" t="s">
        <v>454</v>
      </c>
      <c r="AH117" t="s">
        <v>55</v>
      </c>
    </row>
    <row r="118" spans="1:34" x14ac:dyDescent="0.25">
      <c r="A118" t="s">
        <v>440</v>
      </c>
      <c r="B118" t="s">
        <v>441</v>
      </c>
      <c r="C118" t="s">
        <v>442</v>
      </c>
      <c r="D118" s="2">
        <v>1610000</v>
      </c>
      <c r="E118" t="s">
        <v>38</v>
      </c>
      <c r="F118" t="s">
        <v>39</v>
      </c>
      <c r="G118" t="s">
        <v>69</v>
      </c>
      <c r="H118" t="s">
        <v>39</v>
      </c>
      <c r="I118" t="s">
        <v>80</v>
      </c>
      <c r="J118" t="s">
        <v>80</v>
      </c>
      <c r="K118" s="3">
        <v>45761</v>
      </c>
      <c r="L118" s="2">
        <v>2250</v>
      </c>
      <c r="M118" s="2">
        <v>1125</v>
      </c>
      <c r="N118" s="2">
        <v>1125</v>
      </c>
      <c r="O118" s="2">
        <v>1125</v>
      </c>
      <c r="P118" s="2">
        <v>1125</v>
      </c>
      <c r="Q118" t="s">
        <v>39</v>
      </c>
      <c r="R118" t="s">
        <v>80</v>
      </c>
      <c r="S118" t="s">
        <v>452</v>
      </c>
      <c r="T118" t="s">
        <v>46</v>
      </c>
      <c r="U118" t="s">
        <v>256</v>
      </c>
      <c r="V118" t="s">
        <v>256</v>
      </c>
      <c r="W118" t="s">
        <v>46</v>
      </c>
      <c r="X118" t="s">
        <v>256</v>
      </c>
      <c r="Y118" t="s">
        <v>256</v>
      </c>
      <c r="Z118" t="s">
        <v>444</v>
      </c>
      <c r="AA118" t="s">
        <v>445</v>
      </c>
      <c r="AB118" s="3">
        <v>43941</v>
      </c>
      <c r="AC118" s="3">
        <v>46022</v>
      </c>
      <c r="AD118" t="s">
        <v>446</v>
      </c>
      <c r="AE118" t="s">
        <v>447</v>
      </c>
      <c r="AF118" t="s">
        <v>448</v>
      </c>
      <c r="AG118" t="s">
        <v>454</v>
      </c>
      <c r="AH118" t="s">
        <v>55</v>
      </c>
    </row>
    <row r="119" spans="1:34" x14ac:dyDescent="0.25">
      <c r="A119" t="s">
        <v>440</v>
      </c>
      <c r="B119" t="s">
        <v>441</v>
      </c>
      <c r="C119" t="s">
        <v>442</v>
      </c>
      <c r="D119" s="2">
        <v>1610000</v>
      </c>
      <c r="E119" t="s">
        <v>38</v>
      </c>
      <c r="F119" t="s">
        <v>39</v>
      </c>
      <c r="G119" t="s">
        <v>69</v>
      </c>
      <c r="H119" t="s">
        <v>39</v>
      </c>
      <c r="I119" t="s">
        <v>80</v>
      </c>
      <c r="J119" t="s">
        <v>80</v>
      </c>
      <c r="K119" s="3">
        <v>45761</v>
      </c>
      <c r="L119" s="2">
        <v>3000</v>
      </c>
      <c r="M119" s="2">
        <v>1500</v>
      </c>
      <c r="N119" s="2">
        <v>1500</v>
      </c>
      <c r="O119" s="2">
        <v>1500</v>
      </c>
      <c r="P119" s="2">
        <v>1500</v>
      </c>
      <c r="Q119" t="s">
        <v>39</v>
      </c>
      <c r="R119" t="s">
        <v>80</v>
      </c>
      <c r="S119" t="s">
        <v>452</v>
      </c>
      <c r="T119" t="s">
        <v>46</v>
      </c>
      <c r="U119" t="s">
        <v>256</v>
      </c>
      <c r="V119" t="s">
        <v>256</v>
      </c>
      <c r="W119" t="s">
        <v>46</v>
      </c>
      <c r="X119" t="s">
        <v>256</v>
      </c>
      <c r="Y119" t="s">
        <v>256</v>
      </c>
      <c r="Z119" t="s">
        <v>444</v>
      </c>
      <c r="AA119" t="s">
        <v>445</v>
      </c>
      <c r="AB119" s="3">
        <v>43941</v>
      </c>
      <c r="AC119" s="3">
        <v>46022</v>
      </c>
      <c r="AD119" t="s">
        <v>446</v>
      </c>
      <c r="AE119" t="s">
        <v>450</v>
      </c>
      <c r="AF119" t="s">
        <v>448</v>
      </c>
      <c r="AG119" t="s">
        <v>454</v>
      </c>
      <c r="AH119" t="s">
        <v>55</v>
      </c>
    </row>
    <row r="120" spans="1:34" x14ac:dyDescent="0.25">
      <c r="A120" t="s">
        <v>440</v>
      </c>
      <c r="B120" t="s">
        <v>441</v>
      </c>
      <c r="C120" t="s">
        <v>442</v>
      </c>
      <c r="D120" s="2">
        <v>1610000</v>
      </c>
      <c r="E120" t="s">
        <v>38</v>
      </c>
      <c r="F120" t="s">
        <v>39</v>
      </c>
      <c r="G120" t="s">
        <v>69</v>
      </c>
      <c r="H120" t="s">
        <v>39</v>
      </c>
      <c r="I120" t="s">
        <v>80</v>
      </c>
      <c r="J120" t="s">
        <v>80</v>
      </c>
      <c r="K120" s="3">
        <v>45761</v>
      </c>
      <c r="L120" s="2">
        <v>4950</v>
      </c>
      <c r="M120" s="2">
        <v>2475</v>
      </c>
      <c r="N120" s="2">
        <v>2475</v>
      </c>
      <c r="O120" s="2">
        <v>2475</v>
      </c>
      <c r="P120" s="2">
        <v>2475</v>
      </c>
      <c r="Q120" t="s">
        <v>39</v>
      </c>
      <c r="R120" t="s">
        <v>80</v>
      </c>
      <c r="S120" t="s">
        <v>452</v>
      </c>
      <c r="T120" t="s">
        <v>46</v>
      </c>
      <c r="U120" t="s">
        <v>256</v>
      </c>
      <c r="V120" t="s">
        <v>256</v>
      </c>
      <c r="W120" t="s">
        <v>46</v>
      </c>
      <c r="X120" t="s">
        <v>256</v>
      </c>
      <c r="Y120" t="s">
        <v>256</v>
      </c>
      <c r="Z120" t="s">
        <v>444</v>
      </c>
      <c r="AA120" t="s">
        <v>445</v>
      </c>
      <c r="AB120" s="3">
        <v>43941</v>
      </c>
      <c r="AC120" s="3">
        <v>46022</v>
      </c>
      <c r="AD120" t="s">
        <v>446</v>
      </c>
      <c r="AE120" t="s">
        <v>451</v>
      </c>
      <c r="AF120" t="s">
        <v>448</v>
      </c>
      <c r="AG120" t="s">
        <v>454</v>
      </c>
      <c r="AH120" t="s">
        <v>55</v>
      </c>
    </row>
    <row r="121" spans="1:34" x14ac:dyDescent="0.25">
      <c r="A121" t="s">
        <v>440</v>
      </c>
      <c r="B121" t="s">
        <v>441</v>
      </c>
      <c r="C121" t="s">
        <v>442</v>
      </c>
      <c r="D121" s="2">
        <v>1610000</v>
      </c>
      <c r="E121" t="s">
        <v>38</v>
      </c>
      <c r="F121" t="s">
        <v>39</v>
      </c>
      <c r="G121" t="s">
        <v>69</v>
      </c>
      <c r="H121" t="s">
        <v>39</v>
      </c>
      <c r="I121" t="s">
        <v>42</v>
      </c>
      <c r="J121" t="s">
        <v>70</v>
      </c>
      <c r="K121" s="3">
        <v>46022</v>
      </c>
      <c r="L121" s="2">
        <v>496845.06</v>
      </c>
      <c r="M121" s="2">
        <v>-5100</v>
      </c>
      <c r="N121" s="2">
        <v>-4080</v>
      </c>
      <c r="O121" s="2">
        <v>-4335</v>
      </c>
      <c r="P121" s="2">
        <v>-4590</v>
      </c>
      <c r="Q121" t="s">
        <v>39</v>
      </c>
      <c r="R121" t="s">
        <v>44</v>
      </c>
      <c r="S121" t="s">
        <v>443</v>
      </c>
      <c r="T121" t="s">
        <v>46</v>
      </c>
      <c r="U121" t="s">
        <v>256</v>
      </c>
      <c r="V121" t="s">
        <v>256</v>
      </c>
      <c r="W121" t="s">
        <v>46</v>
      </c>
      <c r="X121" t="s">
        <v>256</v>
      </c>
      <c r="Y121" t="s">
        <v>256</v>
      </c>
      <c r="Z121" t="s">
        <v>444</v>
      </c>
      <c r="AA121" t="s">
        <v>445</v>
      </c>
      <c r="AB121" s="3">
        <v>43941</v>
      </c>
      <c r="AC121" s="3">
        <v>46022</v>
      </c>
      <c r="AD121" t="s">
        <v>446</v>
      </c>
      <c r="AE121" t="s">
        <v>448</v>
      </c>
      <c r="AF121" t="s">
        <v>448</v>
      </c>
      <c r="AG121" t="s">
        <v>449</v>
      </c>
      <c r="AH121" t="s">
        <v>55</v>
      </c>
    </row>
    <row r="122" spans="1:34" x14ac:dyDescent="0.25">
      <c r="A122" t="s">
        <v>440</v>
      </c>
      <c r="B122" t="s">
        <v>441</v>
      </c>
      <c r="C122" t="s">
        <v>442</v>
      </c>
      <c r="D122" s="2">
        <v>1610000</v>
      </c>
      <c r="E122" t="s">
        <v>38</v>
      </c>
      <c r="F122" t="s">
        <v>39</v>
      </c>
      <c r="G122" t="s">
        <v>69</v>
      </c>
      <c r="H122" t="s">
        <v>39</v>
      </c>
      <c r="I122" t="s">
        <v>42</v>
      </c>
      <c r="J122" t="s">
        <v>70</v>
      </c>
      <c r="K122" s="3">
        <v>46022</v>
      </c>
      <c r="L122" s="2">
        <v>496845.06</v>
      </c>
      <c r="M122" s="2">
        <v>337250</v>
      </c>
      <c r="N122" s="2">
        <v>269800</v>
      </c>
      <c r="O122" s="2">
        <v>286663</v>
      </c>
      <c r="P122" s="2">
        <v>303525</v>
      </c>
      <c r="Q122" t="s">
        <v>39</v>
      </c>
      <c r="R122" t="s">
        <v>44</v>
      </c>
      <c r="S122" t="s">
        <v>452</v>
      </c>
      <c r="T122" t="s">
        <v>46</v>
      </c>
      <c r="U122" t="s">
        <v>256</v>
      </c>
      <c r="V122" t="s">
        <v>256</v>
      </c>
      <c r="W122" t="s">
        <v>46</v>
      </c>
      <c r="X122" t="s">
        <v>256</v>
      </c>
      <c r="Y122" t="s">
        <v>256</v>
      </c>
      <c r="Z122" t="s">
        <v>444</v>
      </c>
      <c r="AA122" t="s">
        <v>445</v>
      </c>
      <c r="AB122" s="3">
        <v>43941</v>
      </c>
      <c r="AC122" s="3">
        <v>46022</v>
      </c>
      <c r="AD122" t="s">
        <v>446</v>
      </c>
      <c r="AE122" t="s">
        <v>448</v>
      </c>
      <c r="AF122" t="s">
        <v>448</v>
      </c>
      <c r="AG122" t="s">
        <v>454</v>
      </c>
      <c r="AH122" t="s">
        <v>55</v>
      </c>
    </row>
    <row r="123" spans="1:34" x14ac:dyDescent="0.25">
      <c r="A123" t="s">
        <v>456</v>
      </c>
      <c r="B123" t="s">
        <v>457</v>
      </c>
      <c r="C123" t="s">
        <v>458</v>
      </c>
      <c r="D123" s="2">
        <v>120000</v>
      </c>
      <c r="E123" t="s">
        <v>38</v>
      </c>
      <c r="F123" t="s">
        <v>39</v>
      </c>
      <c r="G123" t="s">
        <v>40</v>
      </c>
      <c r="H123" t="s">
        <v>41</v>
      </c>
      <c r="I123" t="s">
        <v>80</v>
      </c>
      <c r="J123" t="s">
        <v>80</v>
      </c>
      <c r="K123" s="3">
        <v>45740</v>
      </c>
      <c r="L123" s="2">
        <v>40000</v>
      </c>
      <c r="M123" s="2">
        <v>10000</v>
      </c>
      <c r="N123" s="2">
        <v>10000</v>
      </c>
      <c r="O123" s="2">
        <v>10000</v>
      </c>
      <c r="P123" s="2">
        <v>10000</v>
      </c>
      <c r="Q123" t="s">
        <v>39</v>
      </c>
      <c r="R123" t="s">
        <v>80</v>
      </c>
      <c r="S123" t="s">
        <v>59</v>
      </c>
      <c r="T123" t="s">
        <v>46</v>
      </c>
      <c r="U123" t="s">
        <v>60</v>
      </c>
      <c r="V123" t="s">
        <v>60</v>
      </c>
      <c r="W123" t="s">
        <v>46</v>
      </c>
      <c r="X123" t="s">
        <v>60</v>
      </c>
      <c r="Y123" t="s">
        <v>60</v>
      </c>
      <c r="Z123" t="s">
        <v>459</v>
      </c>
      <c r="AA123" t="s">
        <v>460</v>
      </c>
      <c r="AB123" s="3">
        <v>45385</v>
      </c>
      <c r="AC123" s="3">
        <v>46203</v>
      </c>
      <c r="AD123" t="s">
        <v>461</v>
      </c>
      <c r="AE123" t="s">
        <v>462</v>
      </c>
      <c r="AF123" t="s">
        <v>462</v>
      </c>
      <c r="AG123" t="s">
        <v>65</v>
      </c>
      <c r="AH123" t="s">
        <v>55</v>
      </c>
    </row>
    <row r="124" spans="1:34" x14ac:dyDescent="0.25">
      <c r="A124" t="s">
        <v>463</v>
      </c>
      <c r="B124" t="s">
        <v>464</v>
      </c>
      <c r="C124" t="s">
        <v>465</v>
      </c>
      <c r="D124" s="2">
        <v>4066469</v>
      </c>
      <c r="E124" t="s">
        <v>162</v>
      </c>
      <c r="F124" t="s">
        <v>246</v>
      </c>
      <c r="G124" t="s">
        <v>40</v>
      </c>
      <c r="H124" t="s">
        <v>41</v>
      </c>
      <c r="I124" t="s">
        <v>114</v>
      </c>
      <c r="J124" t="s">
        <v>115</v>
      </c>
      <c r="K124" s="3">
        <v>45688</v>
      </c>
      <c r="L124" s="2">
        <v>-1000000</v>
      </c>
      <c r="M124" s="2">
        <v>-450000</v>
      </c>
      <c r="N124" s="2">
        <v>0</v>
      </c>
      <c r="O124" s="2">
        <v>0</v>
      </c>
      <c r="P124" s="2">
        <v>0</v>
      </c>
      <c r="Q124" t="s">
        <v>466</v>
      </c>
      <c r="R124" t="s">
        <v>107</v>
      </c>
      <c r="S124" t="s">
        <v>100</v>
      </c>
      <c r="T124" t="s">
        <v>46</v>
      </c>
      <c r="U124" t="s">
        <v>101</v>
      </c>
      <c r="V124" t="s">
        <v>101</v>
      </c>
      <c r="W124" t="s">
        <v>46</v>
      </c>
      <c r="X124" t="s">
        <v>101</v>
      </c>
      <c r="Y124" t="s">
        <v>101</v>
      </c>
      <c r="Z124" t="s">
        <v>467</v>
      </c>
      <c r="AA124" t="s">
        <v>468</v>
      </c>
      <c r="AB124" s="3">
        <v>45238</v>
      </c>
      <c r="AC124" s="3">
        <v>46721</v>
      </c>
      <c r="AD124" t="s">
        <v>469</v>
      </c>
      <c r="AE124" t="s">
        <v>470</v>
      </c>
      <c r="AF124" t="s">
        <v>471</v>
      </c>
      <c r="AG124" t="s">
        <v>104</v>
      </c>
      <c r="AH124" t="s">
        <v>55</v>
      </c>
    </row>
    <row r="125" spans="1:34" x14ac:dyDescent="0.25">
      <c r="A125" t="s">
        <v>463</v>
      </c>
      <c r="B125" t="s">
        <v>464</v>
      </c>
      <c r="C125" t="s">
        <v>465</v>
      </c>
      <c r="D125" s="2">
        <v>4066469</v>
      </c>
      <c r="E125" t="s">
        <v>38</v>
      </c>
      <c r="F125" t="s">
        <v>39</v>
      </c>
      <c r="G125" t="s">
        <v>40</v>
      </c>
      <c r="H125" t="s">
        <v>41</v>
      </c>
      <c r="I125" t="s">
        <v>42</v>
      </c>
      <c r="J125" t="s">
        <v>43</v>
      </c>
      <c r="K125" s="3">
        <v>45688</v>
      </c>
      <c r="L125" s="2">
        <v>1000000</v>
      </c>
      <c r="M125" s="2">
        <v>450000</v>
      </c>
      <c r="N125" s="2">
        <v>0</v>
      </c>
      <c r="O125" s="2">
        <v>0</v>
      </c>
      <c r="P125" s="2">
        <v>0</v>
      </c>
      <c r="Q125" t="s">
        <v>472</v>
      </c>
      <c r="R125" t="s">
        <v>107</v>
      </c>
      <c r="S125" t="s">
        <v>100</v>
      </c>
      <c r="T125" t="s">
        <v>46</v>
      </c>
      <c r="U125" t="s">
        <v>101</v>
      </c>
      <c r="V125" t="s">
        <v>101</v>
      </c>
      <c r="W125" t="s">
        <v>46</v>
      </c>
      <c r="X125" t="s">
        <v>101</v>
      </c>
      <c r="Y125" t="s">
        <v>101</v>
      </c>
      <c r="Z125" t="s">
        <v>467</v>
      </c>
      <c r="AA125" t="s">
        <v>468</v>
      </c>
      <c r="AB125" s="3">
        <v>45238</v>
      </c>
      <c r="AC125" s="3">
        <v>46721</v>
      </c>
      <c r="AD125" t="s">
        <v>469</v>
      </c>
      <c r="AE125" t="s">
        <v>471</v>
      </c>
      <c r="AF125" t="s">
        <v>471</v>
      </c>
      <c r="AG125" t="s">
        <v>104</v>
      </c>
      <c r="AH125" t="s">
        <v>55</v>
      </c>
    </row>
    <row r="126" spans="1:34" x14ac:dyDescent="0.25">
      <c r="A126" t="s">
        <v>463</v>
      </c>
      <c r="B126" t="s">
        <v>473</v>
      </c>
      <c r="C126" t="s">
        <v>474</v>
      </c>
      <c r="D126" s="2">
        <v>4798306</v>
      </c>
      <c r="E126" t="s">
        <v>38</v>
      </c>
      <c r="F126" t="s">
        <v>39</v>
      </c>
      <c r="G126" t="s">
        <v>40</v>
      </c>
      <c r="H126" t="s">
        <v>41</v>
      </c>
      <c r="I126" t="s">
        <v>42</v>
      </c>
      <c r="J126" t="s">
        <v>43</v>
      </c>
      <c r="K126" s="3">
        <v>45901</v>
      </c>
      <c r="L126" s="2">
        <v>1000000</v>
      </c>
      <c r="M126" s="2">
        <v>400000</v>
      </c>
      <c r="N126" s="2">
        <v>340000</v>
      </c>
      <c r="O126" s="2">
        <v>360000</v>
      </c>
      <c r="P126" s="2">
        <v>380000</v>
      </c>
      <c r="Q126" t="s">
        <v>475</v>
      </c>
      <c r="R126" t="s">
        <v>44</v>
      </c>
      <c r="S126" t="s">
        <v>88</v>
      </c>
      <c r="T126" t="s">
        <v>46</v>
      </c>
      <c r="U126" t="s">
        <v>89</v>
      </c>
      <c r="V126" t="s">
        <v>89</v>
      </c>
      <c r="W126" t="s">
        <v>46</v>
      </c>
      <c r="X126" t="s">
        <v>89</v>
      </c>
      <c r="Y126" t="s">
        <v>89</v>
      </c>
      <c r="Z126" t="s">
        <v>467</v>
      </c>
      <c r="AA126" t="s">
        <v>468</v>
      </c>
      <c r="AB126" s="3">
        <v>45238</v>
      </c>
      <c r="AC126" s="3">
        <v>46660</v>
      </c>
      <c r="AD126" t="s">
        <v>476</v>
      </c>
      <c r="AE126" t="s">
        <v>477</v>
      </c>
      <c r="AF126" t="s">
        <v>477</v>
      </c>
      <c r="AG126" t="s">
        <v>92</v>
      </c>
      <c r="AH126" t="s">
        <v>55</v>
      </c>
    </row>
    <row r="127" spans="1:34" x14ac:dyDescent="0.25">
      <c r="A127" t="s">
        <v>463</v>
      </c>
      <c r="B127" t="s">
        <v>478</v>
      </c>
      <c r="C127" t="s">
        <v>479</v>
      </c>
      <c r="D127" s="2">
        <v>4783333</v>
      </c>
      <c r="E127" t="s">
        <v>38</v>
      </c>
      <c r="F127" t="s">
        <v>39</v>
      </c>
      <c r="G127" t="s">
        <v>40</v>
      </c>
      <c r="H127" t="s">
        <v>41</v>
      </c>
      <c r="I127" t="s">
        <v>80</v>
      </c>
      <c r="J127" t="s">
        <v>80</v>
      </c>
      <c r="K127" s="3">
        <v>45684</v>
      </c>
      <c r="L127" s="2">
        <v>766219.5</v>
      </c>
      <c r="M127" s="2">
        <v>191554.88</v>
      </c>
      <c r="N127" s="2">
        <v>191554.88</v>
      </c>
      <c r="O127" s="2">
        <v>191555</v>
      </c>
      <c r="P127" s="2">
        <v>191554.88</v>
      </c>
      <c r="Q127" t="s">
        <v>39</v>
      </c>
      <c r="R127" t="s">
        <v>80</v>
      </c>
      <c r="S127" t="s">
        <v>480</v>
      </c>
      <c r="T127" t="s">
        <v>46</v>
      </c>
      <c r="U127" t="s">
        <v>101</v>
      </c>
      <c r="V127" t="s">
        <v>101</v>
      </c>
      <c r="W127" t="s">
        <v>46</v>
      </c>
      <c r="X127" t="s">
        <v>101</v>
      </c>
      <c r="Y127" t="s">
        <v>101</v>
      </c>
      <c r="Z127" t="s">
        <v>467</v>
      </c>
      <c r="AA127" t="s">
        <v>468</v>
      </c>
      <c r="AB127" s="3">
        <v>44895</v>
      </c>
      <c r="AC127" s="3">
        <v>46295</v>
      </c>
      <c r="AD127" t="s">
        <v>481</v>
      </c>
      <c r="AE127" t="s">
        <v>482</v>
      </c>
      <c r="AF127" t="s">
        <v>482</v>
      </c>
      <c r="AG127" t="s">
        <v>483</v>
      </c>
      <c r="AH127" t="s">
        <v>55</v>
      </c>
    </row>
    <row r="128" spans="1:34" x14ac:dyDescent="0.25">
      <c r="A128" t="s">
        <v>463</v>
      </c>
      <c r="B128" t="s">
        <v>478</v>
      </c>
      <c r="C128" t="s">
        <v>479</v>
      </c>
      <c r="D128" s="2">
        <v>4783333</v>
      </c>
      <c r="E128" t="s">
        <v>38</v>
      </c>
      <c r="F128" t="s">
        <v>39</v>
      </c>
      <c r="G128" t="s">
        <v>40</v>
      </c>
      <c r="H128" t="s">
        <v>41</v>
      </c>
      <c r="I128" t="s">
        <v>42</v>
      </c>
      <c r="J128" t="s">
        <v>43</v>
      </c>
      <c r="K128" s="3">
        <v>45900</v>
      </c>
      <c r="L128" s="2">
        <v>1250894</v>
      </c>
      <c r="M128" s="2">
        <v>291875.27</v>
      </c>
      <c r="N128" s="2">
        <v>248093.98</v>
      </c>
      <c r="O128" s="2">
        <v>262688</v>
      </c>
      <c r="P128" s="2">
        <v>277281.51</v>
      </c>
      <c r="Q128" t="s">
        <v>475</v>
      </c>
      <c r="R128" t="s">
        <v>44</v>
      </c>
      <c r="S128" t="s">
        <v>480</v>
      </c>
      <c r="T128" t="s">
        <v>46</v>
      </c>
      <c r="U128" t="s">
        <v>101</v>
      </c>
      <c r="V128" t="s">
        <v>101</v>
      </c>
      <c r="W128" t="s">
        <v>46</v>
      </c>
      <c r="X128" t="s">
        <v>101</v>
      </c>
      <c r="Y128" t="s">
        <v>101</v>
      </c>
      <c r="Z128" t="s">
        <v>467</v>
      </c>
      <c r="AA128" t="s">
        <v>468</v>
      </c>
      <c r="AB128" s="3">
        <v>44895</v>
      </c>
      <c r="AC128" s="3">
        <v>46295</v>
      </c>
      <c r="AD128" t="s">
        <v>481</v>
      </c>
      <c r="AE128" t="s">
        <v>484</v>
      </c>
      <c r="AF128" t="s">
        <v>484</v>
      </c>
      <c r="AG128" t="s">
        <v>483</v>
      </c>
      <c r="AH128" t="s">
        <v>55</v>
      </c>
    </row>
    <row r="129" spans="1:34" x14ac:dyDescent="0.25">
      <c r="A129" t="s">
        <v>485</v>
      </c>
      <c r="B129" t="s">
        <v>486</v>
      </c>
      <c r="C129" t="s">
        <v>487</v>
      </c>
      <c r="D129" s="2">
        <v>311630758</v>
      </c>
      <c r="E129" t="s">
        <v>38</v>
      </c>
      <c r="F129" t="s">
        <v>39</v>
      </c>
      <c r="G129" t="s">
        <v>40</v>
      </c>
      <c r="H129" t="s">
        <v>41</v>
      </c>
      <c r="I129" t="s">
        <v>42</v>
      </c>
      <c r="J129" t="s">
        <v>43</v>
      </c>
      <c r="K129" s="3">
        <v>45960</v>
      </c>
      <c r="L129" s="2">
        <v>35863533</v>
      </c>
      <c r="M129" s="2">
        <v>5953819</v>
      </c>
      <c r="N129" s="2">
        <v>5060746.1500000004</v>
      </c>
      <c r="O129" s="2">
        <v>5358437</v>
      </c>
      <c r="P129" s="2">
        <v>5656128.0499999998</v>
      </c>
      <c r="Q129" t="s">
        <v>488</v>
      </c>
      <c r="R129" t="s">
        <v>44</v>
      </c>
      <c r="S129" t="s">
        <v>88</v>
      </c>
      <c r="T129" t="s">
        <v>46</v>
      </c>
      <c r="U129" t="s">
        <v>89</v>
      </c>
      <c r="V129" t="s">
        <v>89</v>
      </c>
      <c r="W129" t="s">
        <v>46</v>
      </c>
      <c r="X129" t="s">
        <v>89</v>
      </c>
      <c r="Y129" t="s">
        <v>89</v>
      </c>
      <c r="Z129" t="s">
        <v>489</v>
      </c>
      <c r="AA129" t="s">
        <v>490</v>
      </c>
      <c r="AB129" s="3">
        <v>42697</v>
      </c>
      <c r="AC129" s="3">
        <v>46568</v>
      </c>
      <c r="AD129" t="s">
        <v>491</v>
      </c>
      <c r="AE129" t="s">
        <v>492</v>
      </c>
      <c r="AF129" t="s">
        <v>492</v>
      </c>
      <c r="AG129" t="s">
        <v>92</v>
      </c>
      <c r="AH129" t="s">
        <v>55</v>
      </c>
    </row>
    <row r="130" spans="1:34" x14ac:dyDescent="0.25">
      <c r="A130" t="s">
        <v>493</v>
      </c>
      <c r="B130" t="s">
        <v>111</v>
      </c>
      <c r="C130" t="s">
        <v>494</v>
      </c>
      <c r="D130" s="2">
        <v>7350000</v>
      </c>
      <c r="E130" t="s">
        <v>317</v>
      </c>
      <c r="F130" t="s">
        <v>39</v>
      </c>
      <c r="G130" t="s">
        <v>69</v>
      </c>
      <c r="H130" t="s">
        <v>39</v>
      </c>
      <c r="I130" t="s">
        <v>114</v>
      </c>
      <c r="J130" t="s">
        <v>115</v>
      </c>
      <c r="K130" s="3">
        <v>46022</v>
      </c>
      <c r="L130" s="2">
        <v>1225000</v>
      </c>
      <c r="M130" s="2">
        <v>1225000</v>
      </c>
      <c r="N130" s="2">
        <v>980000</v>
      </c>
      <c r="O130" s="2">
        <v>1041250</v>
      </c>
      <c r="P130" s="2">
        <v>1102500</v>
      </c>
      <c r="Q130" t="s">
        <v>495</v>
      </c>
      <c r="R130" t="s">
        <v>44</v>
      </c>
      <c r="S130" t="s">
        <v>120</v>
      </c>
      <c r="T130" t="s">
        <v>46</v>
      </c>
      <c r="U130" t="s">
        <v>101</v>
      </c>
      <c r="V130" t="s">
        <v>101</v>
      </c>
      <c r="W130" t="s">
        <v>46</v>
      </c>
      <c r="X130" t="s">
        <v>101</v>
      </c>
      <c r="Y130" t="s">
        <v>101</v>
      </c>
      <c r="Z130" t="s">
        <v>496</v>
      </c>
      <c r="AA130" t="s">
        <v>497</v>
      </c>
      <c r="AB130" s="3">
        <v>45839</v>
      </c>
      <c r="AC130" s="3">
        <v>46934</v>
      </c>
      <c r="AD130" t="s">
        <v>498</v>
      </c>
      <c r="AE130" t="s">
        <v>499</v>
      </c>
      <c r="AF130" t="s">
        <v>499</v>
      </c>
      <c r="AG130" t="s">
        <v>124</v>
      </c>
      <c r="AH130" t="s">
        <v>55</v>
      </c>
    </row>
    <row r="131" spans="1:34" x14ac:dyDescent="0.25">
      <c r="A131" t="s">
        <v>493</v>
      </c>
      <c r="B131" t="s">
        <v>500</v>
      </c>
      <c r="C131" t="s">
        <v>501</v>
      </c>
      <c r="D131" s="2">
        <v>11000000</v>
      </c>
      <c r="E131" t="s">
        <v>162</v>
      </c>
      <c r="F131" t="s">
        <v>133</v>
      </c>
      <c r="G131" t="s">
        <v>40</v>
      </c>
      <c r="H131" t="s">
        <v>41</v>
      </c>
      <c r="I131" t="s">
        <v>42</v>
      </c>
      <c r="J131" t="s">
        <v>43</v>
      </c>
      <c r="K131" s="3">
        <v>45658</v>
      </c>
      <c r="L131" s="2">
        <v>-7000000</v>
      </c>
      <c r="M131" s="2">
        <v>-6750000</v>
      </c>
      <c r="N131" s="2">
        <v>-6750000</v>
      </c>
      <c r="O131" s="2">
        <v>-6750000</v>
      </c>
      <c r="P131" s="2">
        <v>-6750000</v>
      </c>
      <c r="Q131" t="s">
        <v>502</v>
      </c>
      <c r="R131" t="s">
        <v>107</v>
      </c>
      <c r="S131" t="s">
        <v>120</v>
      </c>
      <c r="T131" t="s">
        <v>46</v>
      </c>
      <c r="U131" t="s">
        <v>101</v>
      </c>
      <c r="V131" t="s">
        <v>101</v>
      </c>
      <c r="W131" t="s">
        <v>46</v>
      </c>
      <c r="X131" t="s">
        <v>101</v>
      </c>
      <c r="Y131" t="s">
        <v>101</v>
      </c>
      <c r="Z131" t="s">
        <v>496</v>
      </c>
      <c r="AA131" t="s">
        <v>497</v>
      </c>
      <c r="AB131" s="3">
        <v>44888</v>
      </c>
      <c r="AC131" s="3">
        <v>46934</v>
      </c>
      <c r="AD131" t="s">
        <v>503</v>
      </c>
      <c r="AE131" t="s">
        <v>504</v>
      </c>
      <c r="AF131" t="s">
        <v>505</v>
      </c>
      <c r="AG131" t="s">
        <v>124</v>
      </c>
      <c r="AH131" t="s">
        <v>55</v>
      </c>
    </row>
    <row r="132" spans="1:34" x14ac:dyDescent="0.25">
      <c r="A132" t="s">
        <v>493</v>
      </c>
      <c r="B132" t="s">
        <v>500</v>
      </c>
      <c r="C132" t="s">
        <v>501</v>
      </c>
      <c r="D132" s="2">
        <v>11000000</v>
      </c>
      <c r="E132" t="s">
        <v>162</v>
      </c>
      <c r="F132" t="s">
        <v>133</v>
      </c>
      <c r="G132" t="s">
        <v>40</v>
      </c>
      <c r="H132" t="s">
        <v>41</v>
      </c>
      <c r="I132" t="s">
        <v>42</v>
      </c>
      <c r="J132" t="s">
        <v>43</v>
      </c>
      <c r="K132" s="3">
        <v>45967</v>
      </c>
      <c r="L132" s="2">
        <v>-3500000</v>
      </c>
      <c r="M132" s="2">
        <v>-3000000</v>
      </c>
      <c r="N132" s="2">
        <v>-3000000</v>
      </c>
      <c r="O132" s="2">
        <v>-3000000</v>
      </c>
      <c r="P132" s="2">
        <v>-3000000</v>
      </c>
      <c r="Q132" t="s">
        <v>502</v>
      </c>
      <c r="R132" t="s">
        <v>107</v>
      </c>
      <c r="S132" t="s">
        <v>120</v>
      </c>
      <c r="T132" t="s">
        <v>46</v>
      </c>
      <c r="U132" t="s">
        <v>101</v>
      </c>
      <c r="V132" t="s">
        <v>101</v>
      </c>
      <c r="W132" t="s">
        <v>46</v>
      </c>
      <c r="X132" t="s">
        <v>101</v>
      </c>
      <c r="Y132" t="s">
        <v>101</v>
      </c>
      <c r="Z132" t="s">
        <v>496</v>
      </c>
      <c r="AA132" t="s">
        <v>497</v>
      </c>
      <c r="AB132" s="3">
        <v>44888</v>
      </c>
      <c r="AC132" s="3">
        <v>46934</v>
      </c>
      <c r="AD132" t="s">
        <v>503</v>
      </c>
      <c r="AE132" t="s">
        <v>506</v>
      </c>
      <c r="AF132" t="s">
        <v>507</v>
      </c>
      <c r="AG132" t="s">
        <v>124</v>
      </c>
      <c r="AH132" t="s">
        <v>55</v>
      </c>
    </row>
    <row r="133" spans="1:34" x14ac:dyDescent="0.25">
      <c r="A133" t="s">
        <v>493</v>
      </c>
      <c r="B133" t="s">
        <v>500</v>
      </c>
      <c r="C133" t="s">
        <v>501</v>
      </c>
      <c r="D133" s="2">
        <v>11000000</v>
      </c>
      <c r="E133" t="s">
        <v>38</v>
      </c>
      <c r="F133" t="s">
        <v>39</v>
      </c>
      <c r="G133" t="s">
        <v>40</v>
      </c>
      <c r="H133" t="s">
        <v>41</v>
      </c>
      <c r="I133" t="s">
        <v>42</v>
      </c>
      <c r="J133" t="s">
        <v>43</v>
      </c>
      <c r="K133" s="3">
        <v>45658</v>
      </c>
      <c r="L133" s="2">
        <v>7000000</v>
      </c>
      <c r="M133" s="2">
        <v>6750000</v>
      </c>
      <c r="N133" s="2">
        <v>6750000</v>
      </c>
      <c r="O133" s="2">
        <v>6750000</v>
      </c>
      <c r="P133" s="2">
        <v>6750000</v>
      </c>
      <c r="Q133" t="s">
        <v>508</v>
      </c>
      <c r="R133" t="s">
        <v>107</v>
      </c>
      <c r="S133" t="s">
        <v>120</v>
      </c>
      <c r="T133" t="s">
        <v>46</v>
      </c>
      <c r="U133" t="s">
        <v>101</v>
      </c>
      <c r="V133" t="s">
        <v>101</v>
      </c>
      <c r="W133" t="s">
        <v>46</v>
      </c>
      <c r="X133" t="s">
        <v>101</v>
      </c>
      <c r="Y133" t="s">
        <v>101</v>
      </c>
      <c r="Z133" t="s">
        <v>496</v>
      </c>
      <c r="AA133" t="s">
        <v>497</v>
      </c>
      <c r="AB133" s="3">
        <v>44888</v>
      </c>
      <c r="AC133" s="3">
        <v>46934</v>
      </c>
      <c r="AD133" t="s">
        <v>503</v>
      </c>
      <c r="AE133" t="s">
        <v>505</v>
      </c>
      <c r="AF133" t="s">
        <v>505</v>
      </c>
      <c r="AG133" t="s">
        <v>124</v>
      </c>
      <c r="AH133" t="s">
        <v>55</v>
      </c>
    </row>
    <row r="134" spans="1:34" x14ac:dyDescent="0.25">
      <c r="A134" t="s">
        <v>493</v>
      </c>
      <c r="B134" t="s">
        <v>500</v>
      </c>
      <c r="C134" t="s">
        <v>501</v>
      </c>
      <c r="D134" s="2">
        <v>11000000</v>
      </c>
      <c r="E134" t="s">
        <v>38</v>
      </c>
      <c r="F134" t="s">
        <v>39</v>
      </c>
      <c r="G134" t="s">
        <v>40</v>
      </c>
      <c r="H134" t="s">
        <v>41</v>
      </c>
      <c r="I134" t="s">
        <v>42</v>
      </c>
      <c r="J134" t="s">
        <v>43</v>
      </c>
      <c r="K134" s="3">
        <v>45967</v>
      </c>
      <c r="L134" s="2">
        <v>3500000</v>
      </c>
      <c r="M134" s="2">
        <v>3000000</v>
      </c>
      <c r="N134" s="2">
        <v>3000000</v>
      </c>
      <c r="O134" s="2">
        <v>3000000</v>
      </c>
      <c r="P134" s="2">
        <v>3000000</v>
      </c>
      <c r="Q134" t="s">
        <v>508</v>
      </c>
      <c r="R134" t="s">
        <v>107</v>
      </c>
      <c r="S134" t="s">
        <v>120</v>
      </c>
      <c r="T134" t="s">
        <v>46</v>
      </c>
      <c r="U134" t="s">
        <v>101</v>
      </c>
      <c r="V134" t="s">
        <v>101</v>
      </c>
      <c r="W134" t="s">
        <v>46</v>
      </c>
      <c r="X134" t="s">
        <v>101</v>
      </c>
      <c r="Y134" t="s">
        <v>101</v>
      </c>
      <c r="Z134" t="s">
        <v>496</v>
      </c>
      <c r="AA134" t="s">
        <v>497</v>
      </c>
      <c r="AB134" s="3">
        <v>44888</v>
      </c>
      <c r="AC134" s="3">
        <v>46934</v>
      </c>
      <c r="AD134" t="s">
        <v>503</v>
      </c>
      <c r="AE134" t="s">
        <v>507</v>
      </c>
      <c r="AF134" t="s">
        <v>507</v>
      </c>
      <c r="AG134" t="s">
        <v>124</v>
      </c>
      <c r="AH134" t="s">
        <v>55</v>
      </c>
    </row>
    <row r="135" spans="1:34" x14ac:dyDescent="0.25">
      <c r="A135" t="s">
        <v>509</v>
      </c>
      <c r="B135" t="s">
        <v>510</v>
      </c>
      <c r="C135" t="s">
        <v>511</v>
      </c>
      <c r="D135" s="2">
        <v>70000</v>
      </c>
      <c r="E135" t="s">
        <v>38</v>
      </c>
      <c r="F135" t="s">
        <v>39</v>
      </c>
      <c r="G135" t="s">
        <v>69</v>
      </c>
      <c r="H135" t="s">
        <v>39</v>
      </c>
      <c r="I135" t="s">
        <v>80</v>
      </c>
      <c r="J135" t="s">
        <v>80</v>
      </c>
      <c r="K135" s="3">
        <v>45733</v>
      </c>
      <c r="L135" s="2">
        <v>70000</v>
      </c>
      <c r="M135" s="2">
        <v>70000</v>
      </c>
      <c r="N135" s="2">
        <v>70000</v>
      </c>
      <c r="O135" s="2">
        <v>70000</v>
      </c>
      <c r="P135" s="2">
        <v>70000</v>
      </c>
      <c r="Q135" t="s">
        <v>39</v>
      </c>
      <c r="R135" t="s">
        <v>80</v>
      </c>
      <c r="S135" t="s">
        <v>171</v>
      </c>
      <c r="T135" t="s">
        <v>46</v>
      </c>
      <c r="U135" t="s">
        <v>47</v>
      </c>
      <c r="V135" t="s">
        <v>47</v>
      </c>
      <c r="W135" t="s">
        <v>48</v>
      </c>
      <c r="X135" t="s">
        <v>49</v>
      </c>
      <c r="Y135" t="s">
        <v>46</v>
      </c>
      <c r="Z135" t="s">
        <v>172</v>
      </c>
      <c r="AA135" t="s">
        <v>51</v>
      </c>
      <c r="AB135" s="3">
        <v>45670</v>
      </c>
      <c r="AC135" s="3">
        <v>45747</v>
      </c>
      <c r="AD135" t="s">
        <v>512</v>
      </c>
      <c r="AE135" t="s">
        <v>513</v>
      </c>
      <c r="AF135" t="s">
        <v>514</v>
      </c>
      <c r="AG135" t="s">
        <v>175</v>
      </c>
      <c r="AH135" t="s">
        <v>55</v>
      </c>
    </row>
    <row r="136" spans="1:34" x14ac:dyDescent="0.25">
      <c r="A136" t="s">
        <v>515</v>
      </c>
      <c r="B136" t="s">
        <v>516</v>
      </c>
      <c r="C136" t="s">
        <v>517</v>
      </c>
      <c r="D136" s="2">
        <v>981561</v>
      </c>
      <c r="E136" t="s">
        <v>38</v>
      </c>
      <c r="F136" t="s">
        <v>39</v>
      </c>
      <c r="G136" t="s">
        <v>40</v>
      </c>
      <c r="H136" t="s">
        <v>147</v>
      </c>
      <c r="I136" t="s">
        <v>80</v>
      </c>
      <c r="J136" t="s">
        <v>80</v>
      </c>
      <c r="K136" s="3">
        <v>45720</v>
      </c>
      <c r="L136" s="2">
        <v>500000</v>
      </c>
      <c r="M136" s="2">
        <v>250000</v>
      </c>
      <c r="N136" s="2">
        <v>250000</v>
      </c>
      <c r="O136" s="2">
        <v>250000</v>
      </c>
      <c r="P136" s="2">
        <v>250000</v>
      </c>
      <c r="Q136" t="s">
        <v>39</v>
      </c>
      <c r="R136" t="s">
        <v>80</v>
      </c>
      <c r="S136" t="s">
        <v>120</v>
      </c>
      <c r="T136" t="s">
        <v>46</v>
      </c>
      <c r="U136" t="s">
        <v>101</v>
      </c>
      <c r="V136" t="s">
        <v>101</v>
      </c>
      <c r="W136" t="s">
        <v>46</v>
      </c>
      <c r="X136" t="s">
        <v>101</v>
      </c>
      <c r="Y136" t="s">
        <v>101</v>
      </c>
      <c r="Z136" t="s">
        <v>155</v>
      </c>
      <c r="AA136" t="s">
        <v>156</v>
      </c>
      <c r="AB136" s="3">
        <v>45720</v>
      </c>
      <c r="AC136" s="3">
        <v>46446</v>
      </c>
      <c r="AD136" t="s">
        <v>518</v>
      </c>
      <c r="AE136" t="s">
        <v>519</v>
      </c>
      <c r="AF136" t="s">
        <v>519</v>
      </c>
      <c r="AG136" t="s">
        <v>124</v>
      </c>
      <c r="AH136" t="s">
        <v>55</v>
      </c>
    </row>
    <row r="137" spans="1:34" x14ac:dyDescent="0.25">
      <c r="A137" t="s">
        <v>520</v>
      </c>
      <c r="B137" t="s">
        <v>521</v>
      </c>
      <c r="C137" t="s">
        <v>522</v>
      </c>
      <c r="D137" s="2">
        <v>985000</v>
      </c>
      <c r="E137" t="s">
        <v>113</v>
      </c>
      <c r="F137" t="s">
        <v>39</v>
      </c>
      <c r="G137" t="s">
        <v>69</v>
      </c>
      <c r="H137" t="s">
        <v>39</v>
      </c>
      <c r="I137" t="s">
        <v>114</v>
      </c>
      <c r="J137" t="s">
        <v>115</v>
      </c>
      <c r="K137" s="3">
        <v>46022</v>
      </c>
      <c r="L137" s="2">
        <v>615000</v>
      </c>
      <c r="M137" s="2">
        <v>65000</v>
      </c>
      <c r="N137" s="2">
        <v>52000</v>
      </c>
      <c r="O137" s="2">
        <v>55250</v>
      </c>
      <c r="P137" s="2">
        <v>58500</v>
      </c>
      <c r="Q137" t="s">
        <v>39</v>
      </c>
      <c r="R137" t="s">
        <v>44</v>
      </c>
      <c r="S137" t="s">
        <v>171</v>
      </c>
      <c r="T137" t="s">
        <v>46</v>
      </c>
      <c r="U137" t="s">
        <v>47</v>
      </c>
      <c r="V137" t="s">
        <v>47</v>
      </c>
      <c r="W137" t="s">
        <v>48</v>
      </c>
      <c r="X137" t="s">
        <v>49</v>
      </c>
      <c r="Y137" t="s">
        <v>46</v>
      </c>
      <c r="Z137" t="s">
        <v>380</v>
      </c>
      <c r="AA137" t="s">
        <v>183</v>
      </c>
      <c r="AB137" s="3">
        <v>45689</v>
      </c>
      <c r="AC137" s="3">
        <v>46234</v>
      </c>
      <c r="AD137" t="s">
        <v>523</v>
      </c>
      <c r="AE137" t="s">
        <v>524</v>
      </c>
      <c r="AF137" t="s">
        <v>524</v>
      </c>
      <c r="AG137" t="s">
        <v>175</v>
      </c>
      <c r="AH137" t="s">
        <v>55</v>
      </c>
    </row>
    <row r="138" spans="1:34" x14ac:dyDescent="0.25">
      <c r="A138" t="s">
        <v>525</v>
      </c>
      <c r="B138" t="s">
        <v>526</v>
      </c>
      <c r="C138" t="s">
        <v>527</v>
      </c>
      <c r="D138" s="2">
        <v>1500000</v>
      </c>
      <c r="E138" t="s">
        <v>38</v>
      </c>
      <c r="F138" t="s">
        <v>39</v>
      </c>
      <c r="G138" t="s">
        <v>40</v>
      </c>
      <c r="H138" t="s">
        <v>41</v>
      </c>
      <c r="I138" t="s">
        <v>42</v>
      </c>
      <c r="J138" t="s">
        <v>43</v>
      </c>
      <c r="K138" s="3">
        <v>45743</v>
      </c>
      <c r="L138" s="2">
        <v>1001082</v>
      </c>
      <c r="M138" s="2">
        <v>1001082</v>
      </c>
      <c r="N138" s="2">
        <v>850919.7</v>
      </c>
      <c r="O138" s="2">
        <v>900974</v>
      </c>
      <c r="P138" s="2">
        <v>951027.9</v>
      </c>
      <c r="Q138" t="s">
        <v>39</v>
      </c>
      <c r="R138" t="s">
        <v>44</v>
      </c>
      <c r="S138" t="s">
        <v>528</v>
      </c>
      <c r="T138" t="s">
        <v>46</v>
      </c>
      <c r="U138" t="s">
        <v>150</v>
      </c>
      <c r="V138" t="s">
        <v>204</v>
      </c>
      <c r="W138" t="s">
        <v>46</v>
      </c>
      <c r="X138" t="s">
        <v>150</v>
      </c>
      <c r="Y138" t="s">
        <v>204</v>
      </c>
      <c r="Z138" t="s">
        <v>74</v>
      </c>
      <c r="AA138" t="s">
        <v>437</v>
      </c>
      <c r="AB138" s="3">
        <v>45568</v>
      </c>
      <c r="AC138" s="3">
        <v>46295</v>
      </c>
      <c r="AD138" t="s">
        <v>529</v>
      </c>
      <c r="AE138" t="s">
        <v>530</v>
      </c>
      <c r="AF138" t="s">
        <v>530</v>
      </c>
      <c r="AG138" t="s">
        <v>531</v>
      </c>
      <c r="AH138" t="s">
        <v>55</v>
      </c>
    </row>
    <row r="139" spans="1:34" x14ac:dyDescent="0.25">
      <c r="A139" t="s">
        <v>525</v>
      </c>
      <c r="B139" t="s">
        <v>212</v>
      </c>
      <c r="C139" t="s">
        <v>532</v>
      </c>
      <c r="D139" s="2">
        <v>60000</v>
      </c>
      <c r="E139" t="s">
        <v>38</v>
      </c>
      <c r="F139" t="s">
        <v>39</v>
      </c>
      <c r="G139" t="s">
        <v>69</v>
      </c>
      <c r="H139" t="s">
        <v>39</v>
      </c>
      <c r="I139" t="s">
        <v>42</v>
      </c>
      <c r="J139" t="s">
        <v>70</v>
      </c>
      <c r="K139" s="3">
        <v>46022</v>
      </c>
      <c r="L139" s="2">
        <v>31000</v>
      </c>
      <c r="M139" s="2">
        <v>31000</v>
      </c>
      <c r="N139" s="2">
        <v>24800</v>
      </c>
      <c r="O139" s="2">
        <v>26350</v>
      </c>
      <c r="P139" s="2">
        <v>27900</v>
      </c>
      <c r="Q139" t="s">
        <v>39</v>
      </c>
      <c r="R139" t="s">
        <v>44</v>
      </c>
      <c r="S139" t="s">
        <v>100</v>
      </c>
      <c r="T139" t="s">
        <v>46</v>
      </c>
      <c r="U139" t="s">
        <v>101</v>
      </c>
      <c r="V139" t="s">
        <v>101</v>
      </c>
      <c r="W139" t="s">
        <v>46</v>
      </c>
      <c r="X139" t="s">
        <v>101</v>
      </c>
      <c r="Y139" t="s">
        <v>101</v>
      </c>
      <c r="Z139" t="s">
        <v>74</v>
      </c>
      <c r="AA139" t="s">
        <v>437</v>
      </c>
      <c r="AB139" s="3">
        <v>45466</v>
      </c>
      <c r="AC139" s="3">
        <v>45869</v>
      </c>
      <c r="AD139" t="s">
        <v>533</v>
      </c>
      <c r="AE139" t="s">
        <v>534</v>
      </c>
      <c r="AF139" t="s">
        <v>534</v>
      </c>
      <c r="AG139" t="s">
        <v>104</v>
      </c>
      <c r="AH139" t="s">
        <v>55</v>
      </c>
    </row>
    <row r="140" spans="1:34" x14ac:dyDescent="0.25">
      <c r="A140" t="s">
        <v>525</v>
      </c>
      <c r="B140" t="s">
        <v>535</v>
      </c>
      <c r="C140" t="s">
        <v>536</v>
      </c>
      <c r="D140" s="2">
        <v>791565</v>
      </c>
      <c r="E140" t="s">
        <v>38</v>
      </c>
      <c r="F140" t="s">
        <v>39</v>
      </c>
      <c r="G140" t="s">
        <v>69</v>
      </c>
      <c r="H140" t="s">
        <v>39</v>
      </c>
      <c r="I140" t="s">
        <v>80</v>
      </c>
      <c r="J140" t="s">
        <v>80</v>
      </c>
      <c r="K140" s="3">
        <v>45709</v>
      </c>
      <c r="L140" s="2">
        <v>20208.650000000001</v>
      </c>
      <c r="M140" s="2">
        <v>20208.650000000001</v>
      </c>
      <c r="N140" s="2">
        <v>20208.650000000001</v>
      </c>
      <c r="O140" s="2">
        <v>20208.650000000001</v>
      </c>
      <c r="P140" s="2">
        <v>20208.650000000001</v>
      </c>
      <c r="Q140" t="s">
        <v>39</v>
      </c>
      <c r="R140" t="s">
        <v>80</v>
      </c>
      <c r="S140" t="s">
        <v>100</v>
      </c>
      <c r="T140" t="s">
        <v>46</v>
      </c>
      <c r="U140" t="s">
        <v>101</v>
      </c>
      <c r="V140" t="s">
        <v>101</v>
      </c>
      <c r="W140" t="s">
        <v>46</v>
      </c>
      <c r="X140" t="s">
        <v>101</v>
      </c>
      <c r="Y140" t="s">
        <v>101</v>
      </c>
      <c r="Z140" t="s">
        <v>74</v>
      </c>
      <c r="AA140" t="s">
        <v>437</v>
      </c>
      <c r="AB140" s="3">
        <v>45005</v>
      </c>
      <c r="AC140" s="3">
        <v>46112</v>
      </c>
      <c r="AD140" t="s">
        <v>537</v>
      </c>
      <c r="AE140" t="s">
        <v>538</v>
      </c>
      <c r="AF140" t="s">
        <v>539</v>
      </c>
      <c r="AG140" t="s">
        <v>104</v>
      </c>
      <c r="AH140" t="s">
        <v>55</v>
      </c>
    </row>
    <row r="141" spans="1:34" x14ac:dyDescent="0.25">
      <c r="A141" t="s">
        <v>525</v>
      </c>
      <c r="B141" t="s">
        <v>535</v>
      </c>
      <c r="C141" t="s">
        <v>536</v>
      </c>
      <c r="D141" s="2">
        <v>791565</v>
      </c>
      <c r="E141" t="s">
        <v>38</v>
      </c>
      <c r="F141" t="s">
        <v>39</v>
      </c>
      <c r="G141" t="s">
        <v>69</v>
      </c>
      <c r="H141" t="s">
        <v>39</v>
      </c>
      <c r="I141" t="s">
        <v>42</v>
      </c>
      <c r="J141" t="s">
        <v>70</v>
      </c>
      <c r="K141" s="3">
        <v>46022</v>
      </c>
      <c r="L141" s="2">
        <v>300222.31</v>
      </c>
      <c r="M141" s="2">
        <v>300222.31</v>
      </c>
      <c r="N141" s="2">
        <v>240177.85</v>
      </c>
      <c r="O141" s="2">
        <v>255189</v>
      </c>
      <c r="P141" s="2">
        <v>270200.08</v>
      </c>
      <c r="Q141" t="s">
        <v>39</v>
      </c>
      <c r="R141" t="s">
        <v>44</v>
      </c>
      <c r="S141" t="s">
        <v>100</v>
      </c>
      <c r="T141" t="s">
        <v>46</v>
      </c>
      <c r="U141" t="s">
        <v>101</v>
      </c>
      <c r="V141" t="s">
        <v>101</v>
      </c>
      <c r="W141" t="s">
        <v>46</v>
      </c>
      <c r="X141" t="s">
        <v>101</v>
      </c>
      <c r="Y141" t="s">
        <v>101</v>
      </c>
      <c r="Z141" t="s">
        <v>74</v>
      </c>
      <c r="AA141" t="s">
        <v>437</v>
      </c>
      <c r="AB141" s="3">
        <v>45005</v>
      </c>
      <c r="AC141" s="3">
        <v>46112</v>
      </c>
      <c r="AD141" t="s">
        <v>537</v>
      </c>
      <c r="AE141" t="s">
        <v>539</v>
      </c>
      <c r="AF141" t="s">
        <v>539</v>
      </c>
      <c r="AG141" t="s">
        <v>104</v>
      </c>
      <c r="AH141" t="s">
        <v>55</v>
      </c>
    </row>
    <row r="142" spans="1:34" x14ac:dyDescent="0.25">
      <c r="A142" t="s">
        <v>525</v>
      </c>
      <c r="B142" t="s">
        <v>540</v>
      </c>
      <c r="C142" t="s">
        <v>541</v>
      </c>
      <c r="D142" s="2">
        <v>7347670</v>
      </c>
      <c r="E142" t="s">
        <v>38</v>
      </c>
      <c r="F142" t="s">
        <v>39</v>
      </c>
      <c r="G142" t="s">
        <v>40</v>
      </c>
      <c r="H142" t="s">
        <v>41</v>
      </c>
      <c r="I142" t="s">
        <v>42</v>
      </c>
      <c r="J142" t="s">
        <v>43</v>
      </c>
      <c r="K142" s="3">
        <v>45962</v>
      </c>
      <c r="L142" s="2">
        <v>1669134</v>
      </c>
      <c r="M142" s="2">
        <v>1029436</v>
      </c>
      <c r="N142" s="2">
        <v>875020.6</v>
      </c>
      <c r="O142" s="2">
        <v>926492</v>
      </c>
      <c r="P142" s="2">
        <v>977964.2</v>
      </c>
      <c r="Q142" t="s">
        <v>39</v>
      </c>
      <c r="R142" t="s">
        <v>44</v>
      </c>
      <c r="S142" t="s">
        <v>100</v>
      </c>
      <c r="T142" t="s">
        <v>46</v>
      </c>
      <c r="U142" t="s">
        <v>101</v>
      </c>
      <c r="V142" t="s">
        <v>101</v>
      </c>
      <c r="W142" t="s">
        <v>46</v>
      </c>
      <c r="X142" t="s">
        <v>101</v>
      </c>
      <c r="Y142" t="s">
        <v>101</v>
      </c>
      <c r="Z142" t="s">
        <v>74</v>
      </c>
      <c r="AA142" t="s">
        <v>437</v>
      </c>
      <c r="AB142" s="3">
        <v>44798</v>
      </c>
      <c r="AC142" s="3">
        <v>46630</v>
      </c>
      <c r="AD142" t="s">
        <v>542</v>
      </c>
      <c r="AE142" t="s">
        <v>543</v>
      </c>
      <c r="AF142" t="s">
        <v>543</v>
      </c>
      <c r="AG142" t="s">
        <v>104</v>
      </c>
      <c r="AH142" t="s">
        <v>55</v>
      </c>
    </row>
    <row r="143" spans="1:34" x14ac:dyDescent="0.25">
      <c r="A143" t="s">
        <v>525</v>
      </c>
      <c r="B143" t="s">
        <v>540</v>
      </c>
      <c r="C143" t="s">
        <v>541</v>
      </c>
      <c r="D143" s="2">
        <v>7347670</v>
      </c>
      <c r="E143" t="s">
        <v>38</v>
      </c>
      <c r="F143" t="s">
        <v>39</v>
      </c>
      <c r="G143" t="s">
        <v>40</v>
      </c>
      <c r="H143" t="s">
        <v>41</v>
      </c>
      <c r="I143" t="s">
        <v>42</v>
      </c>
      <c r="J143" t="s">
        <v>43</v>
      </c>
      <c r="K143" s="3">
        <v>45962</v>
      </c>
      <c r="L143" s="2">
        <v>1669134</v>
      </c>
      <c r="M143" s="2">
        <v>639698</v>
      </c>
      <c r="N143" s="2">
        <v>543743.30000000005</v>
      </c>
      <c r="O143" s="2">
        <v>575728</v>
      </c>
      <c r="P143" s="2">
        <v>607713.1</v>
      </c>
      <c r="Q143" t="s">
        <v>39</v>
      </c>
      <c r="R143" t="s">
        <v>44</v>
      </c>
      <c r="S143" t="s">
        <v>203</v>
      </c>
      <c r="T143" t="s">
        <v>46</v>
      </c>
      <c r="U143" t="s">
        <v>150</v>
      </c>
      <c r="V143" t="s">
        <v>204</v>
      </c>
      <c r="W143" t="s">
        <v>46</v>
      </c>
      <c r="X143" t="s">
        <v>150</v>
      </c>
      <c r="Y143" t="s">
        <v>204</v>
      </c>
      <c r="Z143" t="s">
        <v>74</v>
      </c>
      <c r="AA143" t="s">
        <v>437</v>
      </c>
      <c r="AB143" s="3">
        <v>44798</v>
      </c>
      <c r="AC143" s="3">
        <v>46630</v>
      </c>
      <c r="AD143" t="s">
        <v>542</v>
      </c>
      <c r="AE143" t="s">
        <v>543</v>
      </c>
      <c r="AF143" t="s">
        <v>543</v>
      </c>
      <c r="AG143" t="s">
        <v>205</v>
      </c>
      <c r="AH143" t="s">
        <v>55</v>
      </c>
    </row>
    <row r="144" spans="1:34" x14ac:dyDescent="0.25">
      <c r="A144" t="s">
        <v>525</v>
      </c>
      <c r="B144" t="s">
        <v>544</v>
      </c>
      <c r="C144" t="s">
        <v>545</v>
      </c>
      <c r="D144" s="2">
        <v>1309288</v>
      </c>
      <c r="E144" t="s">
        <v>38</v>
      </c>
      <c r="F144" t="s">
        <v>39</v>
      </c>
      <c r="G144" t="s">
        <v>40</v>
      </c>
      <c r="H144" t="s">
        <v>41</v>
      </c>
      <c r="I144" t="s">
        <v>42</v>
      </c>
      <c r="J144" t="s">
        <v>43</v>
      </c>
      <c r="K144" s="3">
        <v>45930</v>
      </c>
      <c r="L144" s="2">
        <v>444028</v>
      </c>
      <c r="M144" s="2">
        <v>222014</v>
      </c>
      <c r="N144" s="2">
        <v>188711.9</v>
      </c>
      <c r="O144" s="2">
        <v>199813</v>
      </c>
      <c r="P144" s="2">
        <v>210913.3</v>
      </c>
      <c r="Q144" t="s">
        <v>39</v>
      </c>
      <c r="R144" t="s">
        <v>44</v>
      </c>
      <c r="S144" t="s">
        <v>528</v>
      </c>
      <c r="T144" t="s">
        <v>46</v>
      </c>
      <c r="U144" t="s">
        <v>150</v>
      </c>
      <c r="V144" t="s">
        <v>204</v>
      </c>
      <c r="W144" t="s">
        <v>46</v>
      </c>
      <c r="X144" t="s">
        <v>150</v>
      </c>
      <c r="Y144" t="s">
        <v>204</v>
      </c>
      <c r="Z144" t="s">
        <v>74</v>
      </c>
      <c r="AA144" t="s">
        <v>437</v>
      </c>
      <c r="AB144" s="3">
        <v>45502</v>
      </c>
      <c r="AC144" s="3">
        <v>46599</v>
      </c>
      <c r="AD144" t="s">
        <v>546</v>
      </c>
      <c r="AE144" t="s">
        <v>547</v>
      </c>
      <c r="AF144" t="s">
        <v>547</v>
      </c>
      <c r="AG144" t="s">
        <v>531</v>
      </c>
      <c r="AH144" t="s">
        <v>55</v>
      </c>
    </row>
    <row r="145" spans="1:34" x14ac:dyDescent="0.25">
      <c r="A145" t="s">
        <v>525</v>
      </c>
      <c r="B145" t="s">
        <v>544</v>
      </c>
      <c r="C145" t="s">
        <v>545</v>
      </c>
      <c r="D145" s="2">
        <v>1309288</v>
      </c>
      <c r="E145" t="s">
        <v>38</v>
      </c>
      <c r="F145" t="s">
        <v>39</v>
      </c>
      <c r="G145" t="s">
        <v>40</v>
      </c>
      <c r="H145" t="s">
        <v>41</v>
      </c>
      <c r="I145" t="s">
        <v>42</v>
      </c>
      <c r="J145" t="s">
        <v>43</v>
      </c>
      <c r="K145" s="3">
        <v>45930</v>
      </c>
      <c r="L145" s="2">
        <v>444028</v>
      </c>
      <c r="M145" s="2">
        <v>222014</v>
      </c>
      <c r="N145" s="2">
        <v>188711.9</v>
      </c>
      <c r="O145" s="2">
        <v>199813</v>
      </c>
      <c r="P145" s="2">
        <v>210913.3</v>
      </c>
      <c r="Q145" t="s">
        <v>39</v>
      </c>
      <c r="R145" t="s">
        <v>44</v>
      </c>
      <c r="S145" t="s">
        <v>100</v>
      </c>
      <c r="T145" t="s">
        <v>46</v>
      </c>
      <c r="U145" t="s">
        <v>101</v>
      </c>
      <c r="V145" t="s">
        <v>101</v>
      </c>
      <c r="W145" t="s">
        <v>46</v>
      </c>
      <c r="X145" t="s">
        <v>101</v>
      </c>
      <c r="Y145" t="s">
        <v>101</v>
      </c>
      <c r="Z145" t="s">
        <v>74</v>
      </c>
      <c r="AA145" t="s">
        <v>437</v>
      </c>
      <c r="AB145" s="3">
        <v>45502</v>
      </c>
      <c r="AC145" s="3">
        <v>46599</v>
      </c>
      <c r="AD145" t="s">
        <v>546</v>
      </c>
      <c r="AE145" t="s">
        <v>547</v>
      </c>
      <c r="AF145" t="s">
        <v>547</v>
      </c>
      <c r="AG145" t="s">
        <v>104</v>
      </c>
      <c r="AH145" t="s">
        <v>55</v>
      </c>
    </row>
    <row r="146" spans="1:34" x14ac:dyDescent="0.25">
      <c r="A146" t="s">
        <v>525</v>
      </c>
      <c r="B146" t="s">
        <v>548</v>
      </c>
      <c r="C146" t="s">
        <v>549</v>
      </c>
      <c r="D146" s="2">
        <v>350000</v>
      </c>
      <c r="E146" t="s">
        <v>146</v>
      </c>
      <c r="F146" t="s">
        <v>39</v>
      </c>
      <c r="G146" t="s">
        <v>40</v>
      </c>
      <c r="H146" t="s">
        <v>147</v>
      </c>
      <c r="I146" t="s">
        <v>114</v>
      </c>
      <c r="J146" t="s">
        <v>115</v>
      </c>
      <c r="K146" s="3">
        <v>45748</v>
      </c>
      <c r="L146" s="2">
        <v>350000</v>
      </c>
      <c r="M146" s="2">
        <v>350000</v>
      </c>
      <c r="N146" s="2">
        <v>227500</v>
      </c>
      <c r="O146" s="2">
        <v>245000</v>
      </c>
      <c r="P146" s="2">
        <v>280000</v>
      </c>
      <c r="Q146" t="s">
        <v>39</v>
      </c>
      <c r="R146" t="s">
        <v>44</v>
      </c>
      <c r="S146" t="s">
        <v>100</v>
      </c>
      <c r="T146" t="s">
        <v>46</v>
      </c>
      <c r="U146" t="s">
        <v>101</v>
      </c>
      <c r="V146" t="s">
        <v>101</v>
      </c>
      <c r="W146" t="s">
        <v>46</v>
      </c>
      <c r="X146" t="s">
        <v>101</v>
      </c>
      <c r="Y146" t="s">
        <v>101</v>
      </c>
      <c r="Z146" t="s">
        <v>74</v>
      </c>
      <c r="AA146" t="s">
        <v>437</v>
      </c>
      <c r="AB146" s="3">
        <v>45748</v>
      </c>
      <c r="AC146" s="3">
        <v>46022</v>
      </c>
      <c r="AD146" t="s">
        <v>550</v>
      </c>
      <c r="AE146" t="s">
        <v>551</v>
      </c>
      <c r="AF146" t="s">
        <v>551</v>
      </c>
      <c r="AG146" t="s">
        <v>104</v>
      </c>
      <c r="AH146" t="s">
        <v>55</v>
      </c>
    </row>
    <row r="147" spans="1:34" x14ac:dyDescent="0.25">
      <c r="A147" t="s">
        <v>525</v>
      </c>
      <c r="B147" t="s">
        <v>486</v>
      </c>
      <c r="C147" t="s">
        <v>552</v>
      </c>
      <c r="D147" s="2">
        <v>3901398</v>
      </c>
      <c r="E147" t="s">
        <v>38</v>
      </c>
      <c r="F147" t="s">
        <v>39</v>
      </c>
      <c r="G147" t="s">
        <v>40</v>
      </c>
      <c r="H147" t="s">
        <v>41</v>
      </c>
      <c r="I147" t="s">
        <v>42</v>
      </c>
      <c r="J147" t="s">
        <v>43</v>
      </c>
      <c r="K147" s="3">
        <v>45779</v>
      </c>
      <c r="L147" s="2">
        <v>380620</v>
      </c>
      <c r="M147" s="2">
        <v>380620</v>
      </c>
      <c r="N147" s="2">
        <v>323527</v>
      </c>
      <c r="O147" s="2">
        <v>342558</v>
      </c>
      <c r="P147" s="2">
        <v>361589</v>
      </c>
      <c r="Q147" t="s">
        <v>39</v>
      </c>
      <c r="R147" t="s">
        <v>44</v>
      </c>
      <c r="S147" t="s">
        <v>100</v>
      </c>
      <c r="T147" t="s">
        <v>46</v>
      </c>
      <c r="U147" t="s">
        <v>101</v>
      </c>
      <c r="V147" t="s">
        <v>101</v>
      </c>
      <c r="W147" t="s">
        <v>46</v>
      </c>
      <c r="X147" t="s">
        <v>101</v>
      </c>
      <c r="Y147" t="s">
        <v>101</v>
      </c>
      <c r="Z147" t="s">
        <v>74</v>
      </c>
      <c r="AA147" t="s">
        <v>437</v>
      </c>
      <c r="AB147" s="3">
        <v>44693</v>
      </c>
      <c r="AC147" s="3">
        <v>46022</v>
      </c>
      <c r="AD147" t="s">
        <v>553</v>
      </c>
      <c r="AE147" t="s">
        <v>554</v>
      </c>
      <c r="AF147" t="s">
        <v>554</v>
      </c>
      <c r="AG147" t="s">
        <v>104</v>
      </c>
      <c r="AH147" t="s">
        <v>55</v>
      </c>
    </row>
    <row r="148" spans="1:34" x14ac:dyDescent="0.25">
      <c r="A148" t="s">
        <v>525</v>
      </c>
      <c r="B148" t="s">
        <v>39</v>
      </c>
      <c r="C148" t="s">
        <v>555</v>
      </c>
      <c r="D148" s="2">
        <v>175000</v>
      </c>
      <c r="E148" t="s">
        <v>146</v>
      </c>
      <c r="F148" t="s">
        <v>39</v>
      </c>
      <c r="G148" t="s">
        <v>69</v>
      </c>
      <c r="H148" t="s">
        <v>39</v>
      </c>
      <c r="I148" t="s">
        <v>114</v>
      </c>
      <c r="J148" t="s">
        <v>115</v>
      </c>
      <c r="K148" s="3">
        <v>46022</v>
      </c>
      <c r="L148" s="2">
        <v>175000</v>
      </c>
      <c r="M148" s="2">
        <v>175000</v>
      </c>
      <c r="N148" s="2">
        <v>140000</v>
      </c>
      <c r="O148" s="2">
        <v>148750</v>
      </c>
      <c r="P148" s="2">
        <v>157500</v>
      </c>
      <c r="Q148" t="s">
        <v>39</v>
      </c>
      <c r="R148" t="s">
        <v>44</v>
      </c>
      <c r="S148" t="s">
        <v>100</v>
      </c>
      <c r="T148" t="s">
        <v>46</v>
      </c>
      <c r="U148" t="s">
        <v>101</v>
      </c>
      <c r="V148" t="s">
        <v>101</v>
      </c>
      <c r="W148" t="s">
        <v>46</v>
      </c>
      <c r="X148" t="s">
        <v>101</v>
      </c>
      <c r="Y148" t="s">
        <v>101</v>
      </c>
      <c r="Z148" t="s">
        <v>74</v>
      </c>
      <c r="AA148" t="s">
        <v>437</v>
      </c>
      <c r="AB148" s="3">
        <v>45839</v>
      </c>
      <c r="AC148" s="3">
        <v>46017</v>
      </c>
      <c r="AD148" t="s">
        <v>556</v>
      </c>
      <c r="AE148" t="s">
        <v>557</v>
      </c>
      <c r="AF148" t="s">
        <v>557</v>
      </c>
      <c r="AG148" t="s">
        <v>104</v>
      </c>
      <c r="AH148" t="s">
        <v>55</v>
      </c>
    </row>
    <row r="149" spans="1:34" x14ac:dyDescent="0.25">
      <c r="A149" t="s">
        <v>525</v>
      </c>
      <c r="B149" t="s">
        <v>39</v>
      </c>
      <c r="C149" t="s">
        <v>558</v>
      </c>
      <c r="D149" s="2">
        <v>400000</v>
      </c>
      <c r="E149" t="s">
        <v>146</v>
      </c>
      <c r="F149" t="s">
        <v>39</v>
      </c>
      <c r="G149" t="s">
        <v>40</v>
      </c>
      <c r="H149" t="s">
        <v>147</v>
      </c>
      <c r="I149" t="s">
        <v>114</v>
      </c>
      <c r="J149" t="s">
        <v>115</v>
      </c>
      <c r="K149" s="3">
        <v>45755</v>
      </c>
      <c r="L149" s="2">
        <v>400000</v>
      </c>
      <c r="M149" s="2">
        <v>200000</v>
      </c>
      <c r="N149" s="2">
        <v>130000</v>
      </c>
      <c r="O149" s="2">
        <v>140000</v>
      </c>
      <c r="P149" s="2">
        <v>160000</v>
      </c>
      <c r="Q149" t="s">
        <v>39</v>
      </c>
      <c r="R149" t="s">
        <v>44</v>
      </c>
      <c r="S149" t="s">
        <v>559</v>
      </c>
      <c r="T149" t="s">
        <v>46</v>
      </c>
      <c r="U149" t="s">
        <v>150</v>
      </c>
      <c r="V149" t="s">
        <v>204</v>
      </c>
      <c r="W149" t="s">
        <v>46</v>
      </c>
      <c r="X149" t="s">
        <v>150</v>
      </c>
      <c r="Y149" t="s">
        <v>204</v>
      </c>
      <c r="Z149" t="s">
        <v>74</v>
      </c>
      <c r="AA149" t="s">
        <v>437</v>
      </c>
      <c r="AB149" s="3">
        <v>45755</v>
      </c>
      <c r="AC149" s="3">
        <v>46120</v>
      </c>
      <c r="AD149" t="s">
        <v>560</v>
      </c>
      <c r="AE149" t="s">
        <v>561</v>
      </c>
      <c r="AF149" t="s">
        <v>561</v>
      </c>
      <c r="AG149" t="s">
        <v>562</v>
      </c>
      <c r="AH149" t="s">
        <v>55</v>
      </c>
    </row>
    <row r="150" spans="1:34" x14ac:dyDescent="0.25">
      <c r="A150" t="s">
        <v>525</v>
      </c>
      <c r="B150" t="s">
        <v>39</v>
      </c>
      <c r="C150" t="s">
        <v>558</v>
      </c>
      <c r="D150" s="2">
        <v>400000</v>
      </c>
      <c r="E150" t="s">
        <v>146</v>
      </c>
      <c r="F150" t="s">
        <v>39</v>
      </c>
      <c r="G150" t="s">
        <v>40</v>
      </c>
      <c r="H150" t="s">
        <v>147</v>
      </c>
      <c r="I150" t="s">
        <v>114</v>
      </c>
      <c r="J150" t="s">
        <v>115</v>
      </c>
      <c r="K150" s="3">
        <v>45755</v>
      </c>
      <c r="L150" s="2">
        <v>400000</v>
      </c>
      <c r="M150" s="2">
        <v>200000</v>
      </c>
      <c r="N150" s="2">
        <v>130000</v>
      </c>
      <c r="O150" s="2">
        <v>140000</v>
      </c>
      <c r="P150" s="2">
        <v>160000</v>
      </c>
      <c r="Q150" t="s">
        <v>39</v>
      </c>
      <c r="R150" t="s">
        <v>44</v>
      </c>
      <c r="S150" t="s">
        <v>100</v>
      </c>
      <c r="T150" t="s">
        <v>46</v>
      </c>
      <c r="U150" t="s">
        <v>101</v>
      </c>
      <c r="V150" t="s">
        <v>101</v>
      </c>
      <c r="W150" t="s">
        <v>46</v>
      </c>
      <c r="X150" t="s">
        <v>101</v>
      </c>
      <c r="Y150" t="s">
        <v>101</v>
      </c>
      <c r="Z150" t="s">
        <v>74</v>
      </c>
      <c r="AA150" t="s">
        <v>437</v>
      </c>
      <c r="AB150" s="3">
        <v>45755</v>
      </c>
      <c r="AC150" s="3">
        <v>46120</v>
      </c>
      <c r="AD150" t="s">
        <v>560</v>
      </c>
      <c r="AE150" t="s">
        <v>561</v>
      </c>
      <c r="AF150" t="s">
        <v>561</v>
      </c>
      <c r="AG150" t="s">
        <v>104</v>
      </c>
      <c r="AH150" t="s">
        <v>55</v>
      </c>
    </row>
    <row r="151" spans="1:34" x14ac:dyDescent="0.25">
      <c r="A151" t="s">
        <v>525</v>
      </c>
      <c r="B151" t="s">
        <v>39</v>
      </c>
      <c r="C151" t="s">
        <v>563</v>
      </c>
      <c r="D151" s="2">
        <v>150000</v>
      </c>
      <c r="E151" t="s">
        <v>146</v>
      </c>
      <c r="F151" t="s">
        <v>39</v>
      </c>
      <c r="G151" t="s">
        <v>40</v>
      </c>
      <c r="H151" t="s">
        <v>147</v>
      </c>
      <c r="I151" t="s">
        <v>114</v>
      </c>
      <c r="J151" t="s">
        <v>115</v>
      </c>
      <c r="K151" s="3">
        <v>45839</v>
      </c>
      <c r="L151" s="2">
        <v>150000</v>
      </c>
      <c r="M151" s="2">
        <v>150000</v>
      </c>
      <c r="N151" s="2">
        <v>97500</v>
      </c>
      <c r="O151" s="2">
        <v>105000</v>
      </c>
      <c r="P151" s="2">
        <v>120000</v>
      </c>
      <c r="Q151" t="s">
        <v>39</v>
      </c>
      <c r="R151" t="s">
        <v>44</v>
      </c>
      <c r="S151" t="s">
        <v>100</v>
      </c>
      <c r="T151" t="s">
        <v>46</v>
      </c>
      <c r="U151" t="s">
        <v>101</v>
      </c>
      <c r="V151" t="s">
        <v>101</v>
      </c>
      <c r="W151" t="s">
        <v>46</v>
      </c>
      <c r="X151" t="s">
        <v>101</v>
      </c>
      <c r="Y151" t="s">
        <v>101</v>
      </c>
      <c r="Z151" t="s">
        <v>74</v>
      </c>
      <c r="AA151" t="s">
        <v>437</v>
      </c>
      <c r="AB151" s="3">
        <v>45839</v>
      </c>
      <c r="AC151" s="3">
        <v>46388</v>
      </c>
      <c r="AD151" t="s">
        <v>564</v>
      </c>
      <c r="AE151" t="s">
        <v>565</v>
      </c>
      <c r="AF151" t="s">
        <v>565</v>
      </c>
      <c r="AG151" t="s">
        <v>104</v>
      </c>
      <c r="AH151" t="s">
        <v>55</v>
      </c>
    </row>
    <row r="152" spans="1:34" x14ac:dyDescent="0.25">
      <c r="A152" t="s">
        <v>566</v>
      </c>
      <c r="B152" t="s">
        <v>567</v>
      </c>
      <c r="C152" t="s">
        <v>568</v>
      </c>
      <c r="D152" s="2">
        <v>2500000</v>
      </c>
      <c r="E152" t="s">
        <v>38</v>
      </c>
      <c r="F152" t="s">
        <v>39</v>
      </c>
      <c r="G152" t="s">
        <v>40</v>
      </c>
      <c r="H152" t="s">
        <v>41</v>
      </c>
      <c r="I152" t="s">
        <v>42</v>
      </c>
      <c r="J152" t="s">
        <v>43</v>
      </c>
      <c r="K152" s="3">
        <v>46022</v>
      </c>
      <c r="L152" s="2">
        <v>617500</v>
      </c>
      <c r="M152" s="2">
        <v>90000</v>
      </c>
      <c r="N152" s="2">
        <v>76500</v>
      </c>
      <c r="O152" s="2">
        <v>81000</v>
      </c>
      <c r="P152" s="2">
        <v>85500</v>
      </c>
      <c r="Q152" t="s">
        <v>39</v>
      </c>
      <c r="R152" t="s">
        <v>44</v>
      </c>
      <c r="S152" t="s">
        <v>171</v>
      </c>
      <c r="T152" t="s">
        <v>46</v>
      </c>
      <c r="U152" t="s">
        <v>47</v>
      </c>
      <c r="V152" t="s">
        <v>47</v>
      </c>
      <c r="W152" t="s">
        <v>48</v>
      </c>
      <c r="X152" t="s">
        <v>49</v>
      </c>
      <c r="Y152" t="s">
        <v>46</v>
      </c>
      <c r="Z152" t="s">
        <v>50</v>
      </c>
      <c r="AA152" t="s">
        <v>183</v>
      </c>
      <c r="AB152" s="3">
        <v>45565</v>
      </c>
      <c r="AC152" s="3">
        <v>46295</v>
      </c>
      <c r="AD152" t="s">
        <v>569</v>
      </c>
      <c r="AE152" t="s">
        <v>570</v>
      </c>
      <c r="AF152" t="s">
        <v>570</v>
      </c>
      <c r="AG152" t="s">
        <v>175</v>
      </c>
      <c r="AH152" t="s">
        <v>55</v>
      </c>
    </row>
    <row r="153" spans="1:34" x14ac:dyDescent="0.25">
      <c r="A153" t="s">
        <v>571</v>
      </c>
      <c r="B153" t="s">
        <v>572</v>
      </c>
      <c r="C153" t="s">
        <v>573</v>
      </c>
      <c r="D153" s="2">
        <v>1290396</v>
      </c>
      <c r="E153" t="s">
        <v>245</v>
      </c>
      <c r="F153" t="s">
        <v>246</v>
      </c>
      <c r="G153" t="s">
        <v>40</v>
      </c>
      <c r="H153" t="s">
        <v>41</v>
      </c>
      <c r="I153" t="s">
        <v>114</v>
      </c>
      <c r="J153" t="s">
        <v>115</v>
      </c>
      <c r="K153" s="3">
        <v>45898</v>
      </c>
      <c r="L153" s="2">
        <v>200000</v>
      </c>
      <c r="M153" s="2">
        <v>200000</v>
      </c>
      <c r="N153" s="2">
        <v>170000</v>
      </c>
      <c r="O153" s="2">
        <v>180000</v>
      </c>
      <c r="P153" s="2">
        <v>190000</v>
      </c>
      <c r="Q153" t="s">
        <v>39</v>
      </c>
      <c r="R153" t="s">
        <v>44</v>
      </c>
      <c r="S153" t="s">
        <v>559</v>
      </c>
      <c r="T153" t="s">
        <v>46</v>
      </c>
      <c r="U153" t="s">
        <v>150</v>
      </c>
      <c r="V153" t="s">
        <v>204</v>
      </c>
      <c r="W153" t="s">
        <v>46</v>
      </c>
      <c r="X153" t="s">
        <v>150</v>
      </c>
      <c r="Y153" t="s">
        <v>204</v>
      </c>
      <c r="Z153" t="s">
        <v>74</v>
      </c>
      <c r="AA153" t="s">
        <v>75</v>
      </c>
      <c r="AB153" s="3">
        <v>45546</v>
      </c>
      <c r="AC153" s="3">
        <v>46097</v>
      </c>
      <c r="AD153" t="s">
        <v>574</v>
      </c>
      <c r="AE153" t="s">
        <v>575</v>
      </c>
      <c r="AF153" t="s">
        <v>575</v>
      </c>
      <c r="AG153" t="s">
        <v>562</v>
      </c>
      <c r="AH153" t="s">
        <v>55</v>
      </c>
    </row>
    <row r="154" spans="1:34" x14ac:dyDescent="0.25">
      <c r="A154" t="s">
        <v>571</v>
      </c>
      <c r="B154" t="s">
        <v>572</v>
      </c>
      <c r="C154" t="s">
        <v>573</v>
      </c>
      <c r="D154" s="2">
        <v>1290396</v>
      </c>
      <c r="E154" t="s">
        <v>38</v>
      </c>
      <c r="F154" t="s">
        <v>39</v>
      </c>
      <c r="G154" t="s">
        <v>40</v>
      </c>
      <c r="H154" t="s">
        <v>41</v>
      </c>
      <c r="I154" t="s">
        <v>80</v>
      </c>
      <c r="J154" t="s">
        <v>80</v>
      </c>
      <c r="K154" s="3">
        <v>45714</v>
      </c>
      <c r="L154" s="2">
        <v>340396</v>
      </c>
      <c r="M154" s="2">
        <v>340396</v>
      </c>
      <c r="N154" s="2">
        <v>340396</v>
      </c>
      <c r="O154" s="2">
        <v>340396</v>
      </c>
      <c r="P154" s="2">
        <v>340396</v>
      </c>
      <c r="Q154" t="s">
        <v>39</v>
      </c>
      <c r="R154" t="s">
        <v>80</v>
      </c>
      <c r="S154" t="s">
        <v>559</v>
      </c>
      <c r="T154" t="s">
        <v>46</v>
      </c>
      <c r="U154" t="s">
        <v>150</v>
      </c>
      <c r="V154" t="s">
        <v>204</v>
      </c>
      <c r="W154" t="s">
        <v>46</v>
      </c>
      <c r="X154" t="s">
        <v>150</v>
      </c>
      <c r="Y154" t="s">
        <v>204</v>
      </c>
      <c r="Z154" t="s">
        <v>74</v>
      </c>
      <c r="AA154" t="s">
        <v>75</v>
      </c>
      <c r="AB154" s="3">
        <v>45546</v>
      </c>
      <c r="AC154" s="3">
        <v>46097</v>
      </c>
      <c r="AD154" t="s">
        <v>574</v>
      </c>
      <c r="AE154" t="s">
        <v>576</v>
      </c>
      <c r="AF154" t="s">
        <v>576</v>
      </c>
      <c r="AG154" t="s">
        <v>562</v>
      </c>
      <c r="AH154" t="s">
        <v>55</v>
      </c>
    </row>
    <row r="155" spans="1:34" x14ac:dyDescent="0.25">
      <c r="A155" t="s">
        <v>571</v>
      </c>
      <c r="B155" t="s">
        <v>168</v>
      </c>
      <c r="C155" t="s">
        <v>577</v>
      </c>
      <c r="D155" s="2">
        <v>477756</v>
      </c>
      <c r="E155" t="s">
        <v>38</v>
      </c>
      <c r="F155" t="s">
        <v>39</v>
      </c>
      <c r="G155" t="s">
        <v>69</v>
      </c>
      <c r="H155" t="s">
        <v>39</v>
      </c>
      <c r="I155" t="s">
        <v>80</v>
      </c>
      <c r="J155" t="s">
        <v>80</v>
      </c>
      <c r="K155" s="3">
        <v>45720</v>
      </c>
      <c r="L155" s="2">
        <v>30480.400000000001</v>
      </c>
      <c r="M155" s="2">
        <v>30480.400000000001</v>
      </c>
      <c r="N155" s="2">
        <v>30480.400000000001</v>
      </c>
      <c r="O155" s="2">
        <v>30480.400000000001</v>
      </c>
      <c r="P155" s="2">
        <v>30480.400000000001</v>
      </c>
      <c r="Q155" t="s">
        <v>39</v>
      </c>
      <c r="R155" t="s">
        <v>80</v>
      </c>
      <c r="S155" t="s">
        <v>559</v>
      </c>
      <c r="T155" t="s">
        <v>46</v>
      </c>
      <c r="U155" t="s">
        <v>150</v>
      </c>
      <c r="V155" t="s">
        <v>204</v>
      </c>
      <c r="W155" t="s">
        <v>46</v>
      </c>
      <c r="X155" t="s">
        <v>150</v>
      </c>
      <c r="Y155" t="s">
        <v>204</v>
      </c>
      <c r="Z155" t="s">
        <v>74</v>
      </c>
      <c r="AA155" t="s">
        <v>75</v>
      </c>
      <c r="AB155" s="3">
        <v>45252</v>
      </c>
      <c r="AC155" s="3">
        <v>45747</v>
      </c>
      <c r="AD155" t="s">
        <v>578</v>
      </c>
      <c r="AE155" t="s">
        <v>579</v>
      </c>
      <c r="AF155" t="s">
        <v>580</v>
      </c>
      <c r="AG155" t="s">
        <v>562</v>
      </c>
      <c r="AH155" t="s">
        <v>55</v>
      </c>
    </row>
    <row r="156" spans="1:34" x14ac:dyDescent="0.25">
      <c r="A156" t="s">
        <v>571</v>
      </c>
      <c r="B156" t="s">
        <v>168</v>
      </c>
      <c r="C156" t="s">
        <v>577</v>
      </c>
      <c r="D156" s="2">
        <v>477756</v>
      </c>
      <c r="E156" t="s">
        <v>38</v>
      </c>
      <c r="F156" t="s">
        <v>39</v>
      </c>
      <c r="G156" t="s">
        <v>69</v>
      </c>
      <c r="H156" t="s">
        <v>39</v>
      </c>
      <c r="I156" t="s">
        <v>42</v>
      </c>
      <c r="J156" t="s">
        <v>70</v>
      </c>
      <c r="K156" s="3">
        <v>46022</v>
      </c>
      <c r="L156" s="2">
        <v>282.5</v>
      </c>
      <c r="M156" s="2">
        <v>-30480.400000000001</v>
      </c>
      <c r="N156" s="2">
        <v>-24384.32</v>
      </c>
      <c r="O156" s="2">
        <v>-25908</v>
      </c>
      <c r="P156" s="2">
        <v>-27432.36</v>
      </c>
      <c r="Q156" t="s">
        <v>39</v>
      </c>
      <c r="R156" t="s">
        <v>44</v>
      </c>
      <c r="S156" t="s">
        <v>559</v>
      </c>
      <c r="T156" t="s">
        <v>46</v>
      </c>
      <c r="U156" t="s">
        <v>150</v>
      </c>
      <c r="V156" t="s">
        <v>204</v>
      </c>
      <c r="W156" t="s">
        <v>46</v>
      </c>
      <c r="X156" t="s">
        <v>150</v>
      </c>
      <c r="Y156" t="s">
        <v>204</v>
      </c>
      <c r="Z156" t="s">
        <v>74</v>
      </c>
      <c r="AA156" t="s">
        <v>75</v>
      </c>
      <c r="AB156" s="3">
        <v>45252</v>
      </c>
      <c r="AC156" s="3">
        <v>45747</v>
      </c>
      <c r="AD156" t="s">
        <v>578</v>
      </c>
      <c r="AE156" t="s">
        <v>580</v>
      </c>
      <c r="AF156" t="s">
        <v>580</v>
      </c>
      <c r="AG156" t="s">
        <v>562</v>
      </c>
      <c r="AH156" t="s">
        <v>55</v>
      </c>
    </row>
    <row r="157" spans="1:34" x14ac:dyDescent="0.25">
      <c r="A157" t="s">
        <v>571</v>
      </c>
      <c r="B157" t="s">
        <v>176</v>
      </c>
      <c r="C157" t="s">
        <v>581</v>
      </c>
      <c r="D157" s="2">
        <v>499962</v>
      </c>
      <c r="E157" t="s">
        <v>317</v>
      </c>
      <c r="F157" t="s">
        <v>39</v>
      </c>
      <c r="G157" t="s">
        <v>40</v>
      </c>
      <c r="H157" t="s">
        <v>147</v>
      </c>
      <c r="I157" t="s">
        <v>114</v>
      </c>
      <c r="J157" t="s">
        <v>115</v>
      </c>
      <c r="K157" s="3">
        <v>45839</v>
      </c>
      <c r="L157" s="2">
        <v>499962</v>
      </c>
      <c r="M157" s="2">
        <v>499962</v>
      </c>
      <c r="N157" s="2">
        <v>324975.3</v>
      </c>
      <c r="O157" s="2">
        <v>349973</v>
      </c>
      <c r="P157" s="2">
        <v>399969.6</v>
      </c>
      <c r="Q157" t="s">
        <v>39</v>
      </c>
      <c r="R157" t="s">
        <v>44</v>
      </c>
      <c r="S157" t="s">
        <v>59</v>
      </c>
      <c r="T157" t="s">
        <v>46</v>
      </c>
      <c r="U157" t="s">
        <v>60</v>
      </c>
      <c r="V157" t="s">
        <v>60</v>
      </c>
      <c r="W157" t="s">
        <v>46</v>
      </c>
      <c r="X157" t="s">
        <v>60</v>
      </c>
      <c r="Y157" t="s">
        <v>60</v>
      </c>
      <c r="Z157" t="s">
        <v>74</v>
      </c>
      <c r="AA157" t="s">
        <v>75</v>
      </c>
      <c r="AB157" s="3">
        <v>45839</v>
      </c>
      <c r="AC157" s="3">
        <v>47118</v>
      </c>
      <c r="AD157" t="s">
        <v>582</v>
      </c>
      <c r="AE157" t="s">
        <v>583</v>
      </c>
      <c r="AF157" t="s">
        <v>583</v>
      </c>
      <c r="AG157" t="s">
        <v>65</v>
      </c>
      <c r="AH157" t="s">
        <v>55</v>
      </c>
    </row>
    <row r="158" spans="1:34" x14ac:dyDescent="0.25">
      <c r="A158" t="s">
        <v>571</v>
      </c>
      <c r="B158" t="s">
        <v>584</v>
      </c>
      <c r="C158" t="s">
        <v>585</v>
      </c>
      <c r="D158" s="2">
        <v>2084058.05</v>
      </c>
      <c r="E158" t="s">
        <v>38</v>
      </c>
      <c r="F158" t="s">
        <v>39</v>
      </c>
      <c r="G158" t="s">
        <v>40</v>
      </c>
      <c r="H158" t="s">
        <v>41</v>
      </c>
      <c r="I158" t="s">
        <v>80</v>
      </c>
      <c r="J158" t="s">
        <v>80</v>
      </c>
      <c r="K158" s="3">
        <v>45775</v>
      </c>
      <c r="L158" s="2">
        <v>630904.05000000005</v>
      </c>
      <c r="M158" s="2">
        <v>630904.05000000005</v>
      </c>
      <c r="N158" s="2">
        <v>630904.05000000005</v>
      </c>
      <c r="O158" s="2">
        <v>630904</v>
      </c>
      <c r="P158" s="2">
        <v>630904.05000000005</v>
      </c>
      <c r="Q158" t="s">
        <v>39</v>
      </c>
      <c r="R158" t="s">
        <v>80</v>
      </c>
      <c r="S158" t="s">
        <v>559</v>
      </c>
      <c r="T158" t="s">
        <v>46</v>
      </c>
      <c r="U158" t="s">
        <v>150</v>
      </c>
      <c r="V158" t="s">
        <v>204</v>
      </c>
      <c r="W158" t="s">
        <v>46</v>
      </c>
      <c r="X158" t="s">
        <v>150</v>
      </c>
      <c r="Y158" t="s">
        <v>204</v>
      </c>
      <c r="Z158" t="s">
        <v>74</v>
      </c>
      <c r="AA158" t="s">
        <v>75</v>
      </c>
      <c r="AB158" s="3">
        <v>44816</v>
      </c>
      <c r="AC158" s="3">
        <v>46112</v>
      </c>
      <c r="AD158" t="s">
        <v>586</v>
      </c>
      <c r="AE158" t="s">
        <v>587</v>
      </c>
      <c r="AF158" t="s">
        <v>587</v>
      </c>
      <c r="AG158" t="s">
        <v>562</v>
      </c>
      <c r="AH158" t="s">
        <v>55</v>
      </c>
    </row>
    <row r="159" spans="1:34" x14ac:dyDescent="0.25">
      <c r="A159" t="s">
        <v>571</v>
      </c>
      <c r="B159" t="s">
        <v>588</v>
      </c>
      <c r="C159" t="s">
        <v>589</v>
      </c>
      <c r="D159" s="2">
        <v>320465</v>
      </c>
      <c r="E159" t="s">
        <v>38</v>
      </c>
      <c r="F159" t="s">
        <v>39</v>
      </c>
      <c r="G159" t="s">
        <v>69</v>
      </c>
      <c r="H159" t="s">
        <v>39</v>
      </c>
      <c r="I159" t="s">
        <v>42</v>
      </c>
      <c r="J159" t="s">
        <v>70</v>
      </c>
      <c r="K159" s="3">
        <v>46022</v>
      </c>
      <c r="L159" s="2">
        <v>320465</v>
      </c>
      <c r="M159" s="2">
        <v>320465</v>
      </c>
      <c r="N159" s="2">
        <v>256372</v>
      </c>
      <c r="O159" s="2">
        <v>272395</v>
      </c>
      <c r="P159" s="2">
        <v>288418.5</v>
      </c>
      <c r="Q159" t="s">
        <v>39</v>
      </c>
      <c r="R159" t="s">
        <v>44</v>
      </c>
      <c r="S159" t="s">
        <v>559</v>
      </c>
      <c r="T159" t="s">
        <v>46</v>
      </c>
      <c r="U159" t="s">
        <v>150</v>
      </c>
      <c r="V159" t="s">
        <v>204</v>
      </c>
      <c r="W159" t="s">
        <v>46</v>
      </c>
      <c r="X159" t="s">
        <v>150</v>
      </c>
      <c r="Y159" t="s">
        <v>204</v>
      </c>
      <c r="Z159" t="s">
        <v>74</v>
      </c>
      <c r="AA159" t="s">
        <v>75</v>
      </c>
      <c r="AB159" s="3">
        <v>45785</v>
      </c>
      <c r="AC159" s="3">
        <v>45814</v>
      </c>
      <c r="AD159" t="s">
        <v>590</v>
      </c>
      <c r="AE159" t="s">
        <v>591</v>
      </c>
      <c r="AF159" t="s">
        <v>591</v>
      </c>
      <c r="AG159" t="s">
        <v>562</v>
      </c>
      <c r="AH159" t="s">
        <v>55</v>
      </c>
    </row>
    <row r="160" spans="1:34" x14ac:dyDescent="0.25">
      <c r="A160" t="s">
        <v>571</v>
      </c>
      <c r="B160" t="s">
        <v>592</v>
      </c>
      <c r="C160" t="s">
        <v>593</v>
      </c>
      <c r="D160" s="2">
        <v>4099155</v>
      </c>
      <c r="E160" t="s">
        <v>38</v>
      </c>
      <c r="F160" t="s">
        <v>39</v>
      </c>
      <c r="G160" t="s">
        <v>40</v>
      </c>
      <c r="H160" t="s">
        <v>147</v>
      </c>
      <c r="I160" t="s">
        <v>80</v>
      </c>
      <c r="J160" t="s">
        <v>80</v>
      </c>
      <c r="K160" s="3">
        <v>45681</v>
      </c>
      <c r="L160" s="2">
        <v>1089390</v>
      </c>
      <c r="M160" s="2">
        <v>363130</v>
      </c>
      <c r="N160" s="2">
        <v>363130</v>
      </c>
      <c r="O160" s="2">
        <v>363130</v>
      </c>
      <c r="P160" s="2">
        <v>363130</v>
      </c>
      <c r="Q160" t="s">
        <v>39</v>
      </c>
      <c r="R160" t="s">
        <v>80</v>
      </c>
      <c r="S160" t="s">
        <v>59</v>
      </c>
      <c r="T160" t="s">
        <v>46</v>
      </c>
      <c r="U160" t="s">
        <v>60</v>
      </c>
      <c r="V160" t="s">
        <v>60</v>
      </c>
      <c r="W160" t="s">
        <v>46</v>
      </c>
      <c r="X160" t="s">
        <v>60</v>
      </c>
      <c r="Y160" t="s">
        <v>60</v>
      </c>
      <c r="Z160" t="s">
        <v>74</v>
      </c>
      <c r="AA160" t="s">
        <v>75</v>
      </c>
      <c r="AB160" s="3">
        <v>45681</v>
      </c>
      <c r="AC160" s="3">
        <v>47483</v>
      </c>
      <c r="AD160" t="s">
        <v>594</v>
      </c>
      <c r="AE160" t="s">
        <v>595</v>
      </c>
      <c r="AF160" t="s">
        <v>595</v>
      </c>
      <c r="AG160" t="s">
        <v>65</v>
      </c>
      <c r="AH160" t="s">
        <v>55</v>
      </c>
    </row>
    <row r="161" spans="1:34" x14ac:dyDescent="0.25">
      <c r="A161" t="s">
        <v>571</v>
      </c>
      <c r="B161" t="s">
        <v>596</v>
      </c>
      <c r="C161" t="s">
        <v>597</v>
      </c>
      <c r="D161" s="2">
        <v>1770529</v>
      </c>
      <c r="E161" t="s">
        <v>38</v>
      </c>
      <c r="F161" t="s">
        <v>39</v>
      </c>
      <c r="G161" t="s">
        <v>40</v>
      </c>
      <c r="H161" t="s">
        <v>41</v>
      </c>
      <c r="I161" t="s">
        <v>42</v>
      </c>
      <c r="J161" t="s">
        <v>43</v>
      </c>
      <c r="K161" s="3">
        <v>45839</v>
      </c>
      <c r="L161" s="2">
        <v>623317</v>
      </c>
      <c r="M161" s="2">
        <v>311658</v>
      </c>
      <c r="N161" s="2">
        <v>264909.3</v>
      </c>
      <c r="O161" s="2">
        <v>280492</v>
      </c>
      <c r="P161" s="2">
        <v>296075.09999999998</v>
      </c>
      <c r="Q161" t="s">
        <v>39</v>
      </c>
      <c r="R161" t="s">
        <v>44</v>
      </c>
      <c r="S161" t="s">
        <v>223</v>
      </c>
      <c r="T161" t="s">
        <v>46</v>
      </c>
      <c r="U161" t="s">
        <v>150</v>
      </c>
      <c r="V161" t="s">
        <v>204</v>
      </c>
      <c r="W161" t="s">
        <v>46</v>
      </c>
      <c r="X161" t="s">
        <v>150</v>
      </c>
      <c r="Y161" t="s">
        <v>204</v>
      </c>
      <c r="Z161" t="s">
        <v>74</v>
      </c>
      <c r="AA161" t="s">
        <v>75</v>
      </c>
      <c r="AB161" s="3">
        <v>45030</v>
      </c>
      <c r="AC161" s="3">
        <v>46081</v>
      </c>
      <c r="AD161" t="s">
        <v>598</v>
      </c>
      <c r="AE161" t="s">
        <v>599</v>
      </c>
      <c r="AF161" t="s">
        <v>599</v>
      </c>
      <c r="AG161" t="s">
        <v>226</v>
      </c>
      <c r="AH161" t="s">
        <v>55</v>
      </c>
    </row>
    <row r="162" spans="1:34" x14ac:dyDescent="0.25">
      <c r="A162" t="s">
        <v>600</v>
      </c>
      <c r="B162" t="s">
        <v>601</v>
      </c>
      <c r="C162" t="s">
        <v>602</v>
      </c>
      <c r="D162" s="2">
        <v>378912</v>
      </c>
      <c r="E162" t="s">
        <v>38</v>
      </c>
      <c r="F162" t="s">
        <v>39</v>
      </c>
      <c r="G162" t="s">
        <v>69</v>
      </c>
      <c r="H162" t="s">
        <v>39</v>
      </c>
      <c r="I162" t="s">
        <v>80</v>
      </c>
      <c r="J162" t="s">
        <v>80</v>
      </c>
      <c r="K162" s="3">
        <v>45664</v>
      </c>
      <c r="L162" s="2">
        <v>15.04</v>
      </c>
      <c r="M162" s="2">
        <v>15.04</v>
      </c>
      <c r="N162" s="2">
        <v>15.04</v>
      </c>
      <c r="O162" s="2">
        <v>15.04</v>
      </c>
      <c r="P162" s="2">
        <v>15.04</v>
      </c>
      <c r="Q162" t="s">
        <v>39</v>
      </c>
      <c r="R162" t="s">
        <v>80</v>
      </c>
      <c r="S162" t="s">
        <v>171</v>
      </c>
      <c r="T162" t="s">
        <v>46</v>
      </c>
      <c r="U162" t="s">
        <v>47</v>
      </c>
      <c r="V162" t="s">
        <v>47</v>
      </c>
      <c r="W162" t="s">
        <v>48</v>
      </c>
      <c r="X162" t="s">
        <v>49</v>
      </c>
      <c r="Y162" t="s">
        <v>46</v>
      </c>
      <c r="Z162" t="s">
        <v>172</v>
      </c>
      <c r="AA162" t="s">
        <v>183</v>
      </c>
      <c r="AB162" s="3">
        <v>45327</v>
      </c>
      <c r="AC162" s="3">
        <v>46022</v>
      </c>
      <c r="AD162" t="s">
        <v>603</v>
      </c>
      <c r="AE162" t="s">
        <v>604</v>
      </c>
      <c r="AF162" t="s">
        <v>605</v>
      </c>
      <c r="AG162" t="s">
        <v>175</v>
      </c>
      <c r="AH162" t="s">
        <v>55</v>
      </c>
    </row>
    <row r="163" spans="1:34" x14ac:dyDescent="0.25">
      <c r="A163" t="s">
        <v>600</v>
      </c>
      <c r="B163" t="s">
        <v>601</v>
      </c>
      <c r="C163" t="s">
        <v>602</v>
      </c>
      <c r="D163" s="2">
        <v>378912</v>
      </c>
      <c r="E163" t="s">
        <v>38</v>
      </c>
      <c r="F163" t="s">
        <v>39</v>
      </c>
      <c r="G163" t="s">
        <v>69</v>
      </c>
      <c r="H163" t="s">
        <v>39</v>
      </c>
      <c r="I163" t="s">
        <v>80</v>
      </c>
      <c r="J163" t="s">
        <v>80</v>
      </c>
      <c r="K163" s="3">
        <v>45664</v>
      </c>
      <c r="L163" s="2">
        <v>1449.39</v>
      </c>
      <c r="M163" s="2">
        <v>1449.39</v>
      </c>
      <c r="N163" s="2">
        <v>1449.39</v>
      </c>
      <c r="O163" s="2">
        <v>1449.39</v>
      </c>
      <c r="P163" s="2">
        <v>1449.39</v>
      </c>
      <c r="Q163" t="s">
        <v>39</v>
      </c>
      <c r="R163" t="s">
        <v>80</v>
      </c>
      <c r="S163" t="s">
        <v>171</v>
      </c>
      <c r="T163" t="s">
        <v>46</v>
      </c>
      <c r="U163" t="s">
        <v>47</v>
      </c>
      <c r="V163" t="s">
        <v>47</v>
      </c>
      <c r="W163" t="s">
        <v>48</v>
      </c>
      <c r="X163" t="s">
        <v>49</v>
      </c>
      <c r="Y163" t="s">
        <v>46</v>
      </c>
      <c r="Z163" t="s">
        <v>172</v>
      </c>
      <c r="AA163" t="s">
        <v>183</v>
      </c>
      <c r="AB163" s="3">
        <v>45327</v>
      </c>
      <c r="AC163" s="3">
        <v>46022</v>
      </c>
      <c r="AD163" t="s">
        <v>603</v>
      </c>
      <c r="AE163" t="s">
        <v>606</v>
      </c>
      <c r="AF163" t="s">
        <v>605</v>
      </c>
      <c r="AG163" t="s">
        <v>175</v>
      </c>
      <c r="AH163" t="s">
        <v>55</v>
      </c>
    </row>
    <row r="164" spans="1:34" x14ac:dyDescent="0.25">
      <c r="A164" t="s">
        <v>600</v>
      </c>
      <c r="B164" t="s">
        <v>601</v>
      </c>
      <c r="C164" t="s">
        <v>602</v>
      </c>
      <c r="D164" s="2">
        <v>378912</v>
      </c>
      <c r="E164" t="s">
        <v>38</v>
      </c>
      <c r="F164" t="s">
        <v>39</v>
      </c>
      <c r="G164" t="s">
        <v>69</v>
      </c>
      <c r="H164" t="s">
        <v>39</v>
      </c>
      <c r="I164" t="s">
        <v>80</v>
      </c>
      <c r="J164" t="s">
        <v>80</v>
      </c>
      <c r="K164" s="3">
        <v>45665</v>
      </c>
      <c r="L164" s="2">
        <v>18118.509999999998</v>
      </c>
      <c r="M164" s="2">
        <v>4430.63</v>
      </c>
      <c r="N164" s="2">
        <v>4430.63</v>
      </c>
      <c r="O164" s="2">
        <v>4430.63</v>
      </c>
      <c r="P164" s="2">
        <v>4430.63</v>
      </c>
      <c r="Q164" t="s">
        <v>39</v>
      </c>
      <c r="R164" t="s">
        <v>80</v>
      </c>
      <c r="S164" t="s">
        <v>171</v>
      </c>
      <c r="T164" t="s">
        <v>46</v>
      </c>
      <c r="U164" t="s">
        <v>47</v>
      </c>
      <c r="V164" t="s">
        <v>47</v>
      </c>
      <c r="W164" t="s">
        <v>48</v>
      </c>
      <c r="X164" t="s">
        <v>49</v>
      </c>
      <c r="Y164" t="s">
        <v>46</v>
      </c>
      <c r="Z164" t="s">
        <v>172</v>
      </c>
      <c r="AA164" t="s">
        <v>183</v>
      </c>
      <c r="AB164" s="3">
        <v>45327</v>
      </c>
      <c r="AC164" s="3">
        <v>46022</v>
      </c>
      <c r="AD164" t="s">
        <v>603</v>
      </c>
      <c r="AE164" t="s">
        <v>607</v>
      </c>
      <c r="AF164" t="s">
        <v>605</v>
      </c>
      <c r="AG164" t="s">
        <v>175</v>
      </c>
      <c r="AH164" t="s">
        <v>55</v>
      </c>
    </row>
    <row r="165" spans="1:34" x14ac:dyDescent="0.25">
      <c r="A165" t="s">
        <v>600</v>
      </c>
      <c r="B165" t="s">
        <v>601</v>
      </c>
      <c r="C165" t="s">
        <v>602</v>
      </c>
      <c r="D165" s="2">
        <v>378912</v>
      </c>
      <c r="E165" t="s">
        <v>38</v>
      </c>
      <c r="F165" t="s">
        <v>39</v>
      </c>
      <c r="G165" t="s">
        <v>69</v>
      </c>
      <c r="H165" t="s">
        <v>39</v>
      </c>
      <c r="I165" t="s">
        <v>80</v>
      </c>
      <c r="J165" t="s">
        <v>80</v>
      </c>
      <c r="K165" s="3">
        <v>45659</v>
      </c>
      <c r="L165" s="2">
        <v>-15.04</v>
      </c>
      <c r="M165" s="2">
        <v>-15.04</v>
      </c>
      <c r="N165" s="2">
        <v>-15.04</v>
      </c>
      <c r="O165" s="2">
        <v>-15.04</v>
      </c>
      <c r="P165" s="2">
        <v>-15.04</v>
      </c>
      <c r="Q165" t="s">
        <v>39</v>
      </c>
      <c r="R165" t="s">
        <v>80</v>
      </c>
      <c r="S165" t="s">
        <v>171</v>
      </c>
      <c r="T165" t="s">
        <v>46</v>
      </c>
      <c r="U165" t="s">
        <v>47</v>
      </c>
      <c r="V165" t="s">
        <v>47</v>
      </c>
      <c r="W165" t="s">
        <v>48</v>
      </c>
      <c r="X165" t="s">
        <v>49</v>
      </c>
      <c r="Y165" t="s">
        <v>46</v>
      </c>
      <c r="Z165" t="s">
        <v>172</v>
      </c>
      <c r="AA165" t="s">
        <v>183</v>
      </c>
      <c r="AB165" s="3">
        <v>45327</v>
      </c>
      <c r="AC165" s="3">
        <v>46022</v>
      </c>
      <c r="AD165" t="s">
        <v>603</v>
      </c>
      <c r="AE165" t="s">
        <v>608</v>
      </c>
      <c r="AF165" t="s">
        <v>605</v>
      </c>
      <c r="AG165" t="s">
        <v>175</v>
      </c>
      <c r="AH165" t="s">
        <v>55</v>
      </c>
    </row>
    <row r="166" spans="1:34" x14ac:dyDescent="0.25">
      <c r="A166" t="s">
        <v>600</v>
      </c>
      <c r="B166" t="s">
        <v>601</v>
      </c>
      <c r="C166" t="s">
        <v>602</v>
      </c>
      <c r="D166" s="2">
        <v>378912</v>
      </c>
      <c r="E166" t="s">
        <v>38</v>
      </c>
      <c r="F166" t="s">
        <v>39</v>
      </c>
      <c r="G166" t="s">
        <v>69</v>
      </c>
      <c r="H166" t="s">
        <v>39</v>
      </c>
      <c r="I166" t="s">
        <v>80</v>
      </c>
      <c r="J166" t="s">
        <v>80</v>
      </c>
      <c r="K166" s="3">
        <v>45659</v>
      </c>
      <c r="L166" s="2">
        <v>-1449.39</v>
      </c>
      <c r="M166" s="2">
        <v>-1449.39</v>
      </c>
      <c r="N166" s="2">
        <v>-1449.39</v>
      </c>
      <c r="O166" s="2">
        <v>-1449.39</v>
      </c>
      <c r="P166" s="2">
        <v>-1449.39</v>
      </c>
      <c r="Q166" t="s">
        <v>39</v>
      </c>
      <c r="R166" t="s">
        <v>80</v>
      </c>
      <c r="S166" t="s">
        <v>171</v>
      </c>
      <c r="T166" t="s">
        <v>46</v>
      </c>
      <c r="U166" t="s">
        <v>47</v>
      </c>
      <c r="V166" t="s">
        <v>47</v>
      </c>
      <c r="W166" t="s">
        <v>48</v>
      </c>
      <c r="X166" t="s">
        <v>49</v>
      </c>
      <c r="Y166" t="s">
        <v>46</v>
      </c>
      <c r="Z166" t="s">
        <v>172</v>
      </c>
      <c r="AA166" t="s">
        <v>183</v>
      </c>
      <c r="AB166" s="3">
        <v>45327</v>
      </c>
      <c r="AC166" s="3">
        <v>46022</v>
      </c>
      <c r="AD166" t="s">
        <v>603</v>
      </c>
      <c r="AE166" t="s">
        <v>609</v>
      </c>
      <c r="AF166" t="s">
        <v>605</v>
      </c>
      <c r="AG166" t="s">
        <v>175</v>
      </c>
      <c r="AH166" t="s">
        <v>55</v>
      </c>
    </row>
    <row r="167" spans="1:34" x14ac:dyDescent="0.25">
      <c r="A167" t="s">
        <v>600</v>
      </c>
      <c r="B167" t="s">
        <v>601</v>
      </c>
      <c r="C167" t="s">
        <v>602</v>
      </c>
      <c r="D167" s="2">
        <v>378912</v>
      </c>
      <c r="E167" t="s">
        <v>38</v>
      </c>
      <c r="F167" t="s">
        <v>39</v>
      </c>
      <c r="G167" t="s">
        <v>69</v>
      </c>
      <c r="H167" t="s">
        <v>39</v>
      </c>
      <c r="I167" t="s">
        <v>80</v>
      </c>
      <c r="J167" t="s">
        <v>80</v>
      </c>
      <c r="K167" s="3">
        <v>45687</v>
      </c>
      <c r="L167" s="2">
        <v>804.74</v>
      </c>
      <c r="M167" s="2">
        <v>804.74</v>
      </c>
      <c r="N167" s="2">
        <v>804.74</v>
      </c>
      <c r="O167" s="2">
        <v>804.74</v>
      </c>
      <c r="P167" s="2">
        <v>804.74</v>
      </c>
      <c r="Q167" t="s">
        <v>39</v>
      </c>
      <c r="R167" t="s">
        <v>80</v>
      </c>
      <c r="S167" t="s">
        <v>171</v>
      </c>
      <c r="T167" t="s">
        <v>46</v>
      </c>
      <c r="U167" t="s">
        <v>47</v>
      </c>
      <c r="V167" t="s">
        <v>47</v>
      </c>
      <c r="W167" t="s">
        <v>48</v>
      </c>
      <c r="X167" t="s">
        <v>49</v>
      </c>
      <c r="Y167" t="s">
        <v>46</v>
      </c>
      <c r="Z167" t="s">
        <v>172</v>
      </c>
      <c r="AA167" t="s">
        <v>183</v>
      </c>
      <c r="AB167" s="3">
        <v>45327</v>
      </c>
      <c r="AC167" s="3">
        <v>46022</v>
      </c>
      <c r="AD167" t="s">
        <v>603</v>
      </c>
      <c r="AE167" t="s">
        <v>610</v>
      </c>
      <c r="AF167" t="s">
        <v>605</v>
      </c>
      <c r="AG167" t="s">
        <v>175</v>
      </c>
      <c r="AH167" t="s">
        <v>55</v>
      </c>
    </row>
    <row r="168" spans="1:34" x14ac:dyDescent="0.25">
      <c r="A168" t="s">
        <v>600</v>
      </c>
      <c r="B168" t="s">
        <v>601</v>
      </c>
      <c r="C168" t="s">
        <v>602</v>
      </c>
      <c r="D168" s="2">
        <v>378912</v>
      </c>
      <c r="E168" t="s">
        <v>38</v>
      </c>
      <c r="F168" t="s">
        <v>39</v>
      </c>
      <c r="G168" t="s">
        <v>69</v>
      </c>
      <c r="H168" t="s">
        <v>39</v>
      </c>
      <c r="I168" t="s">
        <v>80</v>
      </c>
      <c r="J168" t="s">
        <v>80</v>
      </c>
      <c r="K168" s="3">
        <v>45687</v>
      </c>
      <c r="L168" s="2">
        <v>714.49</v>
      </c>
      <c r="M168" s="2">
        <v>714.49</v>
      </c>
      <c r="N168" s="2">
        <v>714.49</v>
      </c>
      <c r="O168" s="2">
        <v>714.49</v>
      </c>
      <c r="P168" s="2">
        <v>714.49</v>
      </c>
      <c r="Q168" t="s">
        <v>39</v>
      </c>
      <c r="R168" t="s">
        <v>80</v>
      </c>
      <c r="S168" t="s">
        <v>171</v>
      </c>
      <c r="T168" t="s">
        <v>46</v>
      </c>
      <c r="U168" t="s">
        <v>47</v>
      </c>
      <c r="V168" t="s">
        <v>47</v>
      </c>
      <c r="W168" t="s">
        <v>48</v>
      </c>
      <c r="X168" t="s">
        <v>49</v>
      </c>
      <c r="Y168" t="s">
        <v>46</v>
      </c>
      <c r="Z168" t="s">
        <v>172</v>
      </c>
      <c r="AA168" t="s">
        <v>183</v>
      </c>
      <c r="AB168" s="3">
        <v>45327</v>
      </c>
      <c r="AC168" s="3">
        <v>46022</v>
      </c>
      <c r="AD168" t="s">
        <v>603</v>
      </c>
      <c r="AE168" t="s">
        <v>611</v>
      </c>
      <c r="AF168" t="s">
        <v>605</v>
      </c>
      <c r="AG168" t="s">
        <v>175</v>
      </c>
      <c r="AH168" t="s">
        <v>55</v>
      </c>
    </row>
    <row r="169" spans="1:34" x14ac:dyDescent="0.25">
      <c r="A169" t="s">
        <v>600</v>
      </c>
      <c r="B169" t="s">
        <v>601</v>
      </c>
      <c r="C169" t="s">
        <v>602</v>
      </c>
      <c r="D169" s="2">
        <v>378912</v>
      </c>
      <c r="E169" t="s">
        <v>38</v>
      </c>
      <c r="F169" t="s">
        <v>39</v>
      </c>
      <c r="G169" t="s">
        <v>69</v>
      </c>
      <c r="H169" t="s">
        <v>39</v>
      </c>
      <c r="I169" t="s">
        <v>80</v>
      </c>
      <c r="J169" t="s">
        <v>80</v>
      </c>
      <c r="K169" s="3">
        <v>45716</v>
      </c>
      <c r="L169" s="2">
        <v>180.02</v>
      </c>
      <c r="M169" s="2">
        <v>180.02</v>
      </c>
      <c r="N169" s="2">
        <v>180.02</v>
      </c>
      <c r="O169" s="2">
        <v>180.02</v>
      </c>
      <c r="P169" s="2">
        <v>180.02</v>
      </c>
      <c r="Q169" t="s">
        <v>39</v>
      </c>
      <c r="R169" t="s">
        <v>80</v>
      </c>
      <c r="S169" t="s">
        <v>171</v>
      </c>
      <c r="T169" t="s">
        <v>46</v>
      </c>
      <c r="U169" t="s">
        <v>47</v>
      </c>
      <c r="V169" t="s">
        <v>47</v>
      </c>
      <c r="W169" t="s">
        <v>48</v>
      </c>
      <c r="X169" t="s">
        <v>49</v>
      </c>
      <c r="Y169" t="s">
        <v>46</v>
      </c>
      <c r="Z169" t="s">
        <v>172</v>
      </c>
      <c r="AA169" t="s">
        <v>183</v>
      </c>
      <c r="AB169" s="3">
        <v>45327</v>
      </c>
      <c r="AC169" s="3">
        <v>46022</v>
      </c>
      <c r="AD169" t="s">
        <v>603</v>
      </c>
      <c r="AE169" t="s">
        <v>612</v>
      </c>
      <c r="AF169" t="s">
        <v>605</v>
      </c>
      <c r="AG169" t="s">
        <v>175</v>
      </c>
      <c r="AH169" t="s">
        <v>55</v>
      </c>
    </row>
    <row r="170" spans="1:34" x14ac:dyDescent="0.25">
      <c r="A170" t="s">
        <v>600</v>
      </c>
      <c r="B170" t="s">
        <v>601</v>
      </c>
      <c r="C170" t="s">
        <v>602</v>
      </c>
      <c r="D170" s="2">
        <v>378912</v>
      </c>
      <c r="E170" t="s">
        <v>38</v>
      </c>
      <c r="F170" t="s">
        <v>39</v>
      </c>
      <c r="G170" t="s">
        <v>69</v>
      </c>
      <c r="H170" t="s">
        <v>39</v>
      </c>
      <c r="I170" t="s">
        <v>80</v>
      </c>
      <c r="J170" t="s">
        <v>80</v>
      </c>
      <c r="K170" s="3">
        <v>45744</v>
      </c>
      <c r="L170" s="2">
        <v>9154.7800000000007</v>
      </c>
      <c r="M170" s="2">
        <v>9154.7800000000007</v>
      </c>
      <c r="N170" s="2">
        <v>9154.7800000000007</v>
      </c>
      <c r="O170" s="2">
        <v>9154.7800000000007</v>
      </c>
      <c r="P170" s="2">
        <v>9154.7800000000007</v>
      </c>
      <c r="Q170" t="s">
        <v>39</v>
      </c>
      <c r="R170" t="s">
        <v>80</v>
      </c>
      <c r="S170" t="s">
        <v>171</v>
      </c>
      <c r="T170" t="s">
        <v>46</v>
      </c>
      <c r="U170" t="s">
        <v>47</v>
      </c>
      <c r="V170" t="s">
        <v>47</v>
      </c>
      <c r="W170" t="s">
        <v>48</v>
      </c>
      <c r="X170" t="s">
        <v>49</v>
      </c>
      <c r="Y170" t="s">
        <v>46</v>
      </c>
      <c r="Z170" t="s">
        <v>172</v>
      </c>
      <c r="AA170" t="s">
        <v>183</v>
      </c>
      <c r="AB170" s="3">
        <v>45327</v>
      </c>
      <c r="AC170" s="3">
        <v>46022</v>
      </c>
      <c r="AD170" t="s">
        <v>603</v>
      </c>
      <c r="AE170" t="s">
        <v>613</v>
      </c>
      <c r="AF170" t="s">
        <v>605</v>
      </c>
      <c r="AG170" t="s">
        <v>175</v>
      </c>
      <c r="AH170" t="s">
        <v>55</v>
      </c>
    </row>
    <row r="171" spans="1:34" x14ac:dyDescent="0.25">
      <c r="A171" t="s">
        <v>600</v>
      </c>
      <c r="B171" t="s">
        <v>601</v>
      </c>
      <c r="C171" t="s">
        <v>602</v>
      </c>
      <c r="D171" s="2">
        <v>378912</v>
      </c>
      <c r="E171" t="s">
        <v>38</v>
      </c>
      <c r="F171" t="s">
        <v>39</v>
      </c>
      <c r="G171" t="s">
        <v>69</v>
      </c>
      <c r="H171" t="s">
        <v>39</v>
      </c>
      <c r="I171" t="s">
        <v>80</v>
      </c>
      <c r="J171" t="s">
        <v>80</v>
      </c>
      <c r="K171" s="3">
        <v>45776</v>
      </c>
      <c r="L171" s="2">
        <v>713.73</v>
      </c>
      <c r="M171" s="2">
        <v>713.73</v>
      </c>
      <c r="N171" s="2">
        <v>713.73</v>
      </c>
      <c r="O171" s="2">
        <v>713.73</v>
      </c>
      <c r="P171" s="2">
        <v>713.73</v>
      </c>
      <c r="Q171" t="s">
        <v>39</v>
      </c>
      <c r="R171" t="s">
        <v>80</v>
      </c>
      <c r="S171" t="s">
        <v>171</v>
      </c>
      <c r="T171" t="s">
        <v>46</v>
      </c>
      <c r="U171" t="s">
        <v>47</v>
      </c>
      <c r="V171" t="s">
        <v>47</v>
      </c>
      <c r="W171" t="s">
        <v>48</v>
      </c>
      <c r="X171" t="s">
        <v>49</v>
      </c>
      <c r="Y171" t="s">
        <v>46</v>
      </c>
      <c r="Z171" t="s">
        <v>172</v>
      </c>
      <c r="AA171" t="s">
        <v>183</v>
      </c>
      <c r="AB171" s="3">
        <v>45327</v>
      </c>
      <c r="AC171" s="3">
        <v>46022</v>
      </c>
      <c r="AD171" t="s">
        <v>603</v>
      </c>
      <c r="AE171" t="s">
        <v>614</v>
      </c>
      <c r="AF171" t="s">
        <v>605</v>
      </c>
      <c r="AG171" t="s">
        <v>175</v>
      </c>
      <c r="AH171" t="s">
        <v>55</v>
      </c>
    </row>
    <row r="172" spans="1:34" x14ac:dyDescent="0.25">
      <c r="A172" t="s">
        <v>600</v>
      </c>
      <c r="B172" t="s">
        <v>601</v>
      </c>
      <c r="C172" t="s">
        <v>602</v>
      </c>
      <c r="D172" s="2">
        <v>378912</v>
      </c>
      <c r="E172" t="s">
        <v>38</v>
      </c>
      <c r="F172" t="s">
        <v>39</v>
      </c>
      <c r="G172" t="s">
        <v>69</v>
      </c>
      <c r="H172" t="s">
        <v>39</v>
      </c>
      <c r="I172" t="s">
        <v>80</v>
      </c>
      <c r="J172" t="s">
        <v>80</v>
      </c>
      <c r="K172" s="3">
        <v>45776</v>
      </c>
      <c r="L172" s="2">
        <v>41.39</v>
      </c>
      <c r="M172" s="2">
        <v>41.39</v>
      </c>
      <c r="N172" s="2">
        <v>41.39</v>
      </c>
      <c r="O172" s="2">
        <v>41.39</v>
      </c>
      <c r="P172" s="2">
        <v>41.39</v>
      </c>
      <c r="Q172" t="s">
        <v>39</v>
      </c>
      <c r="R172" t="s">
        <v>80</v>
      </c>
      <c r="S172" t="s">
        <v>171</v>
      </c>
      <c r="T172" t="s">
        <v>46</v>
      </c>
      <c r="U172" t="s">
        <v>47</v>
      </c>
      <c r="V172" t="s">
        <v>47</v>
      </c>
      <c r="W172" t="s">
        <v>48</v>
      </c>
      <c r="X172" t="s">
        <v>49</v>
      </c>
      <c r="Y172" t="s">
        <v>46</v>
      </c>
      <c r="Z172" t="s">
        <v>172</v>
      </c>
      <c r="AA172" t="s">
        <v>183</v>
      </c>
      <c r="AB172" s="3">
        <v>45327</v>
      </c>
      <c r="AC172" s="3">
        <v>46022</v>
      </c>
      <c r="AD172" t="s">
        <v>603</v>
      </c>
      <c r="AE172" t="s">
        <v>615</v>
      </c>
      <c r="AF172" t="s">
        <v>605</v>
      </c>
      <c r="AG172" t="s">
        <v>175</v>
      </c>
      <c r="AH172" t="s">
        <v>55</v>
      </c>
    </row>
    <row r="173" spans="1:34" x14ac:dyDescent="0.25">
      <c r="A173" t="s">
        <v>600</v>
      </c>
      <c r="B173" t="s">
        <v>601</v>
      </c>
      <c r="C173" t="s">
        <v>602</v>
      </c>
      <c r="D173" s="2">
        <v>378912</v>
      </c>
      <c r="E173" t="s">
        <v>38</v>
      </c>
      <c r="F173" t="s">
        <v>39</v>
      </c>
      <c r="G173" t="s">
        <v>69</v>
      </c>
      <c r="H173" t="s">
        <v>39</v>
      </c>
      <c r="I173" t="s">
        <v>42</v>
      </c>
      <c r="J173" t="s">
        <v>70</v>
      </c>
      <c r="K173" s="3">
        <v>46022</v>
      </c>
      <c r="L173" s="2">
        <v>141297.14000000001</v>
      </c>
      <c r="M173" s="2">
        <v>-9909.9</v>
      </c>
      <c r="N173" s="2">
        <v>-7927.92</v>
      </c>
      <c r="O173" s="2">
        <v>-8423</v>
      </c>
      <c r="P173" s="2">
        <v>-8918.91</v>
      </c>
      <c r="Q173" t="s">
        <v>39</v>
      </c>
      <c r="R173" t="s">
        <v>44</v>
      </c>
      <c r="S173" t="s">
        <v>171</v>
      </c>
      <c r="T173" t="s">
        <v>46</v>
      </c>
      <c r="U173" t="s">
        <v>47</v>
      </c>
      <c r="V173" t="s">
        <v>47</v>
      </c>
      <c r="W173" t="s">
        <v>48</v>
      </c>
      <c r="X173" t="s">
        <v>49</v>
      </c>
      <c r="Y173" t="s">
        <v>46</v>
      </c>
      <c r="Z173" t="s">
        <v>172</v>
      </c>
      <c r="AA173" t="s">
        <v>183</v>
      </c>
      <c r="AB173" s="3">
        <v>45327</v>
      </c>
      <c r="AC173" s="3">
        <v>46022</v>
      </c>
      <c r="AD173" t="s">
        <v>603</v>
      </c>
      <c r="AE173" t="s">
        <v>605</v>
      </c>
      <c r="AF173" t="s">
        <v>605</v>
      </c>
      <c r="AG173" t="s">
        <v>175</v>
      </c>
      <c r="AH173" t="s">
        <v>55</v>
      </c>
    </row>
    <row r="174" spans="1:34" x14ac:dyDescent="0.25">
      <c r="A174" t="s">
        <v>616</v>
      </c>
      <c r="B174" t="s">
        <v>617</v>
      </c>
      <c r="C174" t="s">
        <v>618</v>
      </c>
      <c r="D174" s="2">
        <v>4500000</v>
      </c>
      <c r="E174" t="s">
        <v>38</v>
      </c>
      <c r="F174" t="s">
        <v>39</v>
      </c>
      <c r="G174" t="s">
        <v>40</v>
      </c>
      <c r="H174" t="s">
        <v>41</v>
      </c>
      <c r="I174" t="s">
        <v>42</v>
      </c>
      <c r="J174" t="s">
        <v>43</v>
      </c>
      <c r="K174" s="3">
        <v>45688</v>
      </c>
      <c r="L174" s="2">
        <v>1600000</v>
      </c>
      <c r="M174" s="2">
        <v>100000</v>
      </c>
      <c r="N174" s="2">
        <v>69449.8</v>
      </c>
      <c r="O174" s="2">
        <v>69450</v>
      </c>
      <c r="P174" s="2">
        <v>69449.8</v>
      </c>
      <c r="Q174" t="s">
        <v>619</v>
      </c>
      <c r="R174" t="s">
        <v>107</v>
      </c>
      <c r="S174" t="s">
        <v>192</v>
      </c>
      <c r="T174" t="s">
        <v>46</v>
      </c>
      <c r="U174" t="s">
        <v>150</v>
      </c>
      <c r="V174" t="s">
        <v>151</v>
      </c>
      <c r="W174" t="s">
        <v>193</v>
      </c>
      <c r="X174" t="s">
        <v>194</v>
      </c>
      <c r="Y174" t="s">
        <v>195</v>
      </c>
      <c r="Z174" t="s">
        <v>467</v>
      </c>
      <c r="AA174" t="s">
        <v>468</v>
      </c>
      <c r="AB174" s="3">
        <v>45231</v>
      </c>
      <c r="AC174" s="3">
        <v>46326</v>
      </c>
      <c r="AD174" t="s">
        <v>620</v>
      </c>
      <c r="AE174" t="s">
        <v>621</v>
      </c>
      <c r="AF174" t="s">
        <v>621</v>
      </c>
      <c r="AG174" t="s">
        <v>199</v>
      </c>
      <c r="AH174" t="s">
        <v>55</v>
      </c>
    </row>
    <row r="175" spans="1:34" x14ac:dyDescent="0.25">
      <c r="A175" t="s">
        <v>616</v>
      </c>
      <c r="B175" t="s">
        <v>617</v>
      </c>
      <c r="C175" t="s">
        <v>618</v>
      </c>
      <c r="D175" s="2">
        <v>4500000</v>
      </c>
      <c r="E175" t="s">
        <v>38</v>
      </c>
      <c r="F175" t="s">
        <v>39</v>
      </c>
      <c r="G175" t="s">
        <v>40</v>
      </c>
      <c r="H175" t="s">
        <v>41</v>
      </c>
      <c r="I175" t="s">
        <v>42</v>
      </c>
      <c r="J175" t="s">
        <v>43</v>
      </c>
      <c r="K175" s="3">
        <v>45688</v>
      </c>
      <c r="L175" s="2">
        <v>1600000</v>
      </c>
      <c r="M175" s="2">
        <v>100000</v>
      </c>
      <c r="N175" s="2">
        <v>69449.8</v>
      </c>
      <c r="O175" s="2">
        <v>69450</v>
      </c>
      <c r="P175" s="2">
        <v>69449.8</v>
      </c>
      <c r="Q175" t="s">
        <v>619</v>
      </c>
      <c r="R175" t="s">
        <v>107</v>
      </c>
      <c r="S175" t="s">
        <v>622</v>
      </c>
      <c r="T175" t="s">
        <v>46</v>
      </c>
      <c r="U175" t="s">
        <v>101</v>
      </c>
      <c r="V175" t="s">
        <v>101</v>
      </c>
      <c r="W175" t="s">
        <v>193</v>
      </c>
      <c r="X175" t="s">
        <v>194</v>
      </c>
      <c r="Y175" t="s">
        <v>195</v>
      </c>
      <c r="Z175" t="s">
        <v>467</v>
      </c>
      <c r="AA175" t="s">
        <v>468</v>
      </c>
      <c r="AB175" s="3">
        <v>45231</v>
      </c>
      <c r="AC175" s="3">
        <v>46326</v>
      </c>
      <c r="AD175" t="s">
        <v>620</v>
      </c>
      <c r="AE175" t="s">
        <v>621</v>
      </c>
      <c r="AF175" t="s">
        <v>621</v>
      </c>
      <c r="AG175" t="s">
        <v>623</v>
      </c>
      <c r="AH175" t="s">
        <v>55</v>
      </c>
    </row>
    <row r="176" spans="1:34" x14ac:dyDescent="0.25">
      <c r="A176" t="s">
        <v>616</v>
      </c>
      <c r="B176" t="s">
        <v>617</v>
      </c>
      <c r="C176" t="s">
        <v>624</v>
      </c>
      <c r="D176" s="2">
        <v>3500000</v>
      </c>
      <c r="E176" t="s">
        <v>38</v>
      </c>
      <c r="F176" t="s">
        <v>39</v>
      </c>
      <c r="G176" t="s">
        <v>40</v>
      </c>
      <c r="H176" t="s">
        <v>41</v>
      </c>
      <c r="I176" t="s">
        <v>42</v>
      </c>
      <c r="J176" t="s">
        <v>43</v>
      </c>
      <c r="K176" s="3">
        <v>45688</v>
      </c>
      <c r="L176" s="2">
        <v>1400000</v>
      </c>
      <c r="M176" s="2">
        <v>162500</v>
      </c>
      <c r="N176" s="2">
        <v>140518.79999999999</v>
      </c>
      <c r="O176" s="2">
        <v>140519</v>
      </c>
      <c r="P176" s="2">
        <v>140518.79999999999</v>
      </c>
      <c r="Q176" t="s">
        <v>625</v>
      </c>
      <c r="R176" t="s">
        <v>107</v>
      </c>
      <c r="S176" t="s">
        <v>622</v>
      </c>
      <c r="T176" t="s">
        <v>46</v>
      </c>
      <c r="U176" t="s">
        <v>101</v>
      </c>
      <c r="V176" t="s">
        <v>101</v>
      </c>
      <c r="W176" t="s">
        <v>193</v>
      </c>
      <c r="X176" t="s">
        <v>194</v>
      </c>
      <c r="Y176" t="s">
        <v>195</v>
      </c>
      <c r="Z176" t="s">
        <v>467</v>
      </c>
      <c r="AA176" t="s">
        <v>468</v>
      </c>
      <c r="AB176" s="3">
        <v>45231</v>
      </c>
      <c r="AC176" s="3">
        <v>46326</v>
      </c>
      <c r="AD176" t="s">
        <v>626</v>
      </c>
      <c r="AE176" t="s">
        <v>627</v>
      </c>
      <c r="AF176" t="s">
        <v>627</v>
      </c>
      <c r="AG176" t="s">
        <v>623</v>
      </c>
      <c r="AH176" t="s">
        <v>55</v>
      </c>
    </row>
    <row r="177" spans="1:34" x14ac:dyDescent="0.25">
      <c r="A177" t="s">
        <v>616</v>
      </c>
      <c r="B177" t="s">
        <v>617</v>
      </c>
      <c r="C177" t="s">
        <v>624</v>
      </c>
      <c r="D177" s="2">
        <v>3500000</v>
      </c>
      <c r="E177" t="s">
        <v>38</v>
      </c>
      <c r="F177" t="s">
        <v>39</v>
      </c>
      <c r="G177" t="s">
        <v>40</v>
      </c>
      <c r="H177" t="s">
        <v>41</v>
      </c>
      <c r="I177" t="s">
        <v>42</v>
      </c>
      <c r="J177" t="s">
        <v>43</v>
      </c>
      <c r="K177" s="3">
        <v>45688</v>
      </c>
      <c r="L177" s="2">
        <v>1400000</v>
      </c>
      <c r="M177" s="2">
        <v>162500</v>
      </c>
      <c r="N177" s="2">
        <v>140518.79999999999</v>
      </c>
      <c r="O177" s="2">
        <v>140519</v>
      </c>
      <c r="P177" s="2">
        <v>140518.79999999999</v>
      </c>
      <c r="Q177" t="s">
        <v>625</v>
      </c>
      <c r="R177" t="s">
        <v>107</v>
      </c>
      <c r="S177" t="s">
        <v>628</v>
      </c>
      <c r="T177" t="s">
        <v>46</v>
      </c>
      <c r="U177" t="s">
        <v>150</v>
      </c>
      <c r="V177" t="s">
        <v>151</v>
      </c>
      <c r="W177" t="s">
        <v>193</v>
      </c>
      <c r="X177" t="s">
        <v>194</v>
      </c>
      <c r="Y177" t="s">
        <v>195</v>
      </c>
      <c r="Z177" t="s">
        <v>467</v>
      </c>
      <c r="AA177" t="s">
        <v>468</v>
      </c>
      <c r="AB177" s="3">
        <v>45231</v>
      </c>
      <c r="AC177" s="3">
        <v>46326</v>
      </c>
      <c r="AD177" t="s">
        <v>626</v>
      </c>
      <c r="AE177" t="s">
        <v>627</v>
      </c>
      <c r="AF177" t="s">
        <v>627</v>
      </c>
      <c r="AG177" t="s">
        <v>629</v>
      </c>
      <c r="AH177" t="s">
        <v>55</v>
      </c>
    </row>
    <row r="178" spans="1:34" x14ac:dyDescent="0.25">
      <c r="A178" t="s">
        <v>616</v>
      </c>
      <c r="B178" t="s">
        <v>39</v>
      </c>
      <c r="C178" t="s">
        <v>630</v>
      </c>
      <c r="D178" s="2">
        <v>500000</v>
      </c>
      <c r="E178" t="s">
        <v>146</v>
      </c>
      <c r="F178" t="s">
        <v>39</v>
      </c>
      <c r="G178" t="s">
        <v>40</v>
      </c>
      <c r="H178" t="s">
        <v>147</v>
      </c>
      <c r="I178" t="s">
        <v>114</v>
      </c>
      <c r="J178" t="s">
        <v>115</v>
      </c>
      <c r="K178" s="3">
        <v>45908</v>
      </c>
      <c r="L178" s="2">
        <v>500000</v>
      </c>
      <c r="M178" s="2">
        <v>500000</v>
      </c>
      <c r="N178" s="2">
        <v>325000</v>
      </c>
      <c r="O178" s="2">
        <v>350000</v>
      </c>
      <c r="P178" s="2">
        <v>400000</v>
      </c>
      <c r="Q178" t="s">
        <v>631</v>
      </c>
      <c r="R178" t="s">
        <v>44</v>
      </c>
      <c r="S178" t="s">
        <v>192</v>
      </c>
      <c r="T178" t="s">
        <v>46</v>
      </c>
      <c r="U178" t="s">
        <v>150</v>
      </c>
      <c r="V178" t="s">
        <v>151</v>
      </c>
      <c r="W178" t="s">
        <v>193</v>
      </c>
      <c r="X178" t="s">
        <v>194</v>
      </c>
      <c r="Y178" t="s">
        <v>195</v>
      </c>
      <c r="Z178" t="s">
        <v>467</v>
      </c>
      <c r="AA178" t="s">
        <v>468</v>
      </c>
      <c r="AB178" s="3">
        <v>45908</v>
      </c>
      <c r="AC178" s="3">
        <v>46454</v>
      </c>
      <c r="AD178" t="s">
        <v>632</v>
      </c>
      <c r="AE178" t="s">
        <v>633</v>
      </c>
      <c r="AF178" t="s">
        <v>633</v>
      </c>
      <c r="AG178" t="s">
        <v>199</v>
      </c>
      <c r="AH178" t="s">
        <v>55</v>
      </c>
    </row>
    <row r="179" spans="1:34" x14ac:dyDescent="0.25">
      <c r="A179" t="s">
        <v>634</v>
      </c>
      <c r="B179" t="s">
        <v>635</v>
      </c>
      <c r="C179" t="s">
        <v>636</v>
      </c>
      <c r="D179" s="2">
        <v>2906710</v>
      </c>
      <c r="E179" t="s">
        <v>38</v>
      </c>
      <c r="F179" t="s">
        <v>39</v>
      </c>
      <c r="G179" t="s">
        <v>69</v>
      </c>
      <c r="H179" t="s">
        <v>39</v>
      </c>
      <c r="I179" t="s">
        <v>80</v>
      </c>
      <c r="J179" t="s">
        <v>80</v>
      </c>
      <c r="K179" s="3">
        <v>45706</v>
      </c>
      <c r="L179" s="2">
        <v>5345</v>
      </c>
      <c r="M179" s="2">
        <v>5345</v>
      </c>
      <c r="N179" s="2">
        <v>5345</v>
      </c>
      <c r="O179" s="2">
        <v>5345</v>
      </c>
      <c r="P179" s="2">
        <v>5345</v>
      </c>
      <c r="Q179" t="s">
        <v>39</v>
      </c>
      <c r="R179" t="s">
        <v>80</v>
      </c>
      <c r="S179" t="s">
        <v>452</v>
      </c>
      <c r="T179" t="s">
        <v>46</v>
      </c>
      <c r="U179" t="s">
        <v>256</v>
      </c>
      <c r="V179" t="s">
        <v>256</v>
      </c>
      <c r="W179" t="s">
        <v>46</v>
      </c>
      <c r="X179" t="s">
        <v>256</v>
      </c>
      <c r="Y179" t="s">
        <v>256</v>
      </c>
      <c r="Z179" t="s">
        <v>74</v>
      </c>
      <c r="AA179" t="s">
        <v>437</v>
      </c>
      <c r="AB179" s="3">
        <v>44622</v>
      </c>
      <c r="AC179" s="3">
        <v>45961</v>
      </c>
      <c r="AD179" t="s">
        <v>637</v>
      </c>
      <c r="AE179" t="s">
        <v>638</v>
      </c>
      <c r="AF179" t="s">
        <v>639</v>
      </c>
      <c r="AG179" t="s">
        <v>454</v>
      </c>
      <c r="AH179" t="s">
        <v>55</v>
      </c>
    </row>
    <row r="180" spans="1:34" x14ac:dyDescent="0.25">
      <c r="A180" t="s">
        <v>634</v>
      </c>
      <c r="B180" t="s">
        <v>635</v>
      </c>
      <c r="C180" t="s">
        <v>636</v>
      </c>
      <c r="D180" s="2">
        <v>2906710</v>
      </c>
      <c r="E180" t="s">
        <v>38</v>
      </c>
      <c r="F180" t="s">
        <v>39</v>
      </c>
      <c r="G180" t="s">
        <v>69</v>
      </c>
      <c r="H180" t="s">
        <v>39</v>
      </c>
      <c r="I180" t="s">
        <v>80</v>
      </c>
      <c r="J180" t="s">
        <v>80</v>
      </c>
      <c r="K180" s="3">
        <v>45706</v>
      </c>
      <c r="L180" s="2">
        <v>645</v>
      </c>
      <c r="M180" s="2">
        <v>645</v>
      </c>
      <c r="N180" s="2">
        <v>645</v>
      </c>
      <c r="O180" s="2">
        <v>645</v>
      </c>
      <c r="P180" s="2">
        <v>645</v>
      </c>
      <c r="Q180" t="s">
        <v>39</v>
      </c>
      <c r="R180" t="s">
        <v>80</v>
      </c>
      <c r="S180" t="s">
        <v>452</v>
      </c>
      <c r="T180" t="s">
        <v>46</v>
      </c>
      <c r="U180" t="s">
        <v>256</v>
      </c>
      <c r="V180" t="s">
        <v>256</v>
      </c>
      <c r="W180" t="s">
        <v>46</v>
      </c>
      <c r="X180" t="s">
        <v>256</v>
      </c>
      <c r="Y180" t="s">
        <v>256</v>
      </c>
      <c r="Z180" t="s">
        <v>74</v>
      </c>
      <c r="AA180" t="s">
        <v>437</v>
      </c>
      <c r="AB180" s="3">
        <v>44622</v>
      </c>
      <c r="AC180" s="3">
        <v>45961</v>
      </c>
      <c r="AD180" t="s">
        <v>637</v>
      </c>
      <c r="AE180" t="s">
        <v>640</v>
      </c>
      <c r="AF180" t="s">
        <v>639</v>
      </c>
      <c r="AG180" t="s">
        <v>454</v>
      </c>
      <c r="AH180" t="s">
        <v>55</v>
      </c>
    </row>
    <row r="181" spans="1:34" x14ac:dyDescent="0.25">
      <c r="A181" t="s">
        <v>634</v>
      </c>
      <c r="B181" t="s">
        <v>635</v>
      </c>
      <c r="C181" t="s">
        <v>636</v>
      </c>
      <c r="D181" s="2">
        <v>2906710</v>
      </c>
      <c r="E181" t="s">
        <v>38</v>
      </c>
      <c r="F181" t="s">
        <v>39</v>
      </c>
      <c r="G181" t="s">
        <v>69</v>
      </c>
      <c r="H181" t="s">
        <v>39</v>
      </c>
      <c r="I181" t="s">
        <v>80</v>
      </c>
      <c r="J181" t="s">
        <v>80</v>
      </c>
      <c r="K181" s="3">
        <v>45751</v>
      </c>
      <c r="L181" s="2">
        <v>1290</v>
      </c>
      <c r="M181" s="2">
        <v>1290</v>
      </c>
      <c r="N181" s="2">
        <v>1290</v>
      </c>
      <c r="O181" s="2">
        <v>1290</v>
      </c>
      <c r="P181" s="2">
        <v>1290</v>
      </c>
      <c r="Q181" t="s">
        <v>39</v>
      </c>
      <c r="R181" t="s">
        <v>80</v>
      </c>
      <c r="S181" t="s">
        <v>452</v>
      </c>
      <c r="T181" t="s">
        <v>46</v>
      </c>
      <c r="U181" t="s">
        <v>256</v>
      </c>
      <c r="V181" t="s">
        <v>256</v>
      </c>
      <c r="W181" t="s">
        <v>46</v>
      </c>
      <c r="X181" t="s">
        <v>256</v>
      </c>
      <c r="Y181" t="s">
        <v>256</v>
      </c>
      <c r="Z181" t="s">
        <v>74</v>
      </c>
      <c r="AA181" t="s">
        <v>437</v>
      </c>
      <c r="AB181" s="3">
        <v>44622</v>
      </c>
      <c r="AC181" s="3">
        <v>45961</v>
      </c>
      <c r="AD181" t="s">
        <v>637</v>
      </c>
      <c r="AE181" t="s">
        <v>641</v>
      </c>
      <c r="AF181" t="s">
        <v>639</v>
      </c>
      <c r="AG181" t="s">
        <v>454</v>
      </c>
      <c r="AH181" t="s">
        <v>55</v>
      </c>
    </row>
    <row r="182" spans="1:34" x14ac:dyDescent="0.25">
      <c r="A182" t="s">
        <v>634</v>
      </c>
      <c r="B182" t="s">
        <v>635</v>
      </c>
      <c r="C182" t="s">
        <v>636</v>
      </c>
      <c r="D182" s="2">
        <v>2906710</v>
      </c>
      <c r="E182" t="s">
        <v>38</v>
      </c>
      <c r="F182" t="s">
        <v>39</v>
      </c>
      <c r="G182" t="s">
        <v>69</v>
      </c>
      <c r="H182" t="s">
        <v>39</v>
      </c>
      <c r="I182" t="s">
        <v>80</v>
      </c>
      <c r="J182" t="s">
        <v>80</v>
      </c>
      <c r="K182" s="3">
        <v>45751</v>
      </c>
      <c r="L182" s="2">
        <v>4309.79</v>
      </c>
      <c r="M182" s="2">
        <v>4309.79</v>
      </c>
      <c r="N182" s="2">
        <v>4309.79</v>
      </c>
      <c r="O182" s="2">
        <v>4309.79</v>
      </c>
      <c r="P182" s="2">
        <v>4309.79</v>
      </c>
      <c r="Q182" t="s">
        <v>39</v>
      </c>
      <c r="R182" t="s">
        <v>80</v>
      </c>
      <c r="S182" t="s">
        <v>452</v>
      </c>
      <c r="T182" t="s">
        <v>46</v>
      </c>
      <c r="U182" t="s">
        <v>256</v>
      </c>
      <c r="V182" t="s">
        <v>256</v>
      </c>
      <c r="W182" t="s">
        <v>46</v>
      </c>
      <c r="X182" t="s">
        <v>256</v>
      </c>
      <c r="Y182" t="s">
        <v>256</v>
      </c>
      <c r="Z182" t="s">
        <v>74</v>
      </c>
      <c r="AA182" t="s">
        <v>437</v>
      </c>
      <c r="AB182" s="3">
        <v>44622</v>
      </c>
      <c r="AC182" s="3">
        <v>45961</v>
      </c>
      <c r="AD182" t="s">
        <v>637</v>
      </c>
      <c r="AE182" t="s">
        <v>642</v>
      </c>
      <c r="AF182" t="s">
        <v>639</v>
      </c>
      <c r="AG182" t="s">
        <v>454</v>
      </c>
      <c r="AH182" t="s">
        <v>55</v>
      </c>
    </row>
    <row r="183" spans="1:34" x14ac:dyDescent="0.25">
      <c r="A183" t="s">
        <v>634</v>
      </c>
      <c r="B183" t="s">
        <v>635</v>
      </c>
      <c r="C183" t="s">
        <v>636</v>
      </c>
      <c r="D183" s="2">
        <v>2906710</v>
      </c>
      <c r="E183" t="s">
        <v>38</v>
      </c>
      <c r="F183" t="s">
        <v>39</v>
      </c>
      <c r="G183" t="s">
        <v>69</v>
      </c>
      <c r="H183" t="s">
        <v>39</v>
      </c>
      <c r="I183" t="s">
        <v>42</v>
      </c>
      <c r="J183" t="s">
        <v>70</v>
      </c>
      <c r="K183" s="3">
        <v>46022</v>
      </c>
      <c r="L183" s="2">
        <v>1046231.49</v>
      </c>
      <c r="M183" s="2">
        <v>328290.7</v>
      </c>
      <c r="N183" s="2">
        <v>262632.56</v>
      </c>
      <c r="O183" s="2">
        <v>279047</v>
      </c>
      <c r="P183" s="2">
        <v>295461.63</v>
      </c>
      <c r="Q183" t="s">
        <v>71</v>
      </c>
      <c r="R183" t="s">
        <v>44</v>
      </c>
      <c r="S183" t="s">
        <v>452</v>
      </c>
      <c r="T183" t="s">
        <v>46</v>
      </c>
      <c r="U183" t="s">
        <v>256</v>
      </c>
      <c r="V183" t="s">
        <v>256</v>
      </c>
      <c r="W183" t="s">
        <v>46</v>
      </c>
      <c r="X183" t="s">
        <v>256</v>
      </c>
      <c r="Y183" t="s">
        <v>256</v>
      </c>
      <c r="Z183" t="s">
        <v>74</v>
      </c>
      <c r="AA183" t="s">
        <v>437</v>
      </c>
      <c r="AB183" s="3">
        <v>44622</v>
      </c>
      <c r="AC183" s="3">
        <v>45961</v>
      </c>
      <c r="AD183" t="s">
        <v>637</v>
      </c>
      <c r="AE183" t="s">
        <v>639</v>
      </c>
      <c r="AF183" t="s">
        <v>639</v>
      </c>
      <c r="AG183" t="s">
        <v>454</v>
      </c>
      <c r="AH183" t="s">
        <v>55</v>
      </c>
    </row>
    <row r="184" spans="1:34" x14ac:dyDescent="0.25">
      <c r="A184" t="s">
        <v>634</v>
      </c>
      <c r="B184" t="s">
        <v>643</v>
      </c>
      <c r="C184" t="s">
        <v>644</v>
      </c>
      <c r="D184" s="2">
        <v>6498775</v>
      </c>
      <c r="E184" t="s">
        <v>38</v>
      </c>
      <c r="F184" t="s">
        <v>39</v>
      </c>
      <c r="G184" t="s">
        <v>40</v>
      </c>
      <c r="H184" t="s">
        <v>41</v>
      </c>
      <c r="I184" t="s">
        <v>42</v>
      </c>
      <c r="J184" t="s">
        <v>43</v>
      </c>
      <c r="K184" s="3">
        <v>45991</v>
      </c>
      <c r="L184" s="2">
        <v>2994228</v>
      </c>
      <c r="M184" s="2">
        <v>2994228</v>
      </c>
      <c r="N184" s="2">
        <v>2994228</v>
      </c>
      <c r="O184" s="2">
        <v>2994228</v>
      </c>
      <c r="P184" s="2">
        <v>2994228</v>
      </c>
      <c r="Q184" t="s">
        <v>99</v>
      </c>
      <c r="R184" t="s">
        <v>107</v>
      </c>
      <c r="S184" t="s">
        <v>452</v>
      </c>
      <c r="T184" t="s">
        <v>46</v>
      </c>
      <c r="U184" t="s">
        <v>256</v>
      </c>
      <c r="V184" t="s">
        <v>256</v>
      </c>
      <c r="W184" t="s">
        <v>46</v>
      </c>
      <c r="X184" t="s">
        <v>256</v>
      </c>
      <c r="Y184" t="s">
        <v>256</v>
      </c>
      <c r="Z184" t="s">
        <v>74</v>
      </c>
      <c r="AA184" t="s">
        <v>437</v>
      </c>
      <c r="AB184" s="3">
        <v>45566</v>
      </c>
      <c r="AC184" s="3">
        <v>46630</v>
      </c>
      <c r="AD184" t="s">
        <v>645</v>
      </c>
      <c r="AE184" t="s">
        <v>646</v>
      </c>
      <c r="AF184" t="s">
        <v>646</v>
      </c>
      <c r="AG184" t="s">
        <v>454</v>
      </c>
      <c r="AH184" t="s">
        <v>55</v>
      </c>
    </row>
    <row r="185" spans="1:34" x14ac:dyDescent="0.25">
      <c r="A185" t="s">
        <v>634</v>
      </c>
      <c r="B185" t="s">
        <v>647</v>
      </c>
      <c r="C185" t="s">
        <v>648</v>
      </c>
      <c r="D185" s="2">
        <v>2827145</v>
      </c>
      <c r="E185" t="s">
        <v>38</v>
      </c>
      <c r="F185" t="s">
        <v>39</v>
      </c>
      <c r="G185" t="s">
        <v>69</v>
      </c>
      <c r="H185" t="s">
        <v>39</v>
      </c>
      <c r="I185" t="s">
        <v>80</v>
      </c>
      <c r="J185" t="s">
        <v>80</v>
      </c>
      <c r="K185" s="3">
        <v>45706</v>
      </c>
      <c r="L185" s="2">
        <v>23037.5</v>
      </c>
      <c r="M185" s="2">
        <v>10590.43</v>
      </c>
      <c r="N185" s="2">
        <v>10590.43</v>
      </c>
      <c r="O185" s="2">
        <v>10590.43</v>
      </c>
      <c r="P185" s="2">
        <v>10590.43</v>
      </c>
      <c r="Q185" t="s">
        <v>39</v>
      </c>
      <c r="R185" t="s">
        <v>80</v>
      </c>
      <c r="S185" t="s">
        <v>452</v>
      </c>
      <c r="T185" t="s">
        <v>46</v>
      </c>
      <c r="U185" t="s">
        <v>256</v>
      </c>
      <c r="V185" t="s">
        <v>256</v>
      </c>
      <c r="W185" t="s">
        <v>46</v>
      </c>
      <c r="X185" t="s">
        <v>256</v>
      </c>
      <c r="Y185" t="s">
        <v>256</v>
      </c>
      <c r="Z185" t="s">
        <v>74</v>
      </c>
      <c r="AA185" t="s">
        <v>437</v>
      </c>
      <c r="AB185" s="3">
        <v>44621</v>
      </c>
      <c r="AC185" s="3">
        <v>45961</v>
      </c>
      <c r="AD185" t="s">
        <v>649</v>
      </c>
      <c r="AE185" t="s">
        <v>650</v>
      </c>
      <c r="AF185" t="s">
        <v>651</v>
      </c>
      <c r="AG185" t="s">
        <v>454</v>
      </c>
      <c r="AH185" t="s">
        <v>55</v>
      </c>
    </row>
    <row r="186" spans="1:34" x14ac:dyDescent="0.25">
      <c r="A186" t="s">
        <v>634</v>
      </c>
      <c r="B186" t="s">
        <v>647</v>
      </c>
      <c r="C186" t="s">
        <v>648</v>
      </c>
      <c r="D186" s="2">
        <v>2827145</v>
      </c>
      <c r="E186" t="s">
        <v>38</v>
      </c>
      <c r="F186" t="s">
        <v>39</v>
      </c>
      <c r="G186" t="s">
        <v>69</v>
      </c>
      <c r="H186" t="s">
        <v>39</v>
      </c>
      <c r="I186" t="s">
        <v>80</v>
      </c>
      <c r="J186" t="s">
        <v>80</v>
      </c>
      <c r="K186" s="3">
        <v>45706</v>
      </c>
      <c r="L186" s="2">
        <v>19622.5</v>
      </c>
      <c r="M186" s="2">
        <v>5640.33</v>
      </c>
      <c r="N186" s="2">
        <v>5640.33</v>
      </c>
      <c r="O186" s="2">
        <v>5640.33</v>
      </c>
      <c r="P186" s="2">
        <v>5640.33</v>
      </c>
      <c r="Q186" t="s">
        <v>39</v>
      </c>
      <c r="R186" t="s">
        <v>80</v>
      </c>
      <c r="S186" t="s">
        <v>452</v>
      </c>
      <c r="T186" t="s">
        <v>46</v>
      </c>
      <c r="U186" t="s">
        <v>256</v>
      </c>
      <c r="V186" t="s">
        <v>256</v>
      </c>
      <c r="W186" t="s">
        <v>46</v>
      </c>
      <c r="X186" t="s">
        <v>256</v>
      </c>
      <c r="Y186" t="s">
        <v>256</v>
      </c>
      <c r="Z186" t="s">
        <v>74</v>
      </c>
      <c r="AA186" t="s">
        <v>437</v>
      </c>
      <c r="AB186" s="3">
        <v>44621</v>
      </c>
      <c r="AC186" s="3">
        <v>45961</v>
      </c>
      <c r="AD186" t="s">
        <v>649</v>
      </c>
      <c r="AE186" t="s">
        <v>652</v>
      </c>
      <c r="AF186" t="s">
        <v>651</v>
      </c>
      <c r="AG186" t="s">
        <v>454</v>
      </c>
      <c r="AH186" t="s">
        <v>55</v>
      </c>
    </row>
    <row r="187" spans="1:34" x14ac:dyDescent="0.25">
      <c r="A187" t="s">
        <v>634</v>
      </c>
      <c r="B187" t="s">
        <v>647</v>
      </c>
      <c r="C187" t="s">
        <v>648</v>
      </c>
      <c r="D187" s="2">
        <v>2827145</v>
      </c>
      <c r="E187" t="s">
        <v>38</v>
      </c>
      <c r="F187" t="s">
        <v>39</v>
      </c>
      <c r="G187" t="s">
        <v>69</v>
      </c>
      <c r="H187" t="s">
        <v>39</v>
      </c>
      <c r="I187" t="s">
        <v>80</v>
      </c>
      <c r="J187" t="s">
        <v>80</v>
      </c>
      <c r="K187" s="3">
        <v>45751</v>
      </c>
      <c r="L187" s="2">
        <v>50814.92</v>
      </c>
      <c r="M187" s="2">
        <v>950.54</v>
      </c>
      <c r="N187" s="2">
        <v>950.54</v>
      </c>
      <c r="O187" s="2">
        <v>950.54</v>
      </c>
      <c r="P187" s="2">
        <v>950.54</v>
      </c>
      <c r="Q187" t="s">
        <v>39</v>
      </c>
      <c r="R187" t="s">
        <v>80</v>
      </c>
      <c r="S187" t="s">
        <v>452</v>
      </c>
      <c r="T187" t="s">
        <v>46</v>
      </c>
      <c r="U187" t="s">
        <v>256</v>
      </c>
      <c r="V187" t="s">
        <v>256</v>
      </c>
      <c r="W187" t="s">
        <v>46</v>
      </c>
      <c r="X187" t="s">
        <v>256</v>
      </c>
      <c r="Y187" t="s">
        <v>256</v>
      </c>
      <c r="Z187" t="s">
        <v>74</v>
      </c>
      <c r="AA187" t="s">
        <v>437</v>
      </c>
      <c r="AB187" s="3">
        <v>44621</v>
      </c>
      <c r="AC187" s="3">
        <v>45961</v>
      </c>
      <c r="AD187" t="s">
        <v>649</v>
      </c>
      <c r="AE187" t="s">
        <v>653</v>
      </c>
      <c r="AF187" t="s">
        <v>651</v>
      </c>
      <c r="AG187" t="s">
        <v>454</v>
      </c>
      <c r="AH187" t="s">
        <v>55</v>
      </c>
    </row>
    <row r="188" spans="1:34" x14ac:dyDescent="0.25">
      <c r="A188" t="s">
        <v>634</v>
      </c>
      <c r="B188" t="s">
        <v>647</v>
      </c>
      <c r="C188" t="s">
        <v>648</v>
      </c>
      <c r="D188" s="2">
        <v>2827145</v>
      </c>
      <c r="E188" t="s">
        <v>38</v>
      </c>
      <c r="F188" t="s">
        <v>39</v>
      </c>
      <c r="G188" t="s">
        <v>69</v>
      </c>
      <c r="H188" t="s">
        <v>39</v>
      </c>
      <c r="I188" t="s">
        <v>80</v>
      </c>
      <c r="J188" t="s">
        <v>80</v>
      </c>
      <c r="K188" s="3">
        <v>45769</v>
      </c>
      <c r="L188" s="2">
        <v>29677.5</v>
      </c>
      <c r="M188" s="2">
        <v>2022.67</v>
      </c>
      <c r="N188" s="2">
        <v>2022.67</v>
      </c>
      <c r="O188" s="2">
        <v>2022.67</v>
      </c>
      <c r="P188" s="2">
        <v>2022.67</v>
      </c>
      <c r="Q188" t="s">
        <v>39</v>
      </c>
      <c r="R188" t="s">
        <v>80</v>
      </c>
      <c r="S188" t="s">
        <v>452</v>
      </c>
      <c r="T188" t="s">
        <v>46</v>
      </c>
      <c r="U188" t="s">
        <v>256</v>
      </c>
      <c r="V188" t="s">
        <v>256</v>
      </c>
      <c r="W188" t="s">
        <v>46</v>
      </c>
      <c r="X188" t="s">
        <v>256</v>
      </c>
      <c r="Y188" t="s">
        <v>256</v>
      </c>
      <c r="Z188" t="s">
        <v>74</v>
      </c>
      <c r="AA188" t="s">
        <v>437</v>
      </c>
      <c r="AB188" s="3">
        <v>44621</v>
      </c>
      <c r="AC188" s="3">
        <v>45961</v>
      </c>
      <c r="AD188" t="s">
        <v>649</v>
      </c>
      <c r="AE188" t="s">
        <v>654</v>
      </c>
      <c r="AF188" t="s">
        <v>651</v>
      </c>
      <c r="AG188" t="s">
        <v>454</v>
      </c>
      <c r="AH188" t="s">
        <v>55</v>
      </c>
    </row>
    <row r="189" spans="1:34" x14ac:dyDescent="0.25">
      <c r="A189" t="s">
        <v>634</v>
      </c>
      <c r="B189" t="s">
        <v>647</v>
      </c>
      <c r="C189" t="s">
        <v>648</v>
      </c>
      <c r="D189" s="2">
        <v>2827145</v>
      </c>
      <c r="E189" t="s">
        <v>38</v>
      </c>
      <c r="F189" t="s">
        <v>39</v>
      </c>
      <c r="G189" t="s">
        <v>69</v>
      </c>
      <c r="H189" t="s">
        <v>39</v>
      </c>
      <c r="I189" t="s">
        <v>42</v>
      </c>
      <c r="J189" t="s">
        <v>70</v>
      </c>
      <c r="K189" s="3">
        <v>46022</v>
      </c>
      <c r="L189" s="2">
        <v>1382134.52</v>
      </c>
      <c r="M189" s="2">
        <v>330796.03000000003</v>
      </c>
      <c r="N189" s="2">
        <v>264636.82</v>
      </c>
      <c r="O189" s="2">
        <v>281177</v>
      </c>
      <c r="P189" s="2">
        <v>297716.43</v>
      </c>
      <c r="Q189" t="s">
        <v>71</v>
      </c>
      <c r="R189" t="s">
        <v>44</v>
      </c>
      <c r="S189" t="s">
        <v>452</v>
      </c>
      <c r="T189" t="s">
        <v>46</v>
      </c>
      <c r="U189" t="s">
        <v>256</v>
      </c>
      <c r="V189" t="s">
        <v>256</v>
      </c>
      <c r="W189" t="s">
        <v>46</v>
      </c>
      <c r="X189" t="s">
        <v>256</v>
      </c>
      <c r="Y189" t="s">
        <v>256</v>
      </c>
      <c r="Z189" t="s">
        <v>74</v>
      </c>
      <c r="AA189" t="s">
        <v>437</v>
      </c>
      <c r="AB189" s="3">
        <v>44621</v>
      </c>
      <c r="AC189" s="3">
        <v>45961</v>
      </c>
      <c r="AD189" t="s">
        <v>649</v>
      </c>
      <c r="AE189" t="s">
        <v>651</v>
      </c>
      <c r="AF189" t="s">
        <v>651</v>
      </c>
      <c r="AG189" t="s">
        <v>454</v>
      </c>
      <c r="AH189" t="s">
        <v>55</v>
      </c>
    </row>
    <row r="190" spans="1:34" x14ac:dyDescent="0.25">
      <c r="A190" t="s">
        <v>634</v>
      </c>
      <c r="B190" t="s">
        <v>584</v>
      </c>
      <c r="C190" t="s">
        <v>655</v>
      </c>
      <c r="D190" s="2">
        <v>2106952</v>
      </c>
      <c r="E190" t="s">
        <v>368</v>
      </c>
      <c r="F190" t="s">
        <v>246</v>
      </c>
      <c r="G190" t="s">
        <v>40</v>
      </c>
      <c r="H190" t="s">
        <v>41</v>
      </c>
      <c r="I190" t="s">
        <v>114</v>
      </c>
      <c r="J190" t="s">
        <v>115</v>
      </c>
      <c r="K190" s="3">
        <v>45813</v>
      </c>
      <c r="L190" s="2">
        <v>907326</v>
      </c>
      <c r="M190" s="2">
        <v>907326</v>
      </c>
      <c r="N190" s="2">
        <v>900000</v>
      </c>
      <c r="O190" s="2">
        <v>900000</v>
      </c>
      <c r="P190" s="2">
        <v>900000</v>
      </c>
      <c r="Q190" t="s">
        <v>99</v>
      </c>
      <c r="R190" t="s">
        <v>107</v>
      </c>
      <c r="S190" t="s">
        <v>452</v>
      </c>
      <c r="T190" t="s">
        <v>46</v>
      </c>
      <c r="U190" t="s">
        <v>256</v>
      </c>
      <c r="V190" t="s">
        <v>256</v>
      </c>
      <c r="W190" t="s">
        <v>46</v>
      </c>
      <c r="X190" t="s">
        <v>256</v>
      </c>
      <c r="Y190" t="s">
        <v>256</v>
      </c>
      <c r="Z190" t="s">
        <v>74</v>
      </c>
      <c r="AA190" t="s">
        <v>437</v>
      </c>
      <c r="AB190" s="3">
        <v>45212</v>
      </c>
      <c r="AC190" s="3">
        <v>45777</v>
      </c>
      <c r="AD190" t="s">
        <v>656</v>
      </c>
      <c r="AE190" t="s">
        <v>657</v>
      </c>
      <c r="AF190" t="s">
        <v>657</v>
      </c>
      <c r="AG190" t="s">
        <v>454</v>
      </c>
      <c r="AH190" t="s">
        <v>55</v>
      </c>
    </row>
    <row r="191" spans="1:34" x14ac:dyDescent="0.25">
      <c r="A191" t="s">
        <v>634</v>
      </c>
      <c r="B191" t="s">
        <v>584</v>
      </c>
      <c r="C191" t="s">
        <v>658</v>
      </c>
      <c r="D191" s="2">
        <v>1627450.9</v>
      </c>
      <c r="E191" t="s">
        <v>38</v>
      </c>
      <c r="F191" t="s">
        <v>39</v>
      </c>
      <c r="G191" t="s">
        <v>69</v>
      </c>
      <c r="H191" t="s">
        <v>39</v>
      </c>
      <c r="I191" t="s">
        <v>80</v>
      </c>
      <c r="J191" t="s">
        <v>80</v>
      </c>
      <c r="K191" s="3">
        <v>45706</v>
      </c>
      <c r="L191" s="2">
        <v>41748.120000000003</v>
      </c>
      <c r="M191" s="2">
        <v>41748.120000000003</v>
      </c>
      <c r="N191" s="2">
        <v>41748.120000000003</v>
      </c>
      <c r="O191" s="2">
        <v>41748.120000000003</v>
      </c>
      <c r="P191" s="2">
        <v>41748.120000000003</v>
      </c>
      <c r="Q191" t="s">
        <v>39</v>
      </c>
      <c r="R191" t="s">
        <v>80</v>
      </c>
      <c r="S191" t="s">
        <v>452</v>
      </c>
      <c r="T191" t="s">
        <v>46</v>
      </c>
      <c r="U191" t="s">
        <v>256</v>
      </c>
      <c r="V191" t="s">
        <v>256</v>
      </c>
      <c r="W191" t="s">
        <v>46</v>
      </c>
      <c r="X191" t="s">
        <v>256</v>
      </c>
      <c r="Y191" t="s">
        <v>256</v>
      </c>
      <c r="Z191" t="s">
        <v>74</v>
      </c>
      <c r="AA191" t="s">
        <v>437</v>
      </c>
      <c r="AB191" s="3">
        <v>45048</v>
      </c>
      <c r="AC191" s="3">
        <v>46095</v>
      </c>
      <c r="AD191" t="s">
        <v>659</v>
      </c>
      <c r="AE191" t="s">
        <v>660</v>
      </c>
      <c r="AF191" t="s">
        <v>661</v>
      </c>
      <c r="AG191" t="s">
        <v>454</v>
      </c>
      <c r="AH191" t="s">
        <v>55</v>
      </c>
    </row>
    <row r="192" spans="1:34" x14ac:dyDescent="0.25">
      <c r="A192" t="s">
        <v>634</v>
      </c>
      <c r="B192" t="s">
        <v>584</v>
      </c>
      <c r="C192" t="s">
        <v>658</v>
      </c>
      <c r="D192" s="2">
        <v>1627450.9</v>
      </c>
      <c r="E192" t="s">
        <v>38</v>
      </c>
      <c r="F192" t="s">
        <v>39</v>
      </c>
      <c r="G192" t="s">
        <v>69</v>
      </c>
      <c r="H192" t="s">
        <v>39</v>
      </c>
      <c r="I192" t="s">
        <v>80</v>
      </c>
      <c r="J192" t="s">
        <v>80</v>
      </c>
      <c r="K192" s="3">
        <v>45706</v>
      </c>
      <c r="L192" s="2">
        <v>40029.67</v>
      </c>
      <c r="M192" s="2">
        <v>40029.67</v>
      </c>
      <c r="N192" s="2">
        <v>40029.67</v>
      </c>
      <c r="O192" s="2">
        <v>40029.67</v>
      </c>
      <c r="P192" s="2">
        <v>40029.67</v>
      </c>
      <c r="Q192" t="s">
        <v>39</v>
      </c>
      <c r="R192" t="s">
        <v>80</v>
      </c>
      <c r="S192" t="s">
        <v>452</v>
      </c>
      <c r="T192" t="s">
        <v>46</v>
      </c>
      <c r="U192" t="s">
        <v>256</v>
      </c>
      <c r="V192" t="s">
        <v>256</v>
      </c>
      <c r="W192" t="s">
        <v>46</v>
      </c>
      <c r="X192" t="s">
        <v>256</v>
      </c>
      <c r="Y192" t="s">
        <v>256</v>
      </c>
      <c r="Z192" t="s">
        <v>74</v>
      </c>
      <c r="AA192" t="s">
        <v>437</v>
      </c>
      <c r="AB192" s="3">
        <v>45048</v>
      </c>
      <c r="AC192" s="3">
        <v>46095</v>
      </c>
      <c r="AD192" t="s">
        <v>659</v>
      </c>
      <c r="AE192" t="s">
        <v>662</v>
      </c>
      <c r="AF192" t="s">
        <v>661</v>
      </c>
      <c r="AG192" t="s">
        <v>454</v>
      </c>
      <c r="AH192" t="s">
        <v>55</v>
      </c>
    </row>
    <row r="193" spans="1:34" x14ac:dyDescent="0.25">
      <c r="A193" t="s">
        <v>634</v>
      </c>
      <c r="B193" t="s">
        <v>584</v>
      </c>
      <c r="C193" t="s">
        <v>658</v>
      </c>
      <c r="D193" s="2">
        <v>1627450.9</v>
      </c>
      <c r="E193" t="s">
        <v>38</v>
      </c>
      <c r="F193" t="s">
        <v>39</v>
      </c>
      <c r="G193" t="s">
        <v>69</v>
      </c>
      <c r="H193" t="s">
        <v>39</v>
      </c>
      <c r="I193" t="s">
        <v>80</v>
      </c>
      <c r="J193" t="s">
        <v>80</v>
      </c>
      <c r="K193" s="3">
        <v>45706</v>
      </c>
      <c r="L193" s="2">
        <v>38007.96</v>
      </c>
      <c r="M193" s="2">
        <v>38007.96</v>
      </c>
      <c r="N193" s="2">
        <v>38007.96</v>
      </c>
      <c r="O193" s="2">
        <v>38007.96</v>
      </c>
      <c r="P193" s="2">
        <v>38007.96</v>
      </c>
      <c r="Q193" t="s">
        <v>39</v>
      </c>
      <c r="R193" t="s">
        <v>80</v>
      </c>
      <c r="S193" t="s">
        <v>452</v>
      </c>
      <c r="T193" t="s">
        <v>46</v>
      </c>
      <c r="U193" t="s">
        <v>256</v>
      </c>
      <c r="V193" t="s">
        <v>256</v>
      </c>
      <c r="W193" t="s">
        <v>46</v>
      </c>
      <c r="X193" t="s">
        <v>256</v>
      </c>
      <c r="Y193" t="s">
        <v>256</v>
      </c>
      <c r="Z193" t="s">
        <v>74</v>
      </c>
      <c r="AA193" t="s">
        <v>437</v>
      </c>
      <c r="AB193" s="3">
        <v>45048</v>
      </c>
      <c r="AC193" s="3">
        <v>46095</v>
      </c>
      <c r="AD193" t="s">
        <v>659</v>
      </c>
      <c r="AE193" t="s">
        <v>663</v>
      </c>
      <c r="AF193" t="s">
        <v>661</v>
      </c>
      <c r="AG193" t="s">
        <v>454</v>
      </c>
      <c r="AH193" t="s">
        <v>55</v>
      </c>
    </row>
    <row r="194" spans="1:34" x14ac:dyDescent="0.25">
      <c r="A194" t="s">
        <v>634</v>
      </c>
      <c r="B194" t="s">
        <v>584</v>
      </c>
      <c r="C194" t="s">
        <v>658</v>
      </c>
      <c r="D194" s="2">
        <v>1627450.9</v>
      </c>
      <c r="E194" t="s">
        <v>38</v>
      </c>
      <c r="F194" t="s">
        <v>39</v>
      </c>
      <c r="G194" t="s">
        <v>69</v>
      </c>
      <c r="H194" t="s">
        <v>39</v>
      </c>
      <c r="I194" t="s">
        <v>80</v>
      </c>
      <c r="J194" t="s">
        <v>80</v>
      </c>
      <c r="K194" s="3">
        <v>45751</v>
      </c>
      <c r="L194" s="2">
        <v>45286.09</v>
      </c>
      <c r="M194" s="2">
        <v>45286.09</v>
      </c>
      <c r="N194" s="2">
        <v>45286.09</v>
      </c>
      <c r="O194" s="2">
        <v>45286.09</v>
      </c>
      <c r="P194" s="2">
        <v>45286.09</v>
      </c>
      <c r="Q194" t="s">
        <v>39</v>
      </c>
      <c r="R194" t="s">
        <v>80</v>
      </c>
      <c r="S194" t="s">
        <v>452</v>
      </c>
      <c r="T194" t="s">
        <v>46</v>
      </c>
      <c r="U194" t="s">
        <v>256</v>
      </c>
      <c r="V194" t="s">
        <v>256</v>
      </c>
      <c r="W194" t="s">
        <v>46</v>
      </c>
      <c r="X194" t="s">
        <v>256</v>
      </c>
      <c r="Y194" t="s">
        <v>256</v>
      </c>
      <c r="Z194" t="s">
        <v>74</v>
      </c>
      <c r="AA194" t="s">
        <v>437</v>
      </c>
      <c r="AB194" s="3">
        <v>45048</v>
      </c>
      <c r="AC194" s="3">
        <v>46095</v>
      </c>
      <c r="AD194" t="s">
        <v>659</v>
      </c>
      <c r="AE194" t="s">
        <v>664</v>
      </c>
      <c r="AF194" t="s">
        <v>661</v>
      </c>
      <c r="AG194" t="s">
        <v>454</v>
      </c>
      <c r="AH194" t="s">
        <v>55</v>
      </c>
    </row>
    <row r="195" spans="1:34" x14ac:dyDescent="0.25">
      <c r="A195" t="s">
        <v>634</v>
      </c>
      <c r="B195" t="s">
        <v>584</v>
      </c>
      <c r="C195" t="s">
        <v>658</v>
      </c>
      <c r="D195" s="2">
        <v>1627450.9</v>
      </c>
      <c r="E195" t="s">
        <v>38</v>
      </c>
      <c r="F195" t="s">
        <v>39</v>
      </c>
      <c r="G195" t="s">
        <v>69</v>
      </c>
      <c r="H195" t="s">
        <v>39</v>
      </c>
      <c r="I195" t="s">
        <v>80</v>
      </c>
      <c r="J195" t="s">
        <v>80</v>
      </c>
      <c r="K195" s="3">
        <v>45777</v>
      </c>
      <c r="L195" s="2">
        <v>94110.15</v>
      </c>
      <c r="M195" s="2">
        <v>94110.15</v>
      </c>
      <c r="N195" s="2">
        <v>94110.15</v>
      </c>
      <c r="O195" s="2">
        <v>94110.15</v>
      </c>
      <c r="P195" s="2">
        <v>94110.15</v>
      </c>
      <c r="Q195" t="s">
        <v>39</v>
      </c>
      <c r="R195" t="s">
        <v>80</v>
      </c>
      <c r="S195" t="s">
        <v>452</v>
      </c>
      <c r="T195" t="s">
        <v>46</v>
      </c>
      <c r="U195" t="s">
        <v>256</v>
      </c>
      <c r="V195" t="s">
        <v>256</v>
      </c>
      <c r="W195" t="s">
        <v>46</v>
      </c>
      <c r="X195" t="s">
        <v>256</v>
      </c>
      <c r="Y195" t="s">
        <v>256</v>
      </c>
      <c r="Z195" t="s">
        <v>74</v>
      </c>
      <c r="AA195" t="s">
        <v>437</v>
      </c>
      <c r="AB195" s="3">
        <v>45048</v>
      </c>
      <c r="AC195" s="3">
        <v>46095</v>
      </c>
      <c r="AD195" t="s">
        <v>659</v>
      </c>
      <c r="AE195" t="s">
        <v>665</v>
      </c>
      <c r="AF195" t="s">
        <v>661</v>
      </c>
      <c r="AG195" t="s">
        <v>454</v>
      </c>
      <c r="AH195" t="s">
        <v>55</v>
      </c>
    </row>
    <row r="196" spans="1:34" x14ac:dyDescent="0.25">
      <c r="A196" t="s">
        <v>634</v>
      </c>
      <c r="B196" t="s">
        <v>584</v>
      </c>
      <c r="C196" t="s">
        <v>658</v>
      </c>
      <c r="D196" s="2">
        <v>1627450.9</v>
      </c>
      <c r="E196" t="s">
        <v>38</v>
      </c>
      <c r="F196" t="s">
        <v>39</v>
      </c>
      <c r="G196" t="s">
        <v>69</v>
      </c>
      <c r="H196" t="s">
        <v>39</v>
      </c>
      <c r="I196" t="s">
        <v>42</v>
      </c>
      <c r="J196" t="s">
        <v>70</v>
      </c>
      <c r="K196" s="3">
        <v>46022</v>
      </c>
      <c r="L196" s="2">
        <v>340818.01</v>
      </c>
      <c r="M196" s="2">
        <v>340818.01</v>
      </c>
      <c r="N196" s="2">
        <v>272654.40999999997</v>
      </c>
      <c r="O196" s="2">
        <v>289695</v>
      </c>
      <c r="P196" s="2">
        <v>306736.21000000002</v>
      </c>
      <c r="Q196" t="s">
        <v>666</v>
      </c>
      <c r="R196" t="s">
        <v>44</v>
      </c>
      <c r="S196" t="s">
        <v>452</v>
      </c>
      <c r="T196" t="s">
        <v>46</v>
      </c>
      <c r="U196" t="s">
        <v>256</v>
      </c>
      <c r="V196" t="s">
        <v>256</v>
      </c>
      <c r="W196" t="s">
        <v>46</v>
      </c>
      <c r="X196" t="s">
        <v>256</v>
      </c>
      <c r="Y196" t="s">
        <v>256</v>
      </c>
      <c r="Z196" t="s">
        <v>74</v>
      </c>
      <c r="AA196" t="s">
        <v>437</v>
      </c>
      <c r="AB196" s="3">
        <v>45048</v>
      </c>
      <c r="AC196" s="3">
        <v>46095</v>
      </c>
      <c r="AD196" t="s">
        <v>659</v>
      </c>
      <c r="AE196" t="s">
        <v>661</v>
      </c>
      <c r="AF196" t="s">
        <v>661</v>
      </c>
      <c r="AG196" t="s">
        <v>454</v>
      </c>
      <c r="AH196" t="s">
        <v>55</v>
      </c>
    </row>
    <row r="197" spans="1:34" x14ac:dyDescent="0.25">
      <c r="A197" t="s">
        <v>634</v>
      </c>
      <c r="B197" t="s">
        <v>584</v>
      </c>
      <c r="C197" t="s">
        <v>667</v>
      </c>
      <c r="D197" s="2">
        <v>150000</v>
      </c>
      <c r="E197" t="s">
        <v>146</v>
      </c>
      <c r="F197" t="s">
        <v>39</v>
      </c>
      <c r="G197" t="s">
        <v>40</v>
      </c>
      <c r="H197" t="s">
        <v>147</v>
      </c>
      <c r="I197" t="s">
        <v>114</v>
      </c>
      <c r="J197" t="s">
        <v>115</v>
      </c>
      <c r="K197" s="3">
        <v>45777</v>
      </c>
      <c r="L197" s="2">
        <v>150000</v>
      </c>
      <c r="M197" s="2">
        <v>7500</v>
      </c>
      <c r="N197" s="2">
        <v>4875</v>
      </c>
      <c r="O197" s="2">
        <v>5250</v>
      </c>
      <c r="P197" s="2">
        <v>6000</v>
      </c>
      <c r="Q197" t="s">
        <v>666</v>
      </c>
      <c r="R197" t="s">
        <v>44</v>
      </c>
      <c r="S197" t="s">
        <v>452</v>
      </c>
      <c r="T197" t="s">
        <v>46</v>
      </c>
      <c r="U197" t="s">
        <v>256</v>
      </c>
      <c r="V197" t="s">
        <v>256</v>
      </c>
      <c r="W197" t="s">
        <v>46</v>
      </c>
      <c r="X197" t="s">
        <v>256</v>
      </c>
      <c r="Y197" t="s">
        <v>256</v>
      </c>
      <c r="Z197" t="s">
        <v>74</v>
      </c>
      <c r="AA197" t="s">
        <v>437</v>
      </c>
      <c r="AB197" s="3">
        <v>45777</v>
      </c>
      <c r="AC197" s="3">
        <v>46111</v>
      </c>
      <c r="AD197" t="s">
        <v>668</v>
      </c>
      <c r="AE197" t="s">
        <v>669</v>
      </c>
      <c r="AF197" t="s">
        <v>669</v>
      </c>
      <c r="AG197" t="s">
        <v>454</v>
      </c>
      <c r="AH197" t="s">
        <v>55</v>
      </c>
    </row>
    <row r="198" spans="1:34" x14ac:dyDescent="0.25">
      <c r="A198" t="s">
        <v>634</v>
      </c>
      <c r="B198" t="s">
        <v>584</v>
      </c>
      <c r="C198" t="s">
        <v>667</v>
      </c>
      <c r="D198" s="2">
        <v>150000</v>
      </c>
      <c r="E198" t="s">
        <v>146</v>
      </c>
      <c r="F198" t="s">
        <v>39</v>
      </c>
      <c r="G198" t="s">
        <v>40</v>
      </c>
      <c r="H198" t="s">
        <v>147</v>
      </c>
      <c r="I198" t="s">
        <v>114</v>
      </c>
      <c r="J198" t="s">
        <v>115</v>
      </c>
      <c r="K198" s="3">
        <v>45777</v>
      </c>
      <c r="L198" s="2">
        <v>150000</v>
      </c>
      <c r="M198" s="2">
        <v>142500</v>
      </c>
      <c r="N198" s="2">
        <v>92625</v>
      </c>
      <c r="O198" s="2">
        <v>99750</v>
      </c>
      <c r="P198" s="2">
        <v>114000</v>
      </c>
      <c r="Q198" t="s">
        <v>666</v>
      </c>
      <c r="R198" t="s">
        <v>44</v>
      </c>
      <c r="S198" t="s">
        <v>528</v>
      </c>
      <c r="T198" t="s">
        <v>46</v>
      </c>
      <c r="U198" t="s">
        <v>150</v>
      </c>
      <c r="V198" t="s">
        <v>204</v>
      </c>
      <c r="W198" t="s">
        <v>46</v>
      </c>
      <c r="X198" t="s">
        <v>150</v>
      </c>
      <c r="Y198" t="s">
        <v>204</v>
      </c>
      <c r="Z198" t="s">
        <v>74</v>
      </c>
      <c r="AA198" t="s">
        <v>437</v>
      </c>
      <c r="AB198" s="3">
        <v>45777</v>
      </c>
      <c r="AC198" s="3">
        <v>46111</v>
      </c>
      <c r="AD198" t="s">
        <v>668</v>
      </c>
      <c r="AE198" t="s">
        <v>669</v>
      </c>
      <c r="AF198" t="s">
        <v>669</v>
      </c>
      <c r="AG198" t="s">
        <v>531</v>
      </c>
      <c r="AH198" t="s">
        <v>55</v>
      </c>
    </row>
    <row r="199" spans="1:34" x14ac:dyDescent="0.25">
      <c r="A199" t="s">
        <v>634</v>
      </c>
      <c r="B199" t="s">
        <v>670</v>
      </c>
      <c r="C199" t="s">
        <v>671</v>
      </c>
      <c r="D199" s="2">
        <v>1739482.32</v>
      </c>
      <c r="E199" t="s">
        <v>38</v>
      </c>
      <c r="F199" t="s">
        <v>39</v>
      </c>
      <c r="G199" t="s">
        <v>69</v>
      </c>
      <c r="H199" t="s">
        <v>39</v>
      </c>
      <c r="I199" t="s">
        <v>80</v>
      </c>
      <c r="J199" t="s">
        <v>80</v>
      </c>
      <c r="K199" s="3">
        <v>45706</v>
      </c>
      <c r="L199" s="2">
        <v>10344.48</v>
      </c>
      <c r="M199" s="2">
        <v>10344.48</v>
      </c>
      <c r="N199" s="2">
        <v>10344.48</v>
      </c>
      <c r="O199" s="2">
        <v>10344.48</v>
      </c>
      <c r="P199" s="2">
        <v>10344.48</v>
      </c>
      <c r="Q199" t="s">
        <v>39</v>
      </c>
      <c r="R199" t="s">
        <v>80</v>
      </c>
      <c r="S199" t="s">
        <v>452</v>
      </c>
      <c r="T199" t="s">
        <v>46</v>
      </c>
      <c r="U199" t="s">
        <v>256</v>
      </c>
      <c r="V199" t="s">
        <v>256</v>
      </c>
      <c r="W199" t="s">
        <v>46</v>
      </c>
      <c r="X199" t="s">
        <v>256</v>
      </c>
      <c r="Y199" t="s">
        <v>256</v>
      </c>
      <c r="Z199" t="s">
        <v>74</v>
      </c>
      <c r="AA199" t="s">
        <v>437</v>
      </c>
      <c r="AB199" s="3">
        <v>44228</v>
      </c>
      <c r="AC199" s="3">
        <v>46068</v>
      </c>
      <c r="AD199" t="s">
        <v>672</v>
      </c>
      <c r="AE199" t="s">
        <v>673</v>
      </c>
      <c r="AF199" t="s">
        <v>674</v>
      </c>
      <c r="AG199" t="s">
        <v>454</v>
      </c>
      <c r="AH199" t="s">
        <v>55</v>
      </c>
    </row>
    <row r="200" spans="1:34" x14ac:dyDescent="0.25">
      <c r="A200" t="s">
        <v>634</v>
      </c>
      <c r="B200" t="s">
        <v>670</v>
      </c>
      <c r="C200" t="s">
        <v>671</v>
      </c>
      <c r="D200" s="2">
        <v>1739482.32</v>
      </c>
      <c r="E200" t="s">
        <v>38</v>
      </c>
      <c r="F200" t="s">
        <v>39</v>
      </c>
      <c r="G200" t="s">
        <v>69</v>
      </c>
      <c r="H200" t="s">
        <v>39</v>
      </c>
      <c r="I200" t="s">
        <v>80</v>
      </c>
      <c r="J200" t="s">
        <v>80</v>
      </c>
      <c r="K200" s="3">
        <v>45706</v>
      </c>
      <c r="L200" s="2">
        <v>24917.59</v>
      </c>
      <c r="M200" s="2">
        <v>24917.59</v>
      </c>
      <c r="N200" s="2">
        <v>24917.59</v>
      </c>
      <c r="O200" s="2">
        <v>24917.59</v>
      </c>
      <c r="P200" s="2">
        <v>24917.59</v>
      </c>
      <c r="Q200" t="s">
        <v>39</v>
      </c>
      <c r="R200" t="s">
        <v>80</v>
      </c>
      <c r="S200" t="s">
        <v>452</v>
      </c>
      <c r="T200" t="s">
        <v>46</v>
      </c>
      <c r="U200" t="s">
        <v>256</v>
      </c>
      <c r="V200" t="s">
        <v>256</v>
      </c>
      <c r="W200" t="s">
        <v>46</v>
      </c>
      <c r="X200" t="s">
        <v>256</v>
      </c>
      <c r="Y200" t="s">
        <v>256</v>
      </c>
      <c r="Z200" t="s">
        <v>74</v>
      </c>
      <c r="AA200" t="s">
        <v>437</v>
      </c>
      <c r="AB200" s="3">
        <v>44228</v>
      </c>
      <c r="AC200" s="3">
        <v>46068</v>
      </c>
      <c r="AD200" t="s">
        <v>672</v>
      </c>
      <c r="AE200" t="s">
        <v>675</v>
      </c>
      <c r="AF200" t="s">
        <v>674</v>
      </c>
      <c r="AG200" t="s">
        <v>454</v>
      </c>
      <c r="AH200" t="s">
        <v>55</v>
      </c>
    </row>
    <row r="201" spans="1:34" x14ac:dyDescent="0.25">
      <c r="A201" t="s">
        <v>634</v>
      </c>
      <c r="B201" t="s">
        <v>670</v>
      </c>
      <c r="C201" t="s">
        <v>671</v>
      </c>
      <c r="D201" s="2">
        <v>1739482.32</v>
      </c>
      <c r="E201" t="s">
        <v>38</v>
      </c>
      <c r="F201" t="s">
        <v>39</v>
      </c>
      <c r="G201" t="s">
        <v>69</v>
      </c>
      <c r="H201" t="s">
        <v>39</v>
      </c>
      <c r="I201" t="s">
        <v>80</v>
      </c>
      <c r="J201" t="s">
        <v>80</v>
      </c>
      <c r="K201" s="3">
        <v>45769</v>
      </c>
      <c r="L201" s="2">
        <v>45152.19</v>
      </c>
      <c r="M201" s="2">
        <v>45152.19</v>
      </c>
      <c r="N201" s="2">
        <v>45152.19</v>
      </c>
      <c r="O201" s="2">
        <v>45152.19</v>
      </c>
      <c r="P201" s="2">
        <v>45152.19</v>
      </c>
      <c r="Q201" t="s">
        <v>39</v>
      </c>
      <c r="R201" t="s">
        <v>80</v>
      </c>
      <c r="S201" t="s">
        <v>452</v>
      </c>
      <c r="T201" t="s">
        <v>46</v>
      </c>
      <c r="U201" t="s">
        <v>256</v>
      </c>
      <c r="V201" t="s">
        <v>256</v>
      </c>
      <c r="W201" t="s">
        <v>46</v>
      </c>
      <c r="X201" t="s">
        <v>256</v>
      </c>
      <c r="Y201" t="s">
        <v>256</v>
      </c>
      <c r="Z201" t="s">
        <v>74</v>
      </c>
      <c r="AA201" t="s">
        <v>437</v>
      </c>
      <c r="AB201" s="3">
        <v>44228</v>
      </c>
      <c r="AC201" s="3">
        <v>46068</v>
      </c>
      <c r="AD201" t="s">
        <v>672</v>
      </c>
      <c r="AE201" t="s">
        <v>676</v>
      </c>
      <c r="AF201" t="s">
        <v>674</v>
      </c>
      <c r="AG201" t="s">
        <v>454</v>
      </c>
      <c r="AH201" t="s">
        <v>55</v>
      </c>
    </row>
    <row r="202" spans="1:34" x14ac:dyDescent="0.25">
      <c r="A202" t="s">
        <v>634</v>
      </c>
      <c r="B202" t="s">
        <v>670</v>
      </c>
      <c r="C202" t="s">
        <v>671</v>
      </c>
      <c r="D202" s="2">
        <v>1739482.32</v>
      </c>
      <c r="E202" t="s">
        <v>38</v>
      </c>
      <c r="F202" t="s">
        <v>39</v>
      </c>
      <c r="G202" t="s">
        <v>69</v>
      </c>
      <c r="H202" t="s">
        <v>39</v>
      </c>
      <c r="I202" t="s">
        <v>42</v>
      </c>
      <c r="J202" t="s">
        <v>70</v>
      </c>
      <c r="K202" s="3">
        <v>46022</v>
      </c>
      <c r="L202" s="2">
        <v>178106.19</v>
      </c>
      <c r="M202" s="2">
        <v>178106.19</v>
      </c>
      <c r="N202" s="2">
        <v>142484.95000000001</v>
      </c>
      <c r="O202" s="2">
        <v>151390</v>
      </c>
      <c r="P202" s="2">
        <v>160295.57</v>
      </c>
      <c r="Q202" t="s">
        <v>71</v>
      </c>
      <c r="R202" t="s">
        <v>44</v>
      </c>
      <c r="S202" t="s">
        <v>452</v>
      </c>
      <c r="T202" t="s">
        <v>46</v>
      </c>
      <c r="U202" t="s">
        <v>256</v>
      </c>
      <c r="V202" t="s">
        <v>256</v>
      </c>
      <c r="W202" t="s">
        <v>46</v>
      </c>
      <c r="X202" t="s">
        <v>256</v>
      </c>
      <c r="Y202" t="s">
        <v>256</v>
      </c>
      <c r="Z202" t="s">
        <v>74</v>
      </c>
      <c r="AA202" t="s">
        <v>437</v>
      </c>
      <c r="AB202" s="3">
        <v>44228</v>
      </c>
      <c r="AC202" s="3">
        <v>46068</v>
      </c>
      <c r="AD202" t="s">
        <v>672</v>
      </c>
      <c r="AE202" t="s">
        <v>674</v>
      </c>
      <c r="AF202" t="s">
        <v>674</v>
      </c>
      <c r="AG202" t="s">
        <v>454</v>
      </c>
      <c r="AH202" t="s">
        <v>55</v>
      </c>
    </row>
    <row r="203" spans="1:34" x14ac:dyDescent="0.25">
      <c r="A203" t="s">
        <v>634</v>
      </c>
      <c r="B203" t="s">
        <v>677</v>
      </c>
      <c r="C203" t="s">
        <v>678</v>
      </c>
      <c r="D203" s="2">
        <v>1122000</v>
      </c>
      <c r="E203" t="s">
        <v>679</v>
      </c>
      <c r="F203" t="s">
        <v>39</v>
      </c>
      <c r="G203" t="s">
        <v>69</v>
      </c>
      <c r="H203" t="s">
        <v>39</v>
      </c>
      <c r="I203" t="s">
        <v>80</v>
      </c>
      <c r="J203" t="s">
        <v>80</v>
      </c>
      <c r="K203" s="3">
        <v>45719</v>
      </c>
      <c r="L203" s="2">
        <v>3562.83</v>
      </c>
      <c r="M203" s="2">
        <v>1187.6099999999999</v>
      </c>
      <c r="N203" s="2">
        <v>1187.6099999999999</v>
      </c>
      <c r="O203" s="2">
        <v>1187.6099999999999</v>
      </c>
      <c r="P203" s="2">
        <v>1187.6099999999999</v>
      </c>
      <c r="Q203" t="s">
        <v>39</v>
      </c>
      <c r="R203" t="s">
        <v>80</v>
      </c>
      <c r="S203" t="s">
        <v>443</v>
      </c>
      <c r="T203" t="s">
        <v>46</v>
      </c>
      <c r="U203" t="s">
        <v>256</v>
      </c>
      <c r="V203" t="s">
        <v>256</v>
      </c>
      <c r="W203" t="s">
        <v>46</v>
      </c>
      <c r="X203" t="s">
        <v>256</v>
      </c>
      <c r="Y203" t="s">
        <v>256</v>
      </c>
      <c r="Z203" t="s">
        <v>74</v>
      </c>
      <c r="AA203" t="s">
        <v>680</v>
      </c>
      <c r="AB203" s="3">
        <v>44851</v>
      </c>
      <c r="AC203" s="3">
        <v>45688</v>
      </c>
      <c r="AD203" t="s">
        <v>681</v>
      </c>
      <c r="AE203" t="s">
        <v>682</v>
      </c>
      <c r="AF203" t="s">
        <v>683</v>
      </c>
      <c r="AG203" t="s">
        <v>449</v>
      </c>
      <c r="AH203" t="s">
        <v>55</v>
      </c>
    </row>
    <row r="204" spans="1:34" x14ac:dyDescent="0.25">
      <c r="A204" t="s">
        <v>634</v>
      </c>
      <c r="B204" t="s">
        <v>677</v>
      </c>
      <c r="C204" t="s">
        <v>678</v>
      </c>
      <c r="D204" s="2">
        <v>1122000</v>
      </c>
      <c r="E204" t="s">
        <v>679</v>
      </c>
      <c r="F204" t="s">
        <v>39</v>
      </c>
      <c r="G204" t="s">
        <v>69</v>
      </c>
      <c r="H204" t="s">
        <v>39</v>
      </c>
      <c r="I204" t="s">
        <v>80</v>
      </c>
      <c r="J204" t="s">
        <v>80</v>
      </c>
      <c r="K204" s="3">
        <v>45719</v>
      </c>
      <c r="L204" s="2">
        <v>3562.83</v>
      </c>
      <c r="M204" s="2">
        <v>1187.6099999999999</v>
      </c>
      <c r="N204" s="2">
        <v>1187.6099999999999</v>
      </c>
      <c r="O204" s="2">
        <v>1187.6099999999999</v>
      </c>
      <c r="P204" s="2">
        <v>1187.6099999999999</v>
      </c>
      <c r="Q204" t="s">
        <v>39</v>
      </c>
      <c r="R204" t="s">
        <v>80</v>
      </c>
      <c r="S204" t="s">
        <v>223</v>
      </c>
      <c r="T204" t="s">
        <v>46</v>
      </c>
      <c r="U204" t="s">
        <v>150</v>
      </c>
      <c r="V204" t="s">
        <v>204</v>
      </c>
      <c r="W204" t="s">
        <v>46</v>
      </c>
      <c r="X204" t="s">
        <v>150</v>
      </c>
      <c r="Y204" t="s">
        <v>204</v>
      </c>
      <c r="Z204" t="s">
        <v>74</v>
      </c>
      <c r="AA204" t="s">
        <v>680</v>
      </c>
      <c r="AB204" s="3">
        <v>44851</v>
      </c>
      <c r="AC204" s="3">
        <v>45688</v>
      </c>
      <c r="AD204" t="s">
        <v>681</v>
      </c>
      <c r="AE204" t="s">
        <v>682</v>
      </c>
      <c r="AF204" t="s">
        <v>683</v>
      </c>
      <c r="AG204" t="s">
        <v>226</v>
      </c>
      <c r="AH204" t="s">
        <v>55</v>
      </c>
    </row>
    <row r="205" spans="1:34" x14ac:dyDescent="0.25">
      <c r="A205" t="s">
        <v>634</v>
      </c>
      <c r="B205" t="s">
        <v>677</v>
      </c>
      <c r="C205" t="s">
        <v>678</v>
      </c>
      <c r="D205" s="2">
        <v>1122000</v>
      </c>
      <c r="E205" t="s">
        <v>679</v>
      </c>
      <c r="F205" t="s">
        <v>39</v>
      </c>
      <c r="G205" t="s">
        <v>69</v>
      </c>
      <c r="H205" t="s">
        <v>39</v>
      </c>
      <c r="I205" t="s">
        <v>80</v>
      </c>
      <c r="J205" t="s">
        <v>80</v>
      </c>
      <c r="K205" s="3">
        <v>45719</v>
      </c>
      <c r="L205" s="2">
        <v>3562.83</v>
      </c>
      <c r="M205" s="2">
        <v>1187.6099999999999</v>
      </c>
      <c r="N205" s="2">
        <v>1187.6099999999999</v>
      </c>
      <c r="O205" s="2">
        <v>1187.6099999999999</v>
      </c>
      <c r="P205" s="2">
        <v>1187.6099999999999</v>
      </c>
      <c r="Q205" t="s">
        <v>39</v>
      </c>
      <c r="R205" t="s">
        <v>80</v>
      </c>
      <c r="S205" t="s">
        <v>684</v>
      </c>
      <c r="T205" t="s">
        <v>46</v>
      </c>
      <c r="U205" t="s">
        <v>150</v>
      </c>
      <c r="V205" t="s">
        <v>204</v>
      </c>
      <c r="W205" t="s">
        <v>46</v>
      </c>
      <c r="X205" t="s">
        <v>150</v>
      </c>
      <c r="Y205" t="s">
        <v>204</v>
      </c>
      <c r="Z205" t="s">
        <v>74</v>
      </c>
      <c r="AA205" t="s">
        <v>680</v>
      </c>
      <c r="AB205" s="3">
        <v>44851</v>
      </c>
      <c r="AC205" s="3">
        <v>45688</v>
      </c>
      <c r="AD205" t="s">
        <v>681</v>
      </c>
      <c r="AE205" t="s">
        <v>682</v>
      </c>
      <c r="AF205" t="s">
        <v>683</v>
      </c>
      <c r="AG205" t="s">
        <v>685</v>
      </c>
      <c r="AH205" t="s">
        <v>55</v>
      </c>
    </row>
    <row r="206" spans="1:34" x14ac:dyDescent="0.25">
      <c r="A206" t="s">
        <v>686</v>
      </c>
      <c r="B206" t="s">
        <v>687</v>
      </c>
      <c r="C206" t="s">
        <v>688</v>
      </c>
      <c r="D206" s="2">
        <v>911813</v>
      </c>
      <c r="E206" t="s">
        <v>38</v>
      </c>
      <c r="F206" t="s">
        <v>39</v>
      </c>
      <c r="G206" t="s">
        <v>69</v>
      </c>
      <c r="H206" t="s">
        <v>39</v>
      </c>
      <c r="I206" t="s">
        <v>80</v>
      </c>
      <c r="J206" t="s">
        <v>80</v>
      </c>
      <c r="K206" s="3">
        <v>45664</v>
      </c>
      <c r="L206" s="2">
        <v>935.27</v>
      </c>
      <c r="M206" s="2">
        <v>935.27</v>
      </c>
      <c r="N206" s="2">
        <v>935.27</v>
      </c>
      <c r="O206" s="2">
        <v>935.27</v>
      </c>
      <c r="P206" s="2">
        <v>935.27</v>
      </c>
      <c r="Q206" t="s">
        <v>39</v>
      </c>
      <c r="R206" t="s">
        <v>80</v>
      </c>
      <c r="S206" t="s">
        <v>443</v>
      </c>
      <c r="T206" t="s">
        <v>46</v>
      </c>
      <c r="U206" t="s">
        <v>256</v>
      </c>
      <c r="V206" t="s">
        <v>256</v>
      </c>
      <c r="W206" t="s">
        <v>46</v>
      </c>
      <c r="X206" t="s">
        <v>256</v>
      </c>
      <c r="Y206" t="s">
        <v>256</v>
      </c>
      <c r="Z206" t="s">
        <v>74</v>
      </c>
      <c r="AA206" t="s">
        <v>437</v>
      </c>
      <c r="AB206" s="3">
        <v>45308</v>
      </c>
      <c r="AC206" s="3">
        <v>46096</v>
      </c>
      <c r="AD206" t="s">
        <v>689</v>
      </c>
      <c r="AE206" t="s">
        <v>690</v>
      </c>
      <c r="AF206" t="s">
        <v>691</v>
      </c>
      <c r="AG206" t="s">
        <v>449</v>
      </c>
      <c r="AH206" t="s">
        <v>55</v>
      </c>
    </row>
    <row r="207" spans="1:34" x14ac:dyDescent="0.25">
      <c r="A207" t="s">
        <v>686</v>
      </c>
      <c r="B207" t="s">
        <v>687</v>
      </c>
      <c r="C207" t="s">
        <v>688</v>
      </c>
      <c r="D207" s="2">
        <v>911813</v>
      </c>
      <c r="E207" t="s">
        <v>38</v>
      </c>
      <c r="F207" t="s">
        <v>39</v>
      </c>
      <c r="G207" t="s">
        <v>69</v>
      </c>
      <c r="H207" t="s">
        <v>39</v>
      </c>
      <c r="I207" t="s">
        <v>80</v>
      </c>
      <c r="J207" t="s">
        <v>80</v>
      </c>
      <c r="K207" s="3">
        <v>45659</v>
      </c>
      <c r="L207" s="2">
        <v>-365.34</v>
      </c>
      <c r="M207" s="2">
        <v>-365.34</v>
      </c>
      <c r="N207" s="2">
        <v>-365.34</v>
      </c>
      <c r="O207" s="2">
        <v>-365.34</v>
      </c>
      <c r="P207" s="2">
        <v>-365.34</v>
      </c>
      <c r="Q207" t="s">
        <v>39</v>
      </c>
      <c r="R207" t="s">
        <v>80</v>
      </c>
      <c r="S207" t="s">
        <v>443</v>
      </c>
      <c r="T207" t="s">
        <v>46</v>
      </c>
      <c r="U207" t="s">
        <v>256</v>
      </c>
      <c r="V207" t="s">
        <v>256</v>
      </c>
      <c r="W207" t="s">
        <v>46</v>
      </c>
      <c r="X207" t="s">
        <v>256</v>
      </c>
      <c r="Y207" t="s">
        <v>256</v>
      </c>
      <c r="Z207" t="s">
        <v>74</v>
      </c>
      <c r="AA207" t="s">
        <v>437</v>
      </c>
      <c r="AB207" s="3">
        <v>45308</v>
      </c>
      <c r="AC207" s="3">
        <v>46096</v>
      </c>
      <c r="AD207" t="s">
        <v>689</v>
      </c>
      <c r="AE207" t="s">
        <v>692</v>
      </c>
      <c r="AF207" t="s">
        <v>691</v>
      </c>
      <c r="AG207" t="s">
        <v>449</v>
      </c>
      <c r="AH207" t="s">
        <v>55</v>
      </c>
    </row>
    <row r="208" spans="1:34" x14ac:dyDescent="0.25">
      <c r="A208" t="s">
        <v>686</v>
      </c>
      <c r="B208" t="s">
        <v>687</v>
      </c>
      <c r="C208" t="s">
        <v>688</v>
      </c>
      <c r="D208" s="2">
        <v>911813</v>
      </c>
      <c r="E208" t="s">
        <v>38</v>
      </c>
      <c r="F208" t="s">
        <v>39</v>
      </c>
      <c r="G208" t="s">
        <v>69</v>
      </c>
      <c r="H208" t="s">
        <v>39</v>
      </c>
      <c r="I208" t="s">
        <v>80</v>
      </c>
      <c r="J208" t="s">
        <v>80</v>
      </c>
      <c r="K208" s="3">
        <v>45659</v>
      </c>
      <c r="L208" s="2">
        <v>-569.92999999999995</v>
      </c>
      <c r="M208" s="2">
        <v>-569.92999999999995</v>
      </c>
      <c r="N208" s="2">
        <v>-569.92999999999995</v>
      </c>
      <c r="O208" s="2">
        <v>-569.92999999999995</v>
      </c>
      <c r="P208" s="2">
        <v>-569.92999999999995</v>
      </c>
      <c r="Q208" t="s">
        <v>39</v>
      </c>
      <c r="R208" t="s">
        <v>80</v>
      </c>
      <c r="S208" t="s">
        <v>443</v>
      </c>
      <c r="T208" t="s">
        <v>46</v>
      </c>
      <c r="U208" t="s">
        <v>256</v>
      </c>
      <c r="V208" t="s">
        <v>256</v>
      </c>
      <c r="W208" t="s">
        <v>46</v>
      </c>
      <c r="X208" t="s">
        <v>256</v>
      </c>
      <c r="Y208" t="s">
        <v>256</v>
      </c>
      <c r="Z208" t="s">
        <v>74</v>
      </c>
      <c r="AA208" t="s">
        <v>437</v>
      </c>
      <c r="AB208" s="3">
        <v>45308</v>
      </c>
      <c r="AC208" s="3">
        <v>46096</v>
      </c>
      <c r="AD208" t="s">
        <v>689</v>
      </c>
      <c r="AE208" t="s">
        <v>693</v>
      </c>
      <c r="AF208" t="s">
        <v>691</v>
      </c>
      <c r="AG208" t="s">
        <v>449</v>
      </c>
      <c r="AH208" t="s">
        <v>55</v>
      </c>
    </row>
    <row r="209" spans="1:34" x14ac:dyDescent="0.25">
      <c r="A209" t="s">
        <v>686</v>
      </c>
      <c r="B209" t="s">
        <v>687</v>
      </c>
      <c r="C209" t="s">
        <v>688</v>
      </c>
      <c r="D209" s="2">
        <v>911813</v>
      </c>
      <c r="E209" t="s">
        <v>38</v>
      </c>
      <c r="F209" t="s">
        <v>39</v>
      </c>
      <c r="G209" t="s">
        <v>69</v>
      </c>
      <c r="H209" t="s">
        <v>39</v>
      </c>
      <c r="I209" t="s">
        <v>80</v>
      </c>
      <c r="J209" t="s">
        <v>80</v>
      </c>
      <c r="K209" s="3">
        <v>45697</v>
      </c>
      <c r="L209" s="2">
        <v>64381.91</v>
      </c>
      <c r="M209" s="2">
        <v>64381.91</v>
      </c>
      <c r="N209" s="2">
        <v>64381.91</v>
      </c>
      <c r="O209" s="2">
        <v>64381.91</v>
      </c>
      <c r="P209" s="2">
        <v>64381.91</v>
      </c>
      <c r="Q209" t="s">
        <v>39</v>
      </c>
      <c r="R209" t="s">
        <v>80</v>
      </c>
      <c r="S209" t="s">
        <v>443</v>
      </c>
      <c r="T209" t="s">
        <v>46</v>
      </c>
      <c r="U209" t="s">
        <v>256</v>
      </c>
      <c r="V209" t="s">
        <v>256</v>
      </c>
      <c r="W209" t="s">
        <v>46</v>
      </c>
      <c r="X209" t="s">
        <v>256</v>
      </c>
      <c r="Y209" t="s">
        <v>256</v>
      </c>
      <c r="Z209" t="s">
        <v>74</v>
      </c>
      <c r="AA209" t="s">
        <v>437</v>
      </c>
      <c r="AB209" s="3">
        <v>45308</v>
      </c>
      <c r="AC209" s="3">
        <v>46096</v>
      </c>
      <c r="AD209" t="s">
        <v>689</v>
      </c>
      <c r="AE209" t="s">
        <v>694</v>
      </c>
      <c r="AF209" t="s">
        <v>691</v>
      </c>
      <c r="AG209" t="s">
        <v>449</v>
      </c>
      <c r="AH209" t="s">
        <v>55</v>
      </c>
    </row>
    <row r="210" spans="1:34" x14ac:dyDescent="0.25">
      <c r="A210" t="s">
        <v>686</v>
      </c>
      <c r="B210" t="s">
        <v>687</v>
      </c>
      <c r="C210" t="s">
        <v>688</v>
      </c>
      <c r="D210" s="2">
        <v>911813</v>
      </c>
      <c r="E210" t="s">
        <v>38</v>
      </c>
      <c r="F210" t="s">
        <v>39</v>
      </c>
      <c r="G210" t="s">
        <v>69</v>
      </c>
      <c r="H210" t="s">
        <v>39</v>
      </c>
      <c r="I210" t="s">
        <v>80</v>
      </c>
      <c r="J210" t="s">
        <v>80</v>
      </c>
      <c r="K210" s="3">
        <v>45716</v>
      </c>
      <c r="L210" s="2">
        <v>12.41</v>
      </c>
      <c r="M210" s="2">
        <v>12.41</v>
      </c>
      <c r="N210" s="2">
        <v>12.41</v>
      </c>
      <c r="O210" s="2">
        <v>12.41</v>
      </c>
      <c r="P210" s="2">
        <v>12.41</v>
      </c>
      <c r="Q210" t="s">
        <v>39</v>
      </c>
      <c r="R210" t="s">
        <v>80</v>
      </c>
      <c r="S210" t="s">
        <v>443</v>
      </c>
      <c r="T210" t="s">
        <v>46</v>
      </c>
      <c r="U210" t="s">
        <v>256</v>
      </c>
      <c r="V210" t="s">
        <v>256</v>
      </c>
      <c r="W210" t="s">
        <v>46</v>
      </c>
      <c r="X210" t="s">
        <v>256</v>
      </c>
      <c r="Y210" t="s">
        <v>256</v>
      </c>
      <c r="Z210" t="s">
        <v>74</v>
      </c>
      <c r="AA210" t="s">
        <v>437</v>
      </c>
      <c r="AB210" s="3">
        <v>45308</v>
      </c>
      <c r="AC210" s="3">
        <v>46096</v>
      </c>
      <c r="AD210" t="s">
        <v>689</v>
      </c>
      <c r="AE210" t="s">
        <v>695</v>
      </c>
      <c r="AF210" t="s">
        <v>691</v>
      </c>
      <c r="AG210" t="s">
        <v>449</v>
      </c>
      <c r="AH210" t="s">
        <v>55</v>
      </c>
    </row>
    <row r="211" spans="1:34" x14ac:dyDescent="0.25">
      <c r="A211" t="s">
        <v>686</v>
      </c>
      <c r="B211" t="s">
        <v>687</v>
      </c>
      <c r="C211" t="s">
        <v>688</v>
      </c>
      <c r="D211" s="2">
        <v>911813</v>
      </c>
      <c r="E211" t="s">
        <v>38</v>
      </c>
      <c r="F211" t="s">
        <v>39</v>
      </c>
      <c r="G211" t="s">
        <v>69</v>
      </c>
      <c r="H211" t="s">
        <v>39</v>
      </c>
      <c r="I211" t="s">
        <v>80</v>
      </c>
      <c r="J211" t="s">
        <v>80</v>
      </c>
      <c r="K211" s="3">
        <v>45719</v>
      </c>
      <c r="L211" s="2">
        <v>40623.31</v>
      </c>
      <c r="M211" s="2">
        <v>40623.31</v>
      </c>
      <c r="N211" s="2">
        <v>40623.31</v>
      </c>
      <c r="O211" s="2">
        <v>40623.31</v>
      </c>
      <c r="P211" s="2">
        <v>40623.31</v>
      </c>
      <c r="Q211" t="s">
        <v>39</v>
      </c>
      <c r="R211" t="s">
        <v>80</v>
      </c>
      <c r="S211" t="s">
        <v>443</v>
      </c>
      <c r="T211" t="s">
        <v>46</v>
      </c>
      <c r="U211" t="s">
        <v>256</v>
      </c>
      <c r="V211" t="s">
        <v>256</v>
      </c>
      <c r="W211" t="s">
        <v>46</v>
      </c>
      <c r="X211" t="s">
        <v>256</v>
      </c>
      <c r="Y211" t="s">
        <v>256</v>
      </c>
      <c r="Z211" t="s">
        <v>74</v>
      </c>
      <c r="AA211" t="s">
        <v>437</v>
      </c>
      <c r="AB211" s="3">
        <v>45308</v>
      </c>
      <c r="AC211" s="3">
        <v>46096</v>
      </c>
      <c r="AD211" t="s">
        <v>689</v>
      </c>
      <c r="AE211" t="s">
        <v>696</v>
      </c>
      <c r="AF211" t="s">
        <v>691</v>
      </c>
      <c r="AG211" t="s">
        <v>449</v>
      </c>
      <c r="AH211" t="s">
        <v>55</v>
      </c>
    </row>
    <row r="212" spans="1:34" x14ac:dyDescent="0.25">
      <c r="A212" t="s">
        <v>686</v>
      </c>
      <c r="B212" t="s">
        <v>687</v>
      </c>
      <c r="C212" t="s">
        <v>688</v>
      </c>
      <c r="D212" s="2">
        <v>911813</v>
      </c>
      <c r="E212" t="s">
        <v>38</v>
      </c>
      <c r="F212" t="s">
        <v>39</v>
      </c>
      <c r="G212" t="s">
        <v>69</v>
      </c>
      <c r="H212" t="s">
        <v>39</v>
      </c>
      <c r="I212" t="s">
        <v>80</v>
      </c>
      <c r="J212" t="s">
        <v>80</v>
      </c>
      <c r="K212" s="3">
        <v>45755</v>
      </c>
      <c r="L212" s="2">
        <v>21317.54</v>
      </c>
      <c r="M212" s="2">
        <v>21317.54</v>
      </c>
      <c r="N212" s="2">
        <v>21317.54</v>
      </c>
      <c r="O212" s="2">
        <v>21317.54</v>
      </c>
      <c r="P212" s="2">
        <v>21317.54</v>
      </c>
      <c r="Q212" t="s">
        <v>39</v>
      </c>
      <c r="R212" t="s">
        <v>80</v>
      </c>
      <c r="S212" t="s">
        <v>443</v>
      </c>
      <c r="T212" t="s">
        <v>46</v>
      </c>
      <c r="U212" t="s">
        <v>256</v>
      </c>
      <c r="V212" t="s">
        <v>256</v>
      </c>
      <c r="W212" t="s">
        <v>46</v>
      </c>
      <c r="X212" t="s">
        <v>256</v>
      </c>
      <c r="Y212" t="s">
        <v>256</v>
      </c>
      <c r="Z212" t="s">
        <v>74</v>
      </c>
      <c r="AA212" t="s">
        <v>437</v>
      </c>
      <c r="AB212" s="3">
        <v>45308</v>
      </c>
      <c r="AC212" s="3">
        <v>46096</v>
      </c>
      <c r="AD212" t="s">
        <v>689</v>
      </c>
      <c r="AE212" t="s">
        <v>697</v>
      </c>
      <c r="AF212" t="s">
        <v>691</v>
      </c>
      <c r="AG212" t="s">
        <v>449</v>
      </c>
      <c r="AH212" t="s">
        <v>55</v>
      </c>
    </row>
    <row r="213" spans="1:34" x14ac:dyDescent="0.25">
      <c r="A213" t="s">
        <v>686</v>
      </c>
      <c r="B213" t="s">
        <v>687</v>
      </c>
      <c r="C213" t="s">
        <v>688</v>
      </c>
      <c r="D213" s="2">
        <v>911813</v>
      </c>
      <c r="E213" t="s">
        <v>38</v>
      </c>
      <c r="F213" t="s">
        <v>39</v>
      </c>
      <c r="G213" t="s">
        <v>69</v>
      </c>
      <c r="H213" t="s">
        <v>39</v>
      </c>
      <c r="I213" t="s">
        <v>80</v>
      </c>
      <c r="J213" t="s">
        <v>80</v>
      </c>
      <c r="K213" s="3">
        <v>45776</v>
      </c>
      <c r="L213" s="2">
        <v>7713.69</v>
      </c>
      <c r="M213" s="2">
        <v>7713.69</v>
      </c>
      <c r="N213" s="2">
        <v>7713.69</v>
      </c>
      <c r="O213" s="2">
        <v>7713.69</v>
      </c>
      <c r="P213" s="2">
        <v>7713.69</v>
      </c>
      <c r="Q213" t="s">
        <v>39</v>
      </c>
      <c r="R213" t="s">
        <v>80</v>
      </c>
      <c r="S213" t="s">
        <v>443</v>
      </c>
      <c r="T213" t="s">
        <v>46</v>
      </c>
      <c r="U213" t="s">
        <v>256</v>
      </c>
      <c r="V213" t="s">
        <v>256</v>
      </c>
      <c r="W213" t="s">
        <v>46</v>
      </c>
      <c r="X213" t="s">
        <v>256</v>
      </c>
      <c r="Y213" t="s">
        <v>256</v>
      </c>
      <c r="Z213" t="s">
        <v>74</v>
      </c>
      <c r="AA213" t="s">
        <v>437</v>
      </c>
      <c r="AB213" s="3">
        <v>45308</v>
      </c>
      <c r="AC213" s="3">
        <v>46096</v>
      </c>
      <c r="AD213" t="s">
        <v>689</v>
      </c>
      <c r="AE213" t="s">
        <v>698</v>
      </c>
      <c r="AF213" t="s">
        <v>691</v>
      </c>
      <c r="AG213" t="s">
        <v>449</v>
      </c>
      <c r="AH213" t="s">
        <v>55</v>
      </c>
    </row>
    <row r="214" spans="1:34" x14ac:dyDescent="0.25">
      <c r="A214" t="s">
        <v>686</v>
      </c>
      <c r="B214" t="s">
        <v>687</v>
      </c>
      <c r="C214" t="s">
        <v>688</v>
      </c>
      <c r="D214" s="2">
        <v>911813</v>
      </c>
      <c r="E214" t="s">
        <v>38</v>
      </c>
      <c r="F214" t="s">
        <v>39</v>
      </c>
      <c r="G214" t="s">
        <v>69</v>
      </c>
      <c r="H214" t="s">
        <v>39</v>
      </c>
      <c r="I214" t="s">
        <v>80</v>
      </c>
      <c r="J214" t="s">
        <v>80</v>
      </c>
      <c r="K214" s="3">
        <v>45790</v>
      </c>
      <c r="L214" s="2">
        <v>29861.58</v>
      </c>
      <c r="M214" s="2">
        <v>20903.11</v>
      </c>
      <c r="N214" s="2">
        <v>20903.11</v>
      </c>
      <c r="O214" s="2">
        <v>20903.11</v>
      </c>
      <c r="P214" s="2">
        <v>20903.11</v>
      </c>
      <c r="Q214" t="s">
        <v>39</v>
      </c>
      <c r="R214" t="s">
        <v>80</v>
      </c>
      <c r="S214" t="s">
        <v>443</v>
      </c>
      <c r="T214" t="s">
        <v>46</v>
      </c>
      <c r="U214" t="s">
        <v>256</v>
      </c>
      <c r="V214" t="s">
        <v>256</v>
      </c>
      <c r="W214" t="s">
        <v>46</v>
      </c>
      <c r="X214" t="s">
        <v>256</v>
      </c>
      <c r="Y214" t="s">
        <v>256</v>
      </c>
      <c r="Z214" t="s">
        <v>74</v>
      </c>
      <c r="AA214" t="s">
        <v>437</v>
      </c>
      <c r="AB214" s="3">
        <v>45308</v>
      </c>
      <c r="AC214" s="3">
        <v>46096</v>
      </c>
      <c r="AD214" t="s">
        <v>689</v>
      </c>
      <c r="AE214" t="s">
        <v>699</v>
      </c>
      <c r="AF214" t="s">
        <v>691</v>
      </c>
      <c r="AG214" t="s">
        <v>449</v>
      </c>
      <c r="AH214" t="s">
        <v>55</v>
      </c>
    </row>
    <row r="215" spans="1:34" x14ac:dyDescent="0.25">
      <c r="A215" t="s">
        <v>686</v>
      </c>
      <c r="B215" t="s">
        <v>687</v>
      </c>
      <c r="C215" t="s">
        <v>688</v>
      </c>
      <c r="D215" s="2">
        <v>911813</v>
      </c>
      <c r="E215" t="s">
        <v>38</v>
      </c>
      <c r="F215" t="s">
        <v>39</v>
      </c>
      <c r="G215" t="s">
        <v>69</v>
      </c>
      <c r="H215" t="s">
        <v>39</v>
      </c>
      <c r="I215" t="s">
        <v>42</v>
      </c>
      <c r="J215" t="s">
        <v>70</v>
      </c>
      <c r="K215" s="3">
        <v>46022</v>
      </c>
      <c r="L215" s="2">
        <v>169099.88</v>
      </c>
      <c r="M215" s="2">
        <v>53058.35</v>
      </c>
      <c r="N215" s="2">
        <v>42446.68</v>
      </c>
      <c r="O215" s="2">
        <v>45100</v>
      </c>
      <c r="P215" s="2">
        <v>47752.52</v>
      </c>
      <c r="Q215" t="s">
        <v>71</v>
      </c>
      <c r="R215" t="s">
        <v>44</v>
      </c>
      <c r="S215" t="s">
        <v>443</v>
      </c>
      <c r="T215" t="s">
        <v>46</v>
      </c>
      <c r="U215" t="s">
        <v>256</v>
      </c>
      <c r="V215" t="s">
        <v>256</v>
      </c>
      <c r="W215" t="s">
        <v>46</v>
      </c>
      <c r="X215" t="s">
        <v>256</v>
      </c>
      <c r="Y215" t="s">
        <v>256</v>
      </c>
      <c r="Z215" t="s">
        <v>74</v>
      </c>
      <c r="AA215" t="s">
        <v>437</v>
      </c>
      <c r="AB215" s="3">
        <v>45308</v>
      </c>
      <c r="AC215" s="3">
        <v>46096</v>
      </c>
      <c r="AD215" t="s">
        <v>689</v>
      </c>
      <c r="AE215" t="s">
        <v>691</v>
      </c>
      <c r="AF215" t="s">
        <v>691</v>
      </c>
      <c r="AG215" t="s">
        <v>449</v>
      </c>
      <c r="AH215" t="s">
        <v>55</v>
      </c>
    </row>
    <row r="216" spans="1:34" x14ac:dyDescent="0.25">
      <c r="A216" t="s">
        <v>700</v>
      </c>
      <c r="B216" t="s">
        <v>701</v>
      </c>
      <c r="C216" t="s">
        <v>702</v>
      </c>
      <c r="D216" s="2">
        <v>87078762</v>
      </c>
      <c r="E216" t="s">
        <v>38</v>
      </c>
      <c r="F216" t="s">
        <v>39</v>
      </c>
      <c r="G216" t="s">
        <v>40</v>
      </c>
      <c r="H216" t="s">
        <v>41</v>
      </c>
      <c r="I216" t="s">
        <v>42</v>
      </c>
      <c r="J216" t="s">
        <v>43</v>
      </c>
      <c r="K216" s="3">
        <v>45838</v>
      </c>
      <c r="L216" s="2">
        <v>12101744</v>
      </c>
      <c r="M216" s="2">
        <v>218348</v>
      </c>
      <c r="N216" s="2">
        <v>218348</v>
      </c>
      <c r="O216" s="2">
        <v>218348</v>
      </c>
      <c r="P216" s="2">
        <v>218348</v>
      </c>
      <c r="Q216" t="s">
        <v>703</v>
      </c>
      <c r="R216" t="s">
        <v>107</v>
      </c>
      <c r="S216" t="s">
        <v>88</v>
      </c>
      <c r="T216" t="s">
        <v>46</v>
      </c>
      <c r="U216" t="s">
        <v>89</v>
      </c>
      <c r="V216" t="s">
        <v>89</v>
      </c>
      <c r="W216" t="s">
        <v>46</v>
      </c>
      <c r="X216" t="s">
        <v>89</v>
      </c>
      <c r="Y216" t="s">
        <v>89</v>
      </c>
      <c r="Z216" t="s">
        <v>704</v>
      </c>
      <c r="AA216" t="s">
        <v>705</v>
      </c>
      <c r="AB216" s="3">
        <v>44364</v>
      </c>
      <c r="AC216" s="3">
        <v>46203</v>
      </c>
      <c r="AD216" t="s">
        <v>706</v>
      </c>
      <c r="AE216" t="s">
        <v>707</v>
      </c>
      <c r="AF216" t="s">
        <v>707</v>
      </c>
      <c r="AG216" t="s">
        <v>92</v>
      </c>
      <c r="AH216" t="s">
        <v>55</v>
      </c>
    </row>
    <row r="217" spans="1:34" x14ac:dyDescent="0.25">
      <c r="A217" t="s">
        <v>700</v>
      </c>
      <c r="B217" t="s">
        <v>701</v>
      </c>
      <c r="C217" t="s">
        <v>708</v>
      </c>
      <c r="D217" s="2">
        <v>8122714</v>
      </c>
      <c r="E217" t="s">
        <v>38</v>
      </c>
      <c r="F217" t="s">
        <v>39</v>
      </c>
      <c r="G217" t="s">
        <v>40</v>
      </c>
      <c r="H217" t="s">
        <v>41</v>
      </c>
      <c r="I217" t="s">
        <v>42</v>
      </c>
      <c r="J217" t="s">
        <v>43</v>
      </c>
      <c r="K217" s="3">
        <v>45716</v>
      </c>
      <c r="L217" s="2">
        <v>639660.44999999995</v>
      </c>
      <c r="M217" s="2">
        <v>250000</v>
      </c>
      <c r="N217" s="2">
        <v>250000</v>
      </c>
      <c r="O217" s="2">
        <v>250000</v>
      </c>
      <c r="P217" s="2">
        <v>250000</v>
      </c>
      <c r="Q217" t="s">
        <v>709</v>
      </c>
      <c r="R217" t="s">
        <v>107</v>
      </c>
      <c r="S217" t="s">
        <v>120</v>
      </c>
      <c r="T217" t="s">
        <v>46</v>
      </c>
      <c r="U217" t="s">
        <v>101</v>
      </c>
      <c r="V217" t="s">
        <v>101</v>
      </c>
      <c r="W217" t="s">
        <v>46</v>
      </c>
      <c r="X217" t="s">
        <v>101</v>
      </c>
      <c r="Y217" t="s">
        <v>101</v>
      </c>
      <c r="Z217" t="s">
        <v>704</v>
      </c>
      <c r="AA217" t="s">
        <v>705</v>
      </c>
      <c r="AB217" s="3">
        <v>43935</v>
      </c>
      <c r="AC217" s="3">
        <v>46022</v>
      </c>
      <c r="AD217" t="s">
        <v>710</v>
      </c>
      <c r="AE217" t="s">
        <v>711</v>
      </c>
      <c r="AF217" t="s">
        <v>711</v>
      </c>
      <c r="AG217" t="s">
        <v>124</v>
      </c>
      <c r="AH217" t="s">
        <v>55</v>
      </c>
    </row>
    <row r="218" spans="1:34" x14ac:dyDescent="0.25">
      <c r="A218" t="s">
        <v>712</v>
      </c>
      <c r="B218" t="s">
        <v>713</v>
      </c>
      <c r="C218" t="s">
        <v>714</v>
      </c>
      <c r="D218" s="2">
        <v>1846793.76</v>
      </c>
      <c r="E218" t="s">
        <v>38</v>
      </c>
      <c r="F218" t="s">
        <v>39</v>
      </c>
      <c r="G218" t="s">
        <v>69</v>
      </c>
      <c r="H218" t="s">
        <v>39</v>
      </c>
      <c r="I218" t="s">
        <v>42</v>
      </c>
      <c r="J218" t="s">
        <v>70</v>
      </c>
      <c r="K218" s="3">
        <v>46022</v>
      </c>
      <c r="L218" s="2">
        <v>1688387</v>
      </c>
      <c r="M218" s="2">
        <v>271100</v>
      </c>
      <c r="N218" s="2">
        <v>216880</v>
      </c>
      <c r="O218" s="2">
        <v>230435</v>
      </c>
      <c r="P218" s="2">
        <v>243990</v>
      </c>
      <c r="Q218" t="s">
        <v>39</v>
      </c>
      <c r="R218" t="s">
        <v>44</v>
      </c>
      <c r="S218" t="s">
        <v>171</v>
      </c>
      <c r="T218" t="s">
        <v>46</v>
      </c>
      <c r="U218" t="s">
        <v>47</v>
      </c>
      <c r="V218" t="s">
        <v>47</v>
      </c>
      <c r="W218" t="s">
        <v>48</v>
      </c>
      <c r="X218" t="s">
        <v>49</v>
      </c>
      <c r="Y218" t="s">
        <v>46</v>
      </c>
      <c r="Z218" t="s">
        <v>715</v>
      </c>
      <c r="AA218" t="s">
        <v>716</v>
      </c>
      <c r="AB218" s="3">
        <v>45658</v>
      </c>
      <c r="AC218" s="3">
        <v>46022</v>
      </c>
      <c r="AD218" t="s">
        <v>717</v>
      </c>
      <c r="AE218" t="s">
        <v>718</v>
      </c>
      <c r="AF218" t="s">
        <v>718</v>
      </c>
      <c r="AG218" t="s">
        <v>175</v>
      </c>
      <c r="AH218" t="s">
        <v>55</v>
      </c>
    </row>
    <row r="219" spans="1:34" x14ac:dyDescent="0.25">
      <c r="A219" t="s">
        <v>719</v>
      </c>
      <c r="B219" t="s">
        <v>720</v>
      </c>
      <c r="C219" t="s">
        <v>721</v>
      </c>
      <c r="D219" s="2">
        <v>1761195</v>
      </c>
      <c r="E219" t="s">
        <v>38</v>
      </c>
      <c r="F219" t="s">
        <v>39</v>
      </c>
      <c r="G219" t="s">
        <v>40</v>
      </c>
      <c r="H219" t="s">
        <v>41</v>
      </c>
      <c r="I219" t="s">
        <v>42</v>
      </c>
      <c r="J219" t="s">
        <v>43</v>
      </c>
      <c r="K219" s="3">
        <v>45753</v>
      </c>
      <c r="L219" s="2">
        <v>150000</v>
      </c>
      <c r="M219" s="2">
        <v>150000</v>
      </c>
      <c r="N219" s="2">
        <v>127500</v>
      </c>
      <c r="O219" s="2">
        <v>135000</v>
      </c>
      <c r="P219" s="2">
        <v>142500</v>
      </c>
      <c r="Q219" t="s">
        <v>39</v>
      </c>
      <c r="R219" t="s">
        <v>44</v>
      </c>
      <c r="S219" t="s">
        <v>94</v>
      </c>
      <c r="T219" t="s">
        <v>46</v>
      </c>
      <c r="U219" t="s">
        <v>95</v>
      </c>
      <c r="V219" t="s">
        <v>95</v>
      </c>
      <c r="W219" t="s">
        <v>46</v>
      </c>
      <c r="X219" t="s">
        <v>95</v>
      </c>
      <c r="Y219" t="s">
        <v>95</v>
      </c>
      <c r="Z219" t="s">
        <v>74</v>
      </c>
      <c r="AA219" t="s">
        <v>116</v>
      </c>
      <c r="AB219" s="3">
        <v>44464</v>
      </c>
      <c r="AC219" s="3">
        <v>46752</v>
      </c>
      <c r="AD219" t="s">
        <v>722</v>
      </c>
      <c r="AE219" t="s">
        <v>723</v>
      </c>
      <c r="AF219" t="s">
        <v>723</v>
      </c>
      <c r="AG219" t="s">
        <v>96</v>
      </c>
      <c r="AH219" t="s">
        <v>55</v>
      </c>
    </row>
    <row r="220" spans="1:34" x14ac:dyDescent="0.25">
      <c r="A220" t="s">
        <v>719</v>
      </c>
      <c r="B220" t="s">
        <v>724</v>
      </c>
      <c r="C220" t="s">
        <v>725</v>
      </c>
      <c r="D220" s="2">
        <v>2331497.19</v>
      </c>
      <c r="E220" t="s">
        <v>38</v>
      </c>
      <c r="F220" t="s">
        <v>39</v>
      </c>
      <c r="G220" t="s">
        <v>69</v>
      </c>
      <c r="H220" t="s">
        <v>39</v>
      </c>
      <c r="I220" t="s">
        <v>80</v>
      </c>
      <c r="J220" t="s">
        <v>80</v>
      </c>
      <c r="K220" s="3">
        <v>45783</v>
      </c>
      <c r="L220" s="2">
        <v>17428.66</v>
      </c>
      <c r="M220" s="2">
        <v>17428.66</v>
      </c>
      <c r="N220" s="2">
        <v>17428.66</v>
      </c>
      <c r="O220" s="2">
        <v>17428.66</v>
      </c>
      <c r="P220" s="2">
        <v>17428.66</v>
      </c>
      <c r="Q220" t="s">
        <v>39</v>
      </c>
      <c r="R220" t="s">
        <v>80</v>
      </c>
      <c r="S220" t="s">
        <v>94</v>
      </c>
      <c r="T220" t="s">
        <v>46</v>
      </c>
      <c r="U220" t="s">
        <v>95</v>
      </c>
      <c r="V220" t="s">
        <v>95</v>
      </c>
      <c r="W220" t="s">
        <v>46</v>
      </c>
      <c r="X220" t="s">
        <v>95</v>
      </c>
      <c r="Y220" t="s">
        <v>95</v>
      </c>
      <c r="Z220" t="s">
        <v>74</v>
      </c>
      <c r="AA220" t="s">
        <v>116</v>
      </c>
      <c r="AB220" s="3">
        <v>45717</v>
      </c>
      <c r="AC220" s="3">
        <v>46053</v>
      </c>
      <c r="AD220" t="s">
        <v>726</v>
      </c>
      <c r="AE220" t="s">
        <v>727</v>
      </c>
      <c r="AF220" t="s">
        <v>728</v>
      </c>
      <c r="AG220" t="s">
        <v>96</v>
      </c>
      <c r="AH220" t="s">
        <v>55</v>
      </c>
    </row>
    <row r="221" spans="1:34" x14ac:dyDescent="0.25">
      <c r="A221" t="s">
        <v>719</v>
      </c>
      <c r="B221" t="s">
        <v>724</v>
      </c>
      <c r="C221" t="s">
        <v>725</v>
      </c>
      <c r="D221" s="2">
        <v>2331497.19</v>
      </c>
      <c r="E221" t="s">
        <v>38</v>
      </c>
      <c r="F221" t="s">
        <v>39</v>
      </c>
      <c r="G221" t="s">
        <v>69</v>
      </c>
      <c r="H221" t="s">
        <v>39</v>
      </c>
      <c r="I221" t="s">
        <v>42</v>
      </c>
      <c r="J221" t="s">
        <v>70</v>
      </c>
      <c r="K221" s="3">
        <v>46022</v>
      </c>
      <c r="L221" s="2">
        <v>2314068.5299999998</v>
      </c>
      <c r="M221" s="2">
        <v>2314068.5299999998</v>
      </c>
      <c r="N221" s="2">
        <v>1851254.82</v>
      </c>
      <c r="O221" s="2">
        <v>1966958</v>
      </c>
      <c r="P221" s="2">
        <v>2082661.68</v>
      </c>
      <c r="Q221" t="s">
        <v>39</v>
      </c>
      <c r="R221" t="s">
        <v>44</v>
      </c>
      <c r="S221" t="s">
        <v>94</v>
      </c>
      <c r="T221" t="s">
        <v>46</v>
      </c>
      <c r="U221" t="s">
        <v>95</v>
      </c>
      <c r="V221" t="s">
        <v>95</v>
      </c>
      <c r="W221" t="s">
        <v>46</v>
      </c>
      <c r="X221" t="s">
        <v>95</v>
      </c>
      <c r="Y221" t="s">
        <v>95</v>
      </c>
      <c r="Z221" t="s">
        <v>74</v>
      </c>
      <c r="AA221" t="s">
        <v>116</v>
      </c>
      <c r="AB221" s="3">
        <v>45717</v>
      </c>
      <c r="AC221" s="3">
        <v>46053</v>
      </c>
      <c r="AD221" t="s">
        <v>726</v>
      </c>
      <c r="AE221" t="s">
        <v>728</v>
      </c>
      <c r="AF221" t="s">
        <v>728</v>
      </c>
      <c r="AG221" t="s">
        <v>96</v>
      </c>
      <c r="AH221" t="s">
        <v>55</v>
      </c>
    </row>
    <row r="222" spans="1:34" x14ac:dyDescent="0.25">
      <c r="A222" t="s">
        <v>719</v>
      </c>
      <c r="B222" t="s">
        <v>724</v>
      </c>
      <c r="C222" t="s">
        <v>725</v>
      </c>
      <c r="D222" s="2">
        <v>3758564.02</v>
      </c>
      <c r="E222" t="s">
        <v>38</v>
      </c>
      <c r="F222" t="s">
        <v>39</v>
      </c>
      <c r="G222" t="s">
        <v>69</v>
      </c>
      <c r="H222" t="s">
        <v>39</v>
      </c>
      <c r="I222" t="s">
        <v>80</v>
      </c>
      <c r="J222" t="s">
        <v>80</v>
      </c>
      <c r="K222" s="3">
        <v>45723</v>
      </c>
      <c r="L222" s="2">
        <v>200553.9</v>
      </c>
      <c r="M222" s="2">
        <v>200553.9</v>
      </c>
      <c r="N222" s="2">
        <v>200553.9</v>
      </c>
      <c r="O222" s="2">
        <v>200553.9</v>
      </c>
      <c r="P222" s="2">
        <v>200553.9</v>
      </c>
      <c r="Q222" t="s">
        <v>39</v>
      </c>
      <c r="R222" t="s">
        <v>80</v>
      </c>
      <c r="S222" t="s">
        <v>94</v>
      </c>
      <c r="T222" t="s">
        <v>46</v>
      </c>
      <c r="U222" t="s">
        <v>95</v>
      </c>
      <c r="V222" t="s">
        <v>95</v>
      </c>
      <c r="W222" t="s">
        <v>46</v>
      </c>
      <c r="X222" t="s">
        <v>95</v>
      </c>
      <c r="Y222" t="s">
        <v>95</v>
      </c>
      <c r="Z222" t="s">
        <v>74</v>
      </c>
      <c r="AA222" t="s">
        <v>116</v>
      </c>
      <c r="AB222" s="3">
        <v>45257</v>
      </c>
      <c r="AC222" s="3">
        <v>45747</v>
      </c>
      <c r="AD222" t="s">
        <v>729</v>
      </c>
      <c r="AE222" t="s">
        <v>730</v>
      </c>
      <c r="AF222" t="s">
        <v>731</v>
      </c>
      <c r="AG222" t="s">
        <v>96</v>
      </c>
      <c r="AH222" t="s">
        <v>55</v>
      </c>
    </row>
    <row r="223" spans="1:34" x14ac:dyDescent="0.25">
      <c r="A223" t="s">
        <v>719</v>
      </c>
      <c r="B223" t="s">
        <v>724</v>
      </c>
      <c r="C223" t="s">
        <v>725</v>
      </c>
      <c r="D223" s="2">
        <v>3758564.02</v>
      </c>
      <c r="E223" t="s">
        <v>38</v>
      </c>
      <c r="F223" t="s">
        <v>39</v>
      </c>
      <c r="G223" t="s">
        <v>69</v>
      </c>
      <c r="H223" t="s">
        <v>39</v>
      </c>
      <c r="I223" t="s">
        <v>80</v>
      </c>
      <c r="J223" t="s">
        <v>80</v>
      </c>
      <c r="K223" s="3">
        <v>45723</v>
      </c>
      <c r="L223" s="2">
        <v>203834.79</v>
      </c>
      <c r="M223" s="2">
        <v>203834.79</v>
      </c>
      <c r="N223" s="2">
        <v>203834.79</v>
      </c>
      <c r="O223" s="2">
        <v>203834.79</v>
      </c>
      <c r="P223" s="2">
        <v>203834.79</v>
      </c>
      <c r="Q223" t="s">
        <v>39</v>
      </c>
      <c r="R223" t="s">
        <v>80</v>
      </c>
      <c r="S223" t="s">
        <v>94</v>
      </c>
      <c r="T223" t="s">
        <v>46</v>
      </c>
      <c r="U223" t="s">
        <v>95</v>
      </c>
      <c r="V223" t="s">
        <v>95</v>
      </c>
      <c r="W223" t="s">
        <v>46</v>
      </c>
      <c r="X223" t="s">
        <v>95</v>
      </c>
      <c r="Y223" t="s">
        <v>95</v>
      </c>
      <c r="Z223" t="s">
        <v>74</v>
      </c>
      <c r="AA223" t="s">
        <v>116</v>
      </c>
      <c r="AB223" s="3">
        <v>45257</v>
      </c>
      <c r="AC223" s="3">
        <v>45747</v>
      </c>
      <c r="AD223" t="s">
        <v>729</v>
      </c>
      <c r="AE223" t="s">
        <v>732</v>
      </c>
      <c r="AF223" t="s">
        <v>731</v>
      </c>
      <c r="AG223" t="s">
        <v>96</v>
      </c>
      <c r="AH223" t="s">
        <v>55</v>
      </c>
    </row>
    <row r="224" spans="1:34" x14ac:dyDescent="0.25">
      <c r="A224" t="s">
        <v>719</v>
      </c>
      <c r="B224" t="s">
        <v>724</v>
      </c>
      <c r="C224" t="s">
        <v>725</v>
      </c>
      <c r="D224" s="2">
        <v>3758564.02</v>
      </c>
      <c r="E224" t="s">
        <v>38</v>
      </c>
      <c r="F224" t="s">
        <v>39</v>
      </c>
      <c r="G224" t="s">
        <v>69</v>
      </c>
      <c r="H224" t="s">
        <v>39</v>
      </c>
      <c r="I224" t="s">
        <v>80</v>
      </c>
      <c r="J224" t="s">
        <v>80</v>
      </c>
      <c r="K224" s="3">
        <v>45755</v>
      </c>
      <c r="L224" s="2">
        <v>197878.84</v>
      </c>
      <c r="M224" s="2">
        <v>197878.84</v>
      </c>
      <c r="N224" s="2">
        <v>197878.84</v>
      </c>
      <c r="O224" s="2">
        <v>197878.84</v>
      </c>
      <c r="P224" s="2">
        <v>197878.84</v>
      </c>
      <c r="Q224" t="s">
        <v>39</v>
      </c>
      <c r="R224" t="s">
        <v>80</v>
      </c>
      <c r="S224" t="s">
        <v>94</v>
      </c>
      <c r="T224" t="s">
        <v>46</v>
      </c>
      <c r="U224" t="s">
        <v>95</v>
      </c>
      <c r="V224" t="s">
        <v>95</v>
      </c>
      <c r="W224" t="s">
        <v>46</v>
      </c>
      <c r="X224" t="s">
        <v>95</v>
      </c>
      <c r="Y224" t="s">
        <v>95</v>
      </c>
      <c r="Z224" t="s">
        <v>74</v>
      </c>
      <c r="AA224" t="s">
        <v>116</v>
      </c>
      <c r="AB224" s="3">
        <v>45257</v>
      </c>
      <c r="AC224" s="3">
        <v>45747</v>
      </c>
      <c r="AD224" t="s">
        <v>729</v>
      </c>
      <c r="AE224" t="s">
        <v>733</v>
      </c>
      <c r="AF224" t="s">
        <v>731</v>
      </c>
      <c r="AG224" t="s">
        <v>96</v>
      </c>
      <c r="AH224" t="s">
        <v>55</v>
      </c>
    </row>
    <row r="225" spans="1:34" x14ac:dyDescent="0.25">
      <c r="A225" t="s">
        <v>719</v>
      </c>
      <c r="B225" t="s">
        <v>724</v>
      </c>
      <c r="C225" t="s">
        <v>725</v>
      </c>
      <c r="D225" s="2">
        <v>3758564.02</v>
      </c>
      <c r="E225" t="s">
        <v>38</v>
      </c>
      <c r="F225" t="s">
        <v>39</v>
      </c>
      <c r="G225" t="s">
        <v>69</v>
      </c>
      <c r="H225" t="s">
        <v>39</v>
      </c>
      <c r="I225" t="s">
        <v>80</v>
      </c>
      <c r="J225" t="s">
        <v>80</v>
      </c>
      <c r="K225" s="3">
        <v>45783</v>
      </c>
      <c r="L225" s="2">
        <v>177567.53</v>
      </c>
      <c r="M225" s="2">
        <v>177567.53</v>
      </c>
      <c r="N225" s="2">
        <v>177567.53</v>
      </c>
      <c r="O225" s="2">
        <v>177567.53</v>
      </c>
      <c r="P225" s="2">
        <v>177567.53</v>
      </c>
      <c r="Q225" t="s">
        <v>39</v>
      </c>
      <c r="R225" t="s">
        <v>80</v>
      </c>
      <c r="S225" t="s">
        <v>94</v>
      </c>
      <c r="T225" t="s">
        <v>46</v>
      </c>
      <c r="U225" t="s">
        <v>95</v>
      </c>
      <c r="V225" t="s">
        <v>95</v>
      </c>
      <c r="W225" t="s">
        <v>46</v>
      </c>
      <c r="X225" t="s">
        <v>95</v>
      </c>
      <c r="Y225" t="s">
        <v>95</v>
      </c>
      <c r="Z225" t="s">
        <v>74</v>
      </c>
      <c r="AA225" t="s">
        <v>116</v>
      </c>
      <c r="AB225" s="3">
        <v>45257</v>
      </c>
      <c r="AC225" s="3">
        <v>45747</v>
      </c>
      <c r="AD225" t="s">
        <v>729</v>
      </c>
      <c r="AE225" t="s">
        <v>734</v>
      </c>
      <c r="AF225" t="s">
        <v>731</v>
      </c>
      <c r="AG225" t="s">
        <v>96</v>
      </c>
      <c r="AH225" t="s">
        <v>55</v>
      </c>
    </row>
    <row r="226" spans="1:34" x14ac:dyDescent="0.25">
      <c r="A226" t="s">
        <v>719</v>
      </c>
      <c r="B226" t="s">
        <v>724</v>
      </c>
      <c r="C226" t="s">
        <v>725</v>
      </c>
      <c r="D226" s="2">
        <v>3758564.02</v>
      </c>
      <c r="E226" t="s">
        <v>38</v>
      </c>
      <c r="F226" t="s">
        <v>39</v>
      </c>
      <c r="G226" t="s">
        <v>69</v>
      </c>
      <c r="H226" t="s">
        <v>39</v>
      </c>
      <c r="I226" t="s">
        <v>42</v>
      </c>
      <c r="J226" t="s">
        <v>70</v>
      </c>
      <c r="K226" s="3">
        <v>46022</v>
      </c>
      <c r="L226" s="2">
        <v>7.34</v>
      </c>
      <c r="M226" s="2">
        <v>-39160.660000000003</v>
      </c>
      <c r="N226" s="2">
        <v>-31328.53</v>
      </c>
      <c r="O226" s="2">
        <v>-33287</v>
      </c>
      <c r="P226" s="2">
        <v>-35244.589999999997</v>
      </c>
      <c r="Q226" t="s">
        <v>39</v>
      </c>
      <c r="R226" t="s">
        <v>44</v>
      </c>
      <c r="S226" t="s">
        <v>94</v>
      </c>
      <c r="T226" t="s">
        <v>46</v>
      </c>
      <c r="U226" t="s">
        <v>95</v>
      </c>
      <c r="V226" t="s">
        <v>95</v>
      </c>
      <c r="W226" t="s">
        <v>46</v>
      </c>
      <c r="X226" t="s">
        <v>95</v>
      </c>
      <c r="Y226" t="s">
        <v>95</v>
      </c>
      <c r="Z226" t="s">
        <v>74</v>
      </c>
      <c r="AA226" t="s">
        <v>116</v>
      </c>
      <c r="AB226" s="3">
        <v>45257</v>
      </c>
      <c r="AC226" s="3">
        <v>45747</v>
      </c>
      <c r="AD226" t="s">
        <v>729</v>
      </c>
      <c r="AE226" t="s">
        <v>731</v>
      </c>
      <c r="AF226" t="s">
        <v>731</v>
      </c>
      <c r="AG226" t="s">
        <v>96</v>
      </c>
      <c r="AH226" t="s">
        <v>55</v>
      </c>
    </row>
    <row r="227" spans="1:34" x14ac:dyDescent="0.25">
      <c r="A227" t="s">
        <v>719</v>
      </c>
      <c r="B227" t="s">
        <v>36</v>
      </c>
      <c r="C227" t="s">
        <v>735</v>
      </c>
      <c r="D227" s="2">
        <v>7274918</v>
      </c>
      <c r="E227" t="s">
        <v>38</v>
      </c>
      <c r="F227" t="s">
        <v>39</v>
      </c>
      <c r="G227" t="s">
        <v>40</v>
      </c>
      <c r="H227" t="s">
        <v>41</v>
      </c>
      <c r="I227" t="s">
        <v>42</v>
      </c>
      <c r="J227" t="s">
        <v>43</v>
      </c>
      <c r="K227" s="3">
        <v>45771</v>
      </c>
      <c r="L227" s="2">
        <v>723407</v>
      </c>
      <c r="M227" s="2">
        <v>200000</v>
      </c>
      <c r="N227" s="2">
        <v>0</v>
      </c>
      <c r="O227" s="2">
        <v>0</v>
      </c>
      <c r="P227" s="2">
        <v>200000</v>
      </c>
      <c r="Q227" t="s">
        <v>736</v>
      </c>
      <c r="R227" t="s">
        <v>107</v>
      </c>
      <c r="S227" t="s">
        <v>300</v>
      </c>
      <c r="T227" t="s">
        <v>46</v>
      </c>
      <c r="U227" t="s">
        <v>47</v>
      </c>
      <c r="V227" t="s">
        <v>47</v>
      </c>
      <c r="W227" t="s">
        <v>48</v>
      </c>
      <c r="X227" t="s">
        <v>49</v>
      </c>
      <c r="Y227" t="s">
        <v>46</v>
      </c>
      <c r="Z227" t="s">
        <v>74</v>
      </c>
      <c r="AA227" t="s">
        <v>116</v>
      </c>
      <c r="AB227" s="3">
        <v>44169</v>
      </c>
      <c r="AC227" s="3">
        <v>46022</v>
      </c>
      <c r="AD227" t="s">
        <v>737</v>
      </c>
      <c r="AE227" t="s">
        <v>738</v>
      </c>
      <c r="AF227" t="s">
        <v>738</v>
      </c>
      <c r="AG227" t="s">
        <v>303</v>
      </c>
      <c r="AH227" t="s">
        <v>55</v>
      </c>
    </row>
    <row r="228" spans="1:34" x14ac:dyDescent="0.25">
      <c r="A228" t="s">
        <v>719</v>
      </c>
      <c r="B228" t="s">
        <v>36</v>
      </c>
      <c r="C228" t="s">
        <v>735</v>
      </c>
      <c r="D228" s="2">
        <v>7274918</v>
      </c>
      <c r="E228" t="s">
        <v>38</v>
      </c>
      <c r="F228" t="s">
        <v>39</v>
      </c>
      <c r="G228" t="s">
        <v>40</v>
      </c>
      <c r="H228" t="s">
        <v>41</v>
      </c>
      <c r="I228" t="s">
        <v>42</v>
      </c>
      <c r="J228" t="s">
        <v>43</v>
      </c>
      <c r="K228" s="3">
        <v>45688</v>
      </c>
      <c r="L228" s="2">
        <v>525366</v>
      </c>
      <c r="M228" s="2">
        <v>525366</v>
      </c>
      <c r="N228" s="2">
        <v>0</v>
      </c>
      <c r="O228" s="2">
        <v>525366</v>
      </c>
      <c r="P228" s="2">
        <v>525366</v>
      </c>
      <c r="Q228" t="s">
        <v>736</v>
      </c>
      <c r="R228" t="s">
        <v>107</v>
      </c>
      <c r="S228" t="s">
        <v>94</v>
      </c>
      <c r="T228" t="s">
        <v>46</v>
      </c>
      <c r="U228" t="s">
        <v>95</v>
      </c>
      <c r="V228" t="s">
        <v>95</v>
      </c>
      <c r="W228" t="s">
        <v>46</v>
      </c>
      <c r="X228" t="s">
        <v>95</v>
      </c>
      <c r="Y228" t="s">
        <v>95</v>
      </c>
      <c r="Z228" t="s">
        <v>74</v>
      </c>
      <c r="AA228" t="s">
        <v>116</v>
      </c>
      <c r="AB228" s="3">
        <v>44169</v>
      </c>
      <c r="AC228" s="3">
        <v>46022</v>
      </c>
      <c r="AD228" t="s">
        <v>737</v>
      </c>
      <c r="AE228" t="s">
        <v>739</v>
      </c>
      <c r="AF228" t="s">
        <v>739</v>
      </c>
      <c r="AG228" t="s">
        <v>96</v>
      </c>
      <c r="AH228" t="s">
        <v>55</v>
      </c>
    </row>
    <row r="229" spans="1:34" x14ac:dyDescent="0.25">
      <c r="A229" t="s">
        <v>719</v>
      </c>
      <c r="B229" t="s">
        <v>36</v>
      </c>
      <c r="C229" t="s">
        <v>735</v>
      </c>
      <c r="D229" s="2">
        <v>7274918</v>
      </c>
      <c r="E229" t="s">
        <v>38</v>
      </c>
      <c r="F229" t="s">
        <v>39</v>
      </c>
      <c r="G229" t="s">
        <v>40</v>
      </c>
      <c r="H229" t="s">
        <v>41</v>
      </c>
      <c r="I229" t="s">
        <v>42</v>
      </c>
      <c r="J229" t="s">
        <v>43</v>
      </c>
      <c r="K229" s="3">
        <v>45771</v>
      </c>
      <c r="L229" s="2">
        <v>723407</v>
      </c>
      <c r="M229" s="2">
        <v>423407</v>
      </c>
      <c r="N229" s="2">
        <v>0</v>
      </c>
      <c r="O229" s="2">
        <v>0</v>
      </c>
      <c r="P229" s="2">
        <v>423407</v>
      </c>
      <c r="Q229" t="s">
        <v>736</v>
      </c>
      <c r="R229" t="s">
        <v>107</v>
      </c>
      <c r="S229" t="s">
        <v>94</v>
      </c>
      <c r="T229" t="s">
        <v>46</v>
      </c>
      <c r="U229" t="s">
        <v>95</v>
      </c>
      <c r="V229" t="s">
        <v>95</v>
      </c>
      <c r="W229" t="s">
        <v>46</v>
      </c>
      <c r="X229" t="s">
        <v>95</v>
      </c>
      <c r="Y229" t="s">
        <v>95</v>
      </c>
      <c r="Z229" t="s">
        <v>74</v>
      </c>
      <c r="AA229" t="s">
        <v>116</v>
      </c>
      <c r="AB229" s="3">
        <v>44169</v>
      </c>
      <c r="AC229" s="3">
        <v>46022</v>
      </c>
      <c r="AD229" t="s">
        <v>737</v>
      </c>
      <c r="AE229" t="s">
        <v>738</v>
      </c>
      <c r="AF229" t="s">
        <v>738</v>
      </c>
      <c r="AG229" t="s">
        <v>96</v>
      </c>
      <c r="AH229" t="s">
        <v>55</v>
      </c>
    </row>
    <row r="230" spans="1:34" x14ac:dyDescent="0.25">
      <c r="A230" t="s">
        <v>719</v>
      </c>
      <c r="B230" t="s">
        <v>740</v>
      </c>
      <c r="C230" t="s">
        <v>741</v>
      </c>
      <c r="D230" s="2">
        <v>4177345</v>
      </c>
      <c r="E230" t="s">
        <v>38</v>
      </c>
      <c r="F230" t="s">
        <v>39</v>
      </c>
      <c r="G230" t="s">
        <v>40</v>
      </c>
      <c r="H230" t="s">
        <v>41</v>
      </c>
      <c r="I230" t="s">
        <v>80</v>
      </c>
      <c r="J230" t="s">
        <v>80</v>
      </c>
      <c r="K230" s="3">
        <v>45744</v>
      </c>
      <c r="L230" s="2">
        <v>250000</v>
      </c>
      <c r="M230" s="2">
        <v>250000</v>
      </c>
      <c r="N230" s="2">
        <v>250000</v>
      </c>
      <c r="O230" s="2">
        <v>250000</v>
      </c>
      <c r="P230" s="2">
        <v>250000</v>
      </c>
      <c r="Q230" t="s">
        <v>39</v>
      </c>
      <c r="R230" t="s">
        <v>80</v>
      </c>
      <c r="S230" t="s">
        <v>94</v>
      </c>
      <c r="T230" t="s">
        <v>46</v>
      </c>
      <c r="U230" t="s">
        <v>95</v>
      </c>
      <c r="V230" t="s">
        <v>95</v>
      </c>
      <c r="W230" t="s">
        <v>46</v>
      </c>
      <c r="X230" t="s">
        <v>95</v>
      </c>
      <c r="Y230" t="s">
        <v>95</v>
      </c>
      <c r="Z230" t="s">
        <v>74</v>
      </c>
      <c r="AA230" t="s">
        <v>116</v>
      </c>
      <c r="AB230" s="3">
        <v>43416</v>
      </c>
      <c r="AC230" s="3">
        <v>46387</v>
      </c>
      <c r="AD230" t="s">
        <v>742</v>
      </c>
      <c r="AE230" t="s">
        <v>743</v>
      </c>
      <c r="AF230" t="s">
        <v>743</v>
      </c>
      <c r="AG230" t="s">
        <v>96</v>
      </c>
      <c r="AH230" t="s">
        <v>55</v>
      </c>
    </row>
    <row r="231" spans="1:34" x14ac:dyDescent="0.25">
      <c r="A231" t="s">
        <v>719</v>
      </c>
      <c r="B231" t="s">
        <v>744</v>
      </c>
      <c r="C231" t="s">
        <v>745</v>
      </c>
      <c r="D231" s="2">
        <v>4222690.12</v>
      </c>
      <c r="E231" t="s">
        <v>38</v>
      </c>
      <c r="F231" t="s">
        <v>39</v>
      </c>
      <c r="G231" t="s">
        <v>40</v>
      </c>
      <c r="H231" t="s">
        <v>41</v>
      </c>
      <c r="I231" t="s">
        <v>42</v>
      </c>
      <c r="J231" t="s">
        <v>43</v>
      </c>
      <c r="K231" s="3">
        <v>45753</v>
      </c>
      <c r="L231" s="2">
        <v>250000</v>
      </c>
      <c r="M231" s="2">
        <v>250000</v>
      </c>
      <c r="N231" s="2">
        <v>212500</v>
      </c>
      <c r="O231" s="2">
        <v>225000</v>
      </c>
      <c r="P231" s="2">
        <v>237500</v>
      </c>
      <c r="Q231" t="s">
        <v>39</v>
      </c>
      <c r="R231" t="s">
        <v>44</v>
      </c>
      <c r="S231" t="s">
        <v>94</v>
      </c>
      <c r="T231" t="s">
        <v>46</v>
      </c>
      <c r="U231" t="s">
        <v>95</v>
      </c>
      <c r="V231" t="s">
        <v>95</v>
      </c>
      <c r="W231" t="s">
        <v>46</v>
      </c>
      <c r="X231" t="s">
        <v>95</v>
      </c>
      <c r="Y231" t="s">
        <v>95</v>
      </c>
      <c r="Z231" t="s">
        <v>74</v>
      </c>
      <c r="AA231" t="s">
        <v>116</v>
      </c>
      <c r="AB231" s="3">
        <v>43415</v>
      </c>
      <c r="AC231" s="3">
        <v>46387</v>
      </c>
      <c r="AD231" t="s">
        <v>746</v>
      </c>
      <c r="AE231" t="s">
        <v>747</v>
      </c>
      <c r="AF231" t="s">
        <v>747</v>
      </c>
      <c r="AG231" t="s">
        <v>96</v>
      </c>
      <c r="AH231" t="s">
        <v>55</v>
      </c>
    </row>
    <row r="232" spans="1:34" x14ac:dyDescent="0.25">
      <c r="A232" t="s">
        <v>748</v>
      </c>
      <c r="B232" t="s">
        <v>749</v>
      </c>
      <c r="C232" t="s">
        <v>750</v>
      </c>
      <c r="D232" s="2">
        <v>1499500</v>
      </c>
      <c r="E232" t="s">
        <v>38</v>
      </c>
      <c r="F232" t="s">
        <v>39</v>
      </c>
      <c r="G232" t="s">
        <v>69</v>
      </c>
      <c r="H232" t="s">
        <v>39</v>
      </c>
      <c r="I232" t="s">
        <v>80</v>
      </c>
      <c r="J232" t="s">
        <v>80</v>
      </c>
      <c r="K232" s="3">
        <v>45785</v>
      </c>
      <c r="L232" s="2">
        <v>9025</v>
      </c>
      <c r="M232" s="2">
        <v>3008</v>
      </c>
      <c r="N232" s="2">
        <v>3008</v>
      </c>
      <c r="O232" s="2">
        <v>3008</v>
      </c>
      <c r="P232" s="2">
        <v>3008</v>
      </c>
      <c r="Q232" t="s">
        <v>39</v>
      </c>
      <c r="R232" t="s">
        <v>80</v>
      </c>
      <c r="S232" t="s">
        <v>59</v>
      </c>
      <c r="T232" t="s">
        <v>46</v>
      </c>
      <c r="U232" t="s">
        <v>60</v>
      </c>
      <c r="V232" t="s">
        <v>60</v>
      </c>
      <c r="W232" t="s">
        <v>46</v>
      </c>
      <c r="X232" t="s">
        <v>60</v>
      </c>
      <c r="Y232" t="s">
        <v>60</v>
      </c>
      <c r="Z232" t="s">
        <v>751</v>
      </c>
      <c r="AA232" t="s">
        <v>752</v>
      </c>
      <c r="AB232" s="3">
        <v>45635</v>
      </c>
      <c r="AC232" s="3">
        <v>46812</v>
      </c>
      <c r="AD232" t="s">
        <v>753</v>
      </c>
      <c r="AE232" t="s">
        <v>754</v>
      </c>
      <c r="AF232" t="s">
        <v>755</v>
      </c>
      <c r="AG232" t="s">
        <v>65</v>
      </c>
      <c r="AH232" t="s">
        <v>55</v>
      </c>
    </row>
    <row r="233" spans="1:34" x14ac:dyDescent="0.25">
      <c r="A233" t="s">
        <v>748</v>
      </c>
      <c r="B233" t="s">
        <v>749</v>
      </c>
      <c r="C233" t="s">
        <v>750</v>
      </c>
      <c r="D233" s="2">
        <v>1499500</v>
      </c>
      <c r="E233" t="s">
        <v>38</v>
      </c>
      <c r="F233" t="s">
        <v>39</v>
      </c>
      <c r="G233" t="s">
        <v>69</v>
      </c>
      <c r="H233" t="s">
        <v>39</v>
      </c>
      <c r="I233" t="s">
        <v>80</v>
      </c>
      <c r="J233" t="s">
        <v>80</v>
      </c>
      <c r="K233" s="3">
        <v>45791</v>
      </c>
      <c r="L233" s="2">
        <v>62448.75</v>
      </c>
      <c r="M233" s="2">
        <v>20816.23</v>
      </c>
      <c r="N233" s="2">
        <v>20816.23</v>
      </c>
      <c r="O233" s="2">
        <v>20816.23</v>
      </c>
      <c r="P233" s="2">
        <v>20816.23</v>
      </c>
      <c r="Q233" t="s">
        <v>39</v>
      </c>
      <c r="R233" t="s">
        <v>80</v>
      </c>
      <c r="S233" t="s">
        <v>59</v>
      </c>
      <c r="T233" t="s">
        <v>46</v>
      </c>
      <c r="U233" t="s">
        <v>60</v>
      </c>
      <c r="V233" t="s">
        <v>60</v>
      </c>
      <c r="W233" t="s">
        <v>46</v>
      </c>
      <c r="X233" t="s">
        <v>60</v>
      </c>
      <c r="Y233" t="s">
        <v>60</v>
      </c>
      <c r="Z233" t="s">
        <v>751</v>
      </c>
      <c r="AA233" t="s">
        <v>752</v>
      </c>
      <c r="AB233" s="3">
        <v>45635</v>
      </c>
      <c r="AC233" s="3">
        <v>46812</v>
      </c>
      <c r="AD233" t="s">
        <v>753</v>
      </c>
      <c r="AE233" t="s">
        <v>756</v>
      </c>
      <c r="AF233" t="s">
        <v>755</v>
      </c>
      <c r="AG233" t="s">
        <v>65</v>
      </c>
      <c r="AH233" t="s">
        <v>55</v>
      </c>
    </row>
    <row r="234" spans="1:34" x14ac:dyDescent="0.25">
      <c r="A234" t="s">
        <v>748</v>
      </c>
      <c r="B234" t="s">
        <v>749</v>
      </c>
      <c r="C234" t="s">
        <v>750</v>
      </c>
      <c r="D234" s="2">
        <v>1499500</v>
      </c>
      <c r="E234" t="s">
        <v>38</v>
      </c>
      <c r="F234" t="s">
        <v>39</v>
      </c>
      <c r="G234" t="s">
        <v>69</v>
      </c>
      <c r="H234" t="s">
        <v>39</v>
      </c>
      <c r="I234" t="s">
        <v>42</v>
      </c>
      <c r="J234" t="s">
        <v>70</v>
      </c>
      <c r="K234" s="3">
        <v>46022</v>
      </c>
      <c r="L234" s="2">
        <v>407416.25</v>
      </c>
      <c r="M234" s="2">
        <v>176175.77</v>
      </c>
      <c r="N234" s="2">
        <v>140940.62</v>
      </c>
      <c r="O234" s="2">
        <v>149749</v>
      </c>
      <c r="P234" s="2">
        <v>158558.19</v>
      </c>
      <c r="Q234" t="s">
        <v>39</v>
      </c>
      <c r="R234" t="s">
        <v>44</v>
      </c>
      <c r="S234" t="s">
        <v>59</v>
      </c>
      <c r="T234" t="s">
        <v>46</v>
      </c>
      <c r="U234" t="s">
        <v>60</v>
      </c>
      <c r="V234" t="s">
        <v>60</v>
      </c>
      <c r="W234" t="s">
        <v>46</v>
      </c>
      <c r="X234" t="s">
        <v>60</v>
      </c>
      <c r="Y234" t="s">
        <v>60</v>
      </c>
      <c r="Z234" t="s">
        <v>751</v>
      </c>
      <c r="AA234" t="s">
        <v>752</v>
      </c>
      <c r="AB234" s="3">
        <v>45635</v>
      </c>
      <c r="AC234" s="3">
        <v>46812</v>
      </c>
      <c r="AD234" t="s">
        <v>753</v>
      </c>
      <c r="AE234" t="s">
        <v>755</v>
      </c>
      <c r="AF234" t="s">
        <v>755</v>
      </c>
      <c r="AG234" t="s">
        <v>65</v>
      </c>
      <c r="AH234" t="s">
        <v>55</v>
      </c>
    </row>
    <row r="235" spans="1:34" x14ac:dyDescent="0.25">
      <c r="A235" t="s">
        <v>757</v>
      </c>
      <c r="B235" t="s">
        <v>758</v>
      </c>
      <c r="C235" t="s">
        <v>759</v>
      </c>
      <c r="D235" s="2">
        <v>400000</v>
      </c>
      <c r="E235" t="s">
        <v>38</v>
      </c>
      <c r="F235" t="s">
        <v>39</v>
      </c>
      <c r="G235" t="s">
        <v>40</v>
      </c>
      <c r="H235" t="s">
        <v>41</v>
      </c>
      <c r="I235" t="s">
        <v>42</v>
      </c>
      <c r="J235" t="s">
        <v>43</v>
      </c>
      <c r="K235" s="3">
        <v>45991</v>
      </c>
      <c r="L235" s="2">
        <v>250000</v>
      </c>
      <c r="M235" s="2">
        <v>50000</v>
      </c>
      <c r="N235" s="2">
        <v>50000</v>
      </c>
      <c r="O235" s="2">
        <v>50000</v>
      </c>
      <c r="P235" s="2">
        <v>50000</v>
      </c>
      <c r="Q235" t="s">
        <v>279</v>
      </c>
      <c r="R235" t="s">
        <v>107</v>
      </c>
      <c r="S235" t="s">
        <v>171</v>
      </c>
      <c r="T235" t="s">
        <v>46</v>
      </c>
      <c r="U235" t="s">
        <v>47</v>
      </c>
      <c r="V235" t="s">
        <v>47</v>
      </c>
      <c r="W235" t="s">
        <v>48</v>
      </c>
      <c r="X235" t="s">
        <v>49</v>
      </c>
      <c r="Y235" t="s">
        <v>46</v>
      </c>
      <c r="Z235" t="s">
        <v>760</v>
      </c>
      <c r="AA235" t="s">
        <v>273</v>
      </c>
      <c r="AB235" s="3">
        <v>45547</v>
      </c>
      <c r="AC235" s="3">
        <v>46265</v>
      </c>
      <c r="AD235" t="s">
        <v>761</v>
      </c>
      <c r="AE235" t="s">
        <v>762</v>
      </c>
      <c r="AF235" t="s">
        <v>762</v>
      </c>
      <c r="AG235" t="s">
        <v>175</v>
      </c>
      <c r="AH235" t="s">
        <v>55</v>
      </c>
    </row>
    <row r="236" spans="1:34" x14ac:dyDescent="0.25">
      <c r="A236" t="s">
        <v>763</v>
      </c>
      <c r="B236" t="s">
        <v>764</v>
      </c>
      <c r="C236" t="s">
        <v>765</v>
      </c>
      <c r="D236" s="2">
        <v>208500</v>
      </c>
      <c r="E236" t="s">
        <v>38</v>
      </c>
      <c r="F236" t="s">
        <v>39</v>
      </c>
      <c r="G236" t="s">
        <v>69</v>
      </c>
      <c r="H236" t="s">
        <v>39</v>
      </c>
      <c r="I236" t="s">
        <v>80</v>
      </c>
      <c r="J236" t="s">
        <v>80</v>
      </c>
      <c r="K236" s="3">
        <v>45672</v>
      </c>
      <c r="L236" s="2">
        <v>24267.91</v>
      </c>
      <c r="M236" s="2">
        <v>24267.91</v>
      </c>
      <c r="N236" s="2">
        <v>24267.91</v>
      </c>
      <c r="O236" s="2">
        <v>24267.91</v>
      </c>
      <c r="P236" s="2">
        <v>24267.91</v>
      </c>
      <c r="Q236" t="s">
        <v>39</v>
      </c>
      <c r="R236" t="s">
        <v>80</v>
      </c>
      <c r="S236" t="s">
        <v>443</v>
      </c>
      <c r="T236" t="s">
        <v>46</v>
      </c>
      <c r="U236" t="s">
        <v>256</v>
      </c>
      <c r="V236" t="s">
        <v>256</v>
      </c>
      <c r="W236" t="s">
        <v>46</v>
      </c>
      <c r="X236" t="s">
        <v>256</v>
      </c>
      <c r="Y236" t="s">
        <v>256</v>
      </c>
      <c r="Z236" t="s">
        <v>74</v>
      </c>
      <c r="AA236" t="s">
        <v>437</v>
      </c>
      <c r="AB236" s="3">
        <v>45488</v>
      </c>
      <c r="AC236" s="3">
        <v>45777</v>
      </c>
      <c r="AD236" t="s">
        <v>766</v>
      </c>
      <c r="AE236" t="s">
        <v>767</v>
      </c>
      <c r="AF236" t="s">
        <v>768</v>
      </c>
      <c r="AG236" t="s">
        <v>449</v>
      </c>
      <c r="AH236" t="s">
        <v>55</v>
      </c>
    </row>
    <row r="237" spans="1:34" x14ac:dyDescent="0.25">
      <c r="A237" t="s">
        <v>763</v>
      </c>
      <c r="B237" t="s">
        <v>764</v>
      </c>
      <c r="C237" t="s">
        <v>765</v>
      </c>
      <c r="D237" s="2">
        <v>208500</v>
      </c>
      <c r="E237" t="s">
        <v>38</v>
      </c>
      <c r="F237" t="s">
        <v>39</v>
      </c>
      <c r="G237" t="s">
        <v>69</v>
      </c>
      <c r="H237" t="s">
        <v>39</v>
      </c>
      <c r="I237" t="s">
        <v>80</v>
      </c>
      <c r="J237" t="s">
        <v>80</v>
      </c>
      <c r="K237" s="3">
        <v>45714</v>
      </c>
      <c r="L237" s="2">
        <v>1514.98</v>
      </c>
      <c r="M237" s="2">
        <v>1514.98</v>
      </c>
      <c r="N237" s="2">
        <v>1514.98</v>
      </c>
      <c r="O237" s="2">
        <v>1514.98</v>
      </c>
      <c r="P237" s="2">
        <v>1514.98</v>
      </c>
      <c r="Q237" t="s">
        <v>39</v>
      </c>
      <c r="R237" t="s">
        <v>80</v>
      </c>
      <c r="S237" t="s">
        <v>443</v>
      </c>
      <c r="T237" t="s">
        <v>46</v>
      </c>
      <c r="U237" t="s">
        <v>256</v>
      </c>
      <c r="V237" t="s">
        <v>256</v>
      </c>
      <c r="W237" t="s">
        <v>46</v>
      </c>
      <c r="X237" t="s">
        <v>256</v>
      </c>
      <c r="Y237" t="s">
        <v>256</v>
      </c>
      <c r="Z237" t="s">
        <v>74</v>
      </c>
      <c r="AA237" t="s">
        <v>437</v>
      </c>
      <c r="AB237" s="3">
        <v>45488</v>
      </c>
      <c r="AC237" s="3">
        <v>45777</v>
      </c>
      <c r="AD237" t="s">
        <v>766</v>
      </c>
      <c r="AE237" t="s">
        <v>769</v>
      </c>
      <c r="AF237" t="s">
        <v>768</v>
      </c>
      <c r="AG237" t="s">
        <v>449</v>
      </c>
      <c r="AH237" t="s">
        <v>55</v>
      </c>
    </row>
    <row r="238" spans="1:34" x14ac:dyDescent="0.25">
      <c r="A238" t="s">
        <v>763</v>
      </c>
      <c r="B238" t="s">
        <v>764</v>
      </c>
      <c r="C238" t="s">
        <v>765</v>
      </c>
      <c r="D238" s="2">
        <v>208500</v>
      </c>
      <c r="E238" t="s">
        <v>38</v>
      </c>
      <c r="F238" t="s">
        <v>39</v>
      </c>
      <c r="G238" t="s">
        <v>69</v>
      </c>
      <c r="H238" t="s">
        <v>39</v>
      </c>
      <c r="I238" t="s">
        <v>80</v>
      </c>
      <c r="J238" t="s">
        <v>80</v>
      </c>
      <c r="K238" s="3">
        <v>45728</v>
      </c>
      <c r="L238" s="2">
        <v>22224.35</v>
      </c>
      <c r="M238" s="2">
        <v>22224.35</v>
      </c>
      <c r="N238" s="2">
        <v>22224.35</v>
      </c>
      <c r="O238" s="2">
        <v>22224.35</v>
      </c>
      <c r="P238" s="2">
        <v>22224.35</v>
      </c>
      <c r="Q238" t="s">
        <v>39</v>
      </c>
      <c r="R238" t="s">
        <v>80</v>
      </c>
      <c r="S238" t="s">
        <v>443</v>
      </c>
      <c r="T238" t="s">
        <v>46</v>
      </c>
      <c r="U238" t="s">
        <v>256</v>
      </c>
      <c r="V238" t="s">
        <v>256</v>
      </c>
      <c r="W238" t="s">
        <v>46</v>
      </c>
      <c r="X238" t="s">
        <v>256</v>
      </c>
      <c r="Y238" t="s">
        <v>256</v>
      </c>
      <c r="Z238" t="s">
        <v>74</v>
      </c>
      <c r="AA238" t="s">
        <v>437</v>
      </c>
      <c r="AB238" s="3">
        <v>45488</v>
      </c>
      <c r="AC238" s="3">
        <v>45777</v>
      </c>
      <c r="AD238" t="s">
        <v>766</v>
      </c>
      <c r="AE238" t="s">
        <v>770</v>
      </c>
      <c r="AF238" t="s">
        <v>768</v>
      </c>
      <c r="AG238" t="s">
        <v>449</v>
      </c>
      <c r="AH238" t="s">
        <v>55</v>
      </c>
    </row>
    <row r="239" spans="1:34" x14ac:dyDescent="0.25">
      <c r="A239" t="s">
        <v>763</v>
      </c>
      <c r="B239" t="s">
        <v>764</v>
      </c>
      <c r="C239" t="s">
        <v>765</v>
      </c>
      <c r="D239" s="2">
        <v>208500</v>
      </c>
      <c r="E239" t="s">
        <v>38</v>
      </c>
      <c r="F239" t="s">
        <v>39</v>
      </c>
      <c r="G239" t="s">
        <v>69</v>
      </c>
      <c r="H239" t="s">
        <v>39</v>
      </c>
      <c r="I239" t="s">
        <v>80</v>
      </c>
      <c r="J239" t="s">
        <v>80</v>
      </c>
      <c r="K239" s="3">
        <v>45749</v>
      </c>
      <c r="L239" s="2">
        <v>6750</v>
      </c>
      <c r="M239" s="2">
        <v>6750</v>
      </c>
      <c r="N239" s="2">
        <v>6750</v>
      </c>
      <c r="O239" s="2">
        <v>6750</v>
      </c>
      <c r="P239" s="2">
        <v>6750</v>
      </c>
      <c r="Q239" t="s">
        <v>39</v>
      </c>
      <c r="R239" t="s">
        <v>80</v>
      </c>
      <c r="S239" t="s">
        <v>443</v>
      </c>
      <c r="T239" t="s">
        <v>46</v>
      </c>
      <c r="U239" t="s">
        <v>256</v>
      </c>
      <c r="V239" t="s">
        <v>256</v>
      </c>
      <c r="W239" t="s">
        <v>46</v>
      </c>
      <c r="X239" t="s">
        <v>256</v>
      </c>
      <c r="Y239" t="s">
        <v>256</v>
      </c>
      <c r="Z239" t="s">
        <v>74</v>
      </c>
      <c r="AA239" t="s">
        <v>437</v>
      </c>
      <c r="AB239" s="3">
        <v>45488</v>
      </c>
      <c r="AC239" s="3">
        <v>45777</v>
      </c>
      <c r="AD239" t="s">
        <v>766</v>
      </c>
      <c r="AE239" t="s">
        <v>771</v>
      </c>
      <c r="AF239" t="s">
        <v>768</v>
      </c>
      <c r="AG239" t="s">
        <v>449</v>
      </c>
      <c r="AH239" t="s">
        <v>55</v>
      </c>
    </row>
    <row r="240" spans="1:34" x14ac:dyDescent="0.25">
      <c r="A240" t="s">
        <v>763</v>
      </c>
      <c r="B240" t="s">
        <v>764</v>
      </c>
      <c r="C240" t="s">
        <v>765</v>
      </c>
      <c r="D240" s="2">
        <v>208500</v>
      </c>
      <c r="E240" t="s">
        <v>38</v>
      </c>
      <c r="F240" t="s">
        <v>39</v>
      </c>
      <c r="G240" t="s">
        <v>69</v>
      </c>
      <c r="H240" t="s">
        <v>39</v>
      </c>
      <c r="I240" t="s">
        <v>80</v>
      </c>
      <c r="J240" t="s">
        <v>80</v>
      </c>
      <c r="K240" s="3">
        <v>45768</v>
      </c>
      <c r="L240" s="2">
        <v>33645.410000000003</v>
      </c>
      <c r="M240" s="2">
        <v>33645.410000000003</v>
      </c>
      <c r="N240" s="2">
        <v>33645.410000000003</v>
      </c>
      <c r="O240" s="2">
        <v>33645.410000000003</v>
      </c>
      <c r="P240" s="2">
        <v>33645.410000000003</v>
      </c>
      <c r="Q240" t="s">
        <v>39</v>
      </c>
      <c r="R240" t="s">
        <v>80</v>
      </c>
      <c r="S240" t="s">
        <v>443</v>
      </c>
      <c r="T240" t="s">
        <v>46</v>
      </c>
      <c r="U240" t="s">
        <v>256</v>
      </c>
      <c r="V240" t="s">
        <v>256</v>
      </c>
      <c r="W240" t="s">
        <v>46</v>
      </c>
      <c r="X240" t="s">
        <v>256</v>
      </c>
      <c r="Y240" t="s">
        <v>256</v>
      </c>
      <c r="Z240" t="s">
        <v>74</v>
      </c>
      <c r="AA240" t="s">
        <v>437</v>
      </c>
      <c r="AB240" s="3">
        <v>45488</v>
      </c>
      <c r="AC240" s="3">
        <v>45777</v>
      </c>
      <c r="AD240" t="s">
        <v>766</v>
      </c>
      <c r="AE240" t="s">
        <v>772</v>
      </c>
      <c r="AF240" t="s">
        <v>768</v>
      </c>
      <c r="AG240" t="s">
        <v>449</v>
      </c>
      <c r="AH240" t="s">
        <v>55</v>
      </c>
    </row>
    <row r="241" spans="1:34" x14ac:dyDescent="0.25">
      <c r="A241" t="s">
        <v>763</v>
      </c>
      <c r="B241" t="s">
        <v>764</v>
      </c>
      <c r="C241" t="s">
        <v>765</v>
      </c>
      <c r="D241" s="2">
        <v>208500</v>
      </c>
      <c r="E241" t="s">
        <v>38</v>
      </c>
      <c r="F241" t="s">
        <v>39</v>
      </c>
      <c r="G241" t="s">
        <v>69</v>
      </c>
      <c r="H241" t="s">
        <v>39</v>
      </c>
      <c r="I241" t="s">
        <v>42</v>
      </c>
      <c r="J241" t="s">
        <v>70</v>
      </c>
      <c r="K241" s="3">
        <v>46022</v>
      </c>
      <c r="L241" s="2">
        <v>-34544.85</v>
      </c>
      <c r="M241" s="2">
        <v>-34544.85</v>
      </c>
      <c r="N241" s="2">
        <v>0</v>
      </c>
      <c r="O241" s="2">
        <v>0</v>
      </c>
      <c r="P241" s="2">
        <v>0</v>
      </c>
      <c r="Q241" t="s">
        <v>773</v>
      </c>
      <c r="R241" t="s">
        <v>107</v>
      </c>
      <c r="S241" t="s">
        <v>443</v>
      </c>
      <c r="T241" t="s">
        <v>46</v>
      </c>
      <c r="U241" t="s">
        <v>256</v>
      </c>
      <c r="V241" t="s">
        <v>256</v>
      </c>
      <c r="W241" t="s">
        <v>46</v>
      </c>
      <c r="X241" t="s">
        <v>256</v>
      </c>
      <c r="Y241" t="s">
        <v>256</v>
      </c>
      <c r="Z241" t="s">
        <v>74</v>
      </c>
      <c r="AA241" t="s">
        <v>437</v>
      </c>
      <c r="AB241" s="3">
        <v>45488</v>
      </c>
      <c r="AC241" s="3">
        <v>45777</v>
      </c>
      <c r="AD241" t="s">
        <v>766</v>
      </c>
      <c r="AE241" t="s">
        <v>768</v>
      </c>
      <c r="AF241" t="s">
        <v>768</v>
      </c>
      <c r="AG241" t="s">
        <v>449</v>
      </c>
      <c r="AH241" t="s">
        <v>55</v>
      </c>
    </row>
    <row r="242" spans="1:34" x14ac:dyDescent="0.25">
      <c r="A242" t="s">
        <v>774</v>
      </c>
      <c r="B242" t="s">
        <v>775</v>
      </c>
      <c r="C242" t="s">
        <v>776</v>
      </c>
      <c r="D242" s="2">
        <v>1565847</v>
      </c>
      <c r="E242" t="s">
        <v>38</v>
      </c>
      <c r="F242" t="s">
        <v>39</v>
      </c>
      <c r="G242" t="s">
        <v>69</v>
      </c>
      <c r="H242" t="s">
        <v>39</v>
      </c>
      <c r="I242" t="s">
        <v>80</v>
      </c>
      <c r="J242" t="s">
        <v>80</v>
      </c>
      <c r="K242" s="3">
        <v>45691</v>
      </c>
      <c r="L242" s="2">
        <v>41312</v>
      </c>
      <c r="M242" s="2">
        <v>6196.8</v>
      </c>
      <c r="N242" s="2">
        <v>6196.8</v>
      </c>
      <c r="O242" s="2">
        <v>6196.8</v>
      </c>
      <c r="P242" s="2">
        <v>6196.8</v>
      </c>
      <c r="Q242" t="s">
        <v>39</v>
      </c>
      <c r="R242" t="s">
        <v>80</v>
      </c>
      <c r="S242" t="s">
        <v>392</v>
      </c>
      <c r="T242" t="s">
        <v>46</v>
      </c>
      <c r="U242" t="s">
        <v>47</v>
      </c>
      <c r="V242" t="s">
        <v>47</v>
      </c>
      <c r="W242" t="s">
        <v>48</v>
      </c>
      <c r="X242" t="s">
        <v>49</v>
      </c>
      <c r="Y242" t="s">
        <v>46</v>
      </c>
      <c r="Z242" t="s">
        <v>50</v>
      </c>
      <c r="AA242" t="s">
        <v>777</v>
      </c>
      <c r="AB242" s="3">
        <v>45414</v>
      </c>
      <c r="AC242" s="3">
        <v>46507</v>
      </c>
      <c r="AD242" t="s">
        <v>778</v>
      </c>
      <c r="AE242" t="s">
        <v>779</v>
      </c>
      <c r="AF242" t="s">
        <v>780</v>
      </c>
      <c r="AG242" t="s">
        <v>396</v>
      </c>
      <c r="AH242" t="s">
        <v>55</v>
      </c>
    </row>
    <row r="243" spans="1:34" x14ac:dyDescent="0.25">
      <c r="A243" t="s">
        <v>774</v>
      </c>
      <c r="B243" t="s">
        <v>775</v>
      </c>
      <c r="C243" t="s">
        <v>776</v>
      </c>
      <c r="D243" s="2">
        <v>1565847</v>
      </c>
      <c r="E243" t="s">
        <v>38</v>
      </c>
      <c r="F243" t="s">
        <v>39</v>
      </c>
      <c r="G243" t="s">
        <v>69</v>
      </c>
      <c r="H243" t="s">
        <v>39</v>
      </c>
      <c r="I243" t="s">
        <v>80</v>
      </c>
      <c r="J243" t="s">
        <v>80</v>
      </c>
      <c r="K243" s="3">
        <v>45711</v>
      </c>
      <c r="L243" s="2">
        <v>31483</v>
      </c>
      <c r="M243" s="2">
        <v>4722.45</v>
      </c>
      <c r="N243" s="2">
        <v>4722.45</v>
      </c>
      <c r="O243" s="2">
        <v>4722.45</v>
      </c>
      <c r="P243" s="2">
        <v>4722.45</v>
      </c>
      <c r="Q243" t="s">
        <v>39</v>
      </c>
      <c r="R243" t="s">
        <v>80</v>
      </c>
      <c r="S243" t="s">
        <v>392</v>
      </c>
      <c r="T243" t="s">
        <v>46</v>
      </c>
      <c r="U243" t="s">
        <v>47</v>
      </c>
      <c r="V243" t="s">
        <v>47</v>
      </c>
      <c r="W243" t="s">
        <v>48</v>
      </c>
      <c r="X243" t="s">
        <v>49</v>
      </c>
      <c r="Y243" t="s">
        <v>46</v>
      </c>
      <c r="Z243" t="s">
        <v>50</v>
      </c>
      <c r="AA243" t="s">
        <v>777</v>
      </c>
      <c r="AB243" s="3">
        <v>45414</v>
      </c>
      <c r="AC243" s="3">
        <v>46507</v>
      </c>
      <c r="AD243" t="s">
        <v>778</v>
      </c>
      <c r="AE243" t="s">
        <v>781</v>
      </c>
      <c r="AF243" t="s">
        <v>780</v>
      </c>
      <c r="AG243" t="s">
        <v>396</v>
      </c>
      <c r="AH243" t="s">
        <v>55</v>
      </c>
    </row>
    <row r="244" spans="1:34" x14ac:dyDescent="0.25">
      <c r="A244" t="s">
        <v>774</v>
      </c>
      <c r="B244" t="s">
        <v>775</v>
      </c>
      <c r="C244" t="s">
        <v>776</v>
      </c>
      <c r="D244" s="2">
        <v>1565847</v>
      </c>
      <c r="E244" t="s">
        <v>38</v>
      </c>
      <c r="F244" t="s">
        <v>39</v>
      </c>
      <c r="G244" t="s">
        <v>69</v>
      </c>
      <c r="H244" t="s">
        <v>39</v>
      </c>
      <c r="I244" t="s">
        <v>80</v>
      </c>
      <c r="J244" t="s">
        <v>80</v>
      </c>
      <c r="K244" s="3">
        <v>45741</v>
      </c>
      <c r="L244" s="2">
        <v>31698</v>
      </c>
      <c r="M244" s="2">
        <v>4754.7</v>
      </c>
      <c r="N244" s="2">
        <v>4754.7</v>
      </c>
      <c r="O244" s="2">
        <v>4754.7</v>
      </c>
      <c r="P244" s="2">
        <v>4754.7</v>
      </c>
      <c r="Q244" t="s">
        <v>39</v>
      </c>
      <c r="R244" t="s">
        <v>80</v>
      </c>
      <c r="S244" t="s">
        <v>392</v>
      </c>
      <c r="T244" t="s">
        <v>46</v>
      </c>
      <c r="U244" t="s">
        <v>47</v>
      </c>
      <c r="V244" t="s">
        <v>47</v>
      </c>
      <c r="W244" t="s">
        <v>48</v>
      </c>
      <c r="X244" t="s">
        <v>49</v>
      </c>
      <c r="Y244" t="s">
        <v>46</v>
      </c>
      <c r="Z244" t="s">
        <v>50</v>
      </c>
      <c r="AA244" t="s">
        <v>777</v>
      </c>
      <c r="AB244" s="3">
        <v>45414</v>
      </c>
      <c r="AC244" s="3">
        <v>46507</v>
      </c>
      <c r="AD244" t="s">
        <v>778</v>
      </c>
      <c r="AE244" t="s">
        <v>782</v>
      </c>
      <c r="AF244" t="s">
        <v>780</v>
      </c>
      <c r="AG244" t="s">
        <v>396</v>
      </c>
      <c r="AH244" t="s">
        <v>55</v>
      </c>
    </row>
    <row r="245" spans="1:34" x14ac:dyDescent="0.25">
      <c r="A245" t="s">
        <v>774</v>
      </c>
      <c r="B245" t="s">
        <v>775</v>
      </c>
      <c r="C245" t="s">
        <v>776</v>
      </c>
      <c r="D245" s="2">
        <v>1565847</v>
      </c>
      <c r="E245" t="s">
        <v>38</v>
      </c>
      <c r="F245" t="s">
        <v>39</v>
      </c>
      <c r="G245" t="s">
        <v>69</v>
      </c>
      <c r="H245" t="s">
        <v>39</v>
      </c>
      <c r="I245" t="s">
        <v>80</v>
      </c>
      <c r="J245" t="s">
        <v>80</v>
      </c>
      <c r="K245" s="3">
        <v>45762</v>
      </c>
      <c r="L245" s="2">
        <v>35774</v>
      </c>
      <c r="M245" s="2">
        <v>5366.1</v>
      </c>
      <c r="N245" s="2">
        <v>5366.1</v>
      </c>
      <c r="O245" s="2">
        <v>5366.1</v>
      </c>
      <c r="P245" s="2">
        <v>5366.1</v>
      </c>
      <c r="Q245" t="s">
        <v>39</v>
      </c>
      <c r="R245" t="s">
        <v>80</v>
      </c>
      <c r="S245" t="s">
        <v>392</v>
      </c>
      <c r="T245" t="s">
        <v>46</v>
      </c>
      <c r="U245" t="s">
        <v>47</v>
      </c>
      <c r="V245" t="s">
        <v>47</v>
      </c>
      <c r="W245" t="s">
        <v>48</v>
      </c>
      <c r="X245" t="s">
        <v>49</v>
      </c>
      <c r="Y245" t="s">
        <v>46</v>
      </c>
      <c r="Z245" t="s">
        <v>50</v>
      </c>
      <c r="AA245" t="s">
        <v>777</v>
      </c>
      <c r="AB245" s="3">
        <v>45414</v>
      </c>
      <c r="AC245" s="3">
        <v>46507</v>
      </c>
      <c r="AD245" t="s">
        <v>778</v>
      </c>
      <c r="AE245" t="s">
        <v>783</v>
      </c>
      <c r="AF245" t="s">
        <v>780</v>
      </c>
      <c r="AG245" t="s">
        <v>396</v>
      </c>
      <c r="AH245" t="s">
        <v>55</v>
      </c>
    </row>
    <row r="246" spans="1:34" x14ac:dyDescent="0.25">
      <c r="A246" t="s">
        <v>774</v>
      </c>
      <c r="B246" t="s">
        <v>775</v>
      </c>
      <c r="C246" t="s">
        <v>776</v>
      </c>
      <c r="D246" s="2">
        <v>1565847</v>
      </c>
      <c r="E246" t="s">
        <v>38</v>
      </c>
      <c r="F246" t="s">
        <v>39</v>
      </c>
      <c r="G246" t="s">
        <v>69</v>
      </c>
      <c r="H246" t="s">
        <v>39</v>
      </c>
      <c r="I246" t="s">
        <v>42</v>
      </c>
      <c r="J246" t="s">
        <v>70</v>
      </c>
      <c r="K246" s="3">
        <v>46022</v>
      </c>
      <c r="L246" s="2">
        <v>769376.86</v>
      </c>
      <c r="M246" s="2">
        <v>103480.95</v>
      </c>
      <c r="N246" s="2">
        <v>82784.759999999995</v>
      </c>
      <c r="O246" s="2">
        <v>87959</v>
      </c>
      <c r="P246" s="2">
        <v>93132.86</v>
      </c>
      <c r="Q246" t="s">
        <v>39</v>
      </c>
      <c r="R246" t="s">
        <v>44</v>
      </c>
      <c r="S246" t="s">
        <v>392</v>
      </c>
      <c r="T246" t="s">
        <v>46</v>
      </c>
      <c r="U246" t="s">
        <v>47</v>
      </c>
      <c r="V246" t="s">
        <v>47</v>
      </c>
      <c r="W246" t="s">
        <v>48</v>
      </c>
      <c r="X246" t="s">
        <v>49</v>
      </c>
      <c r="Y246" t="s">
        <v>46</v>
      </c>
      <c r="Z246" t="s">
        <v>50</v>
      </c>
      <c r="AA246" t="s">
        <v>777</v>
      </c>
      <c r="AB246" s="3">
        <v>45414</v>
      </c>
      <c r="AC246" s="3">
        <v>46507</v>
      </c>
      <c r="AD246" t="s">
        <v>778</v>
      </c>
      <c r="AE246" t="s">
        <v>780</v>
      </c>
      <c r="AF246" t="s">
        <v>780</v>
      </c>
      <c r="AG246" t="s">
        <v>396</v>
      </c>
      <c r="AH246" t="s">
        <v>55</v>
      </c>
    </row>
    <row r="247" spans="1:34" x14ac:dyDescent="0.25">
      <c r="A247" t="s">
        <v>774</v>
      </c>
      <c r="B247" t="s">
        <v>784</v>
      </c>
      <c r="C247" t="s">
        <v>785</v>
      </c>
      <c r="D247" s="2">
        <v>1283998</v>
      </c>
      <c r="E247" t="s">
        <v>38</v>
      </c>
      <c r="F247" t="s">
        <v>39</v>
      </c>
      <c r="G247" t="s">
        <v>69</v>
      </c>
      <c r="H247" t="s">
        <v>39</v>
      </c>
      <c r="I247" t="s">
        <v>80</v>
      </c>
      <c r="J247" t="s">
        <v>80</v>
      </c>
      <c r="K247" s="3">
        <v>45674</v>
      </c>
      <c r="L247" s="2">
        <v>38337.17</v>
      </c>
      <c r="M247" s="2">
        <v>14451.04</v>
      </c>
      <c r="N247" s="2">
        <v>14451.04</v>
      </c>
      <c r="O247" s="2">
        <v>14451.04</v>
      </c>
      <c r="P247" s="2">
        <v>14451.04</v>
      </c>
      <c r="Q247" t="s">
        <v>39</v>
      </c>
      <c r="R247" t="s">
        <v>80</v>
      </c>
      <c r="S247" t="s">
        <v>120</v>
      </c>
      <c r="T247" t="s">
        <v>46</v>
      </c>
      <c r="U247" t="s">
        <v>101</v>
      </c>
      <c r="V247" t="s">
        <v>101</v>
      </c>
      <c r="W247" t="s">
        <v>46</v>
      </c>
      <c r="X247" t="s">
        <v>101</v>
      </c>
      <c r="Y247" t="s">
        <v>101</v>
      </c>
      <c r="Z247" t="s">
        <v>50</v>
      </c>
      <c r="AA247" t="s">
        <v>777</v>
      </c>
      <c r="AB247" s="3">
        <v>44850</v>
      </c>
      <c r="AC247" s="3">
        <v>45688</v>
      </c>
      <c r="AD247" t="s">
        <v>786</v>
      </c>
      <c r="AE247" t="s">
        <v>787</v>
      </c>
      <c r="AF247" t="s">
        <v>788</v>
      </c>
      <c r="AG247" t="s">
        <v>124</v>
      </c>
      <c r="AH247" t="s">
        <v>55</v>
      </c>
    </row>
    <row r="248" spans="1:34" x14ac:dyDescent="0.25">
      <c r="A248" t="s">
        <v>774</v>
      </c>
      <c r="B248" t="s">
        <v>784</v>
      </c>
      <c r="C248" t="s">
        <v>785</v>
      </c>
      <c r="D248" s="2">
        <v>1283998</v>
      </c>
      <c r="E248" t="s">
        <v>38</v>
      </c>
      <c r="F248" t="s">
        <v>39</v>
      </c>
      <c r="G248" t="s">
        <v>69</v>
      </c>
      <c r="H248" t="s">
        <v>39</v>
      </c>
      <c r="I248" t="s">
        <v>80</v>
      </c>
      <c r="J248" t="s">
        <v>80</v>
      </c>
      <c r="K248" s="3">
        <v>45674</v>
      </c>
      <c r="L248" s="2">
        <v>35276.25</v>
      </c>
      <c r="M248" s="2">
        <v>13297.24</v>
      </c>
      <c r="N248" s="2">
        <v>13297.24</v>
      </c>
      <c r="O248" s="2">
        <v>13297.24</v>
      </c>
      <c r="P248" s="2">
        <v>13297.24</v>
      </c>
      <c r="Q248" t="s">
        <v>39</v>
      </c>
      <c r="R248" t="s">
        <v>80</v>
      </c>
      <c r="S248" t="s">
        <v>120</v>
      </c>
      <c r="T248" t="s">
        <v>46</v>
      </c>
      <c r="U248" t="s">
        <v>101</v>
      </c>
      <c r="V248" t="s">
        <v>101</v>
      </c>
      <c r="W248" t="s">
        <v>46</v>
      </c>
      <c r="X248" t="s">
        <v>101</v>
      </c>
      <c r="Y248" t="s">
        <v>101</v>
      </c>
      <c r="Z248" t="s">
        <v>50</v>
      </c>
      <c r="AA248" t="s">
        <v>777</v>
      </c>
      <c r="AB248" s="3">
        <v>44850</v>
      </c>
      <c r="AC248" s="3">
        <v>45688</v>
      </c>
      <c r="AD248" t="s">
        <v>786</v>
      </c>
      <c r="AE248" t="s">
        <v>789</v>
      </c>
      <c r="AF248" t="s">
        <v>788</v>
      </c>
      <c r="AG248" t="s">
        <v>124</v>
      </c>
      <c r="AH248" t="s">
        <v>55</v>
      </c>
    </row>
    <row r="249" spans="1:34" x14ac:dyDescent="0.25">
      <c r="A249" t="s">
        <v>774</v>
      </c>
      <c r="B249" t="s">
        <v>784</v>
      </c>
      <c r="C249" t="s">
        <v>785</v>
      </c>
      <c r="D249" s="2">
        <v>1283998</v>
      </c>
      <c r="E249" t="s">
        <v>38</v>
      </c>
      <c r="F249" t="s">
        <v>39</v>
      </c>
      <c r="G249" t="s">
        <v>69</v>
      </c>
      <c r="H249" t="s">
        <v>39</v>
      </c>
      <c r="I249" t="s">
        <v>80</v>
      </c>
      <c r="J249" t="s">
        <v>80</v>
      </c>
      <c r="K249" s="3">
        <v>45706</v>
      </c>
      <c r="L249" s="2">
        <v>38337.17</v>
      </c>
      <c r="M249" s="2">
        <v>14451.04</v>
      </c>
      <c r="N249" s="2">
        <v>14451.04</v>
      </c>
      <c r="O249" s="2">
        <v>14451.04</v>
      </c>
      <c r="P249" s="2">
        <v>14451.04</v>
      </c>
      <c r="Q249" t="s">
        <v>39</v>
      </c>
      <c r="R249" t="s">
        <v>80</v>
      </c>
      <c r="S249" t="s">
        <v>120</v>
      </c>
      <c r="T249" t="s">
        <v>46</v>
      </c>
      <c r="U249" t="s">
        <v>101</v>
      </c>
      <c r="V249" t="s">
        <v>101</v>
      </c>
      <c r="W249" t="s">
        <v>46</v>
      </c>
      <c r="X249" t="s">
        <v>101</v>
      </c>
      <c r="Y249" t="s">
        <v>101</v>
      </c>
      <c r="Z249" t="s">
        <v>50</v>
      </c>
      <c r="AA249" t="s">
        <v>777</v>
      </c>
      <c r="AB249" s="3">
        <v>44850</v>
      </c>
      <c r="AC249" s="3">
        <v>45688</v>
      </c>
      <c r="AD249" t="s">
        <v>786</v>
      </c>
      <c r="AE249" t="s">
        <v>790</v>
      </c>
      <c r="AF249" t="s">
        <v>788</v>
      </c>
      <c r="AG249" t="s">
        <v>124</v>
      </c>
      <c r="AH249" t="s">
        <v>55</v>
      </c>
    </row>
    <row r="250" spans="1:34" x14ac:dyDescent="0.25">
      <c r="A250" t="s">
        <v>774</v>
      </c>
      <c r="B250" t="s">
        <v>784</v>
      </c>
      <c r="C250" t="s">
        <v>785</v>
      </c>
      <c r="D250" s="2">
        <v>1283998</v>
      </c>
      <c r="E250" t="s">
        <v>38</v>
      </c>
      <c r="F250" t="s">
        <v>39</v>
      </c>
      <c r="G250" t="s">
        <v>69</v>
      </c>
      <c r="H250" t="s">
        <v>39</v>
      </c>
      <c r="I250" t="s">
        <v>80</v>
      </c>
      <c r="J250" t="s">
        <v>80</v>
      </c>
      <c r="K250" s="3">
        <v>45711</v>
      </c>
      <c r="L250" s="2">
        <v>2135.5100000000002</v>
      </c>
      <c r="M250" s="2">
        <v>804.97</v>
      </c>
      <c r="N250" s="2">
        <v>804.97</v>
      </c>
      <c r="O250" s="2">
        <v>804.97</v>
      </c>
      <c r="P250" s="2">
        <v>804.97</v>
      </c>
      <c r="Q250" t="s">
        <v>39</v>
      </c>
      <c r="R250" t="s">
        <v>80</v>
      </c>
      <c r="S250" t="s">
        <v>120</v>
      </c>
      <c r="T250" t="s">
        <v>46</v>
      </c>
      <c r="U250" t="s">
        <v>101</v>
      </c>
      <c r="V250" t="s">
        <v>101</v>
      </c>
      <c r="W250" t="s">
        <v>46</v>
      </c>
      <c r="X250" t="s">
        <v>101</v>
      </c>
      <c r="Y250" t="s">
        <v>101</v>
      </c>
      <c r="Z250" t="s">
        <v>50</v>
      </c>
      <c r="AA250" t="s">
        <v>777</v>
      </c>
      <c r="AB250" s="3">
        <v>44850</v>
      </c>
      <c r="AC250" s="3">
        <v>45688</v>
      </c>
      <c r="AD250" t="s">
        <v>786</v>
      </c>
      <c r="AE250" t="s">
        <v>791</v>
      </c>
      <c r="AF250" t="s">
        <v>788</v>
      </c>
      <c r="AG250" t="s">
        <v>124</v>
      </c>
      <c r="AH250" t="s">
        <v>55</v>
      </c>
    </row>
    <row r="251" spans="1:34" x14ac:dyDescent="0.25">
      <c r="A251" t="s">
        <v>774</v>
      </c>
      <c r="B251" t="s">
        <v>784</v>
      </c>
      <c r="C251" t="s">
        <v>785</v>
      </c>
      <c r="D251" s="2">
        <v>1283998</v>
      </c>
      <c r="E251" t="s">
        <v>38</v>
      </c>
      <c r="F251" t="s">
        <v>39</v>
      </c>
      <c r="G251" t="s">
        <v>69</v>
      </c>
      <c r="H251" t="s">
        <v>39</v>
      </c>
      <c r="I251" t="s">
        <v>80</v>
      </c>
      <c r="J251" t="s">
        <v>80</v>
      </c>
      <c r="K251" s="3">
        <v>45711</v>
      </c>
      <c r="L251" s="2">
        <v>35276.25</v>
      </c>
      <c r="M251" s="2">
        <v>13297.24</v>
      </c>
      <c r="N251" s="2">
        <v>13297.24</v>
      </c>
      <c r="O251" s="2">
        <v>13297.24</v>
      </c>
      <c r="P251" s="2">
        <v>13297.24</v>
      </c>
      <c r="Q251" t="s">
        <v>39</v>
      </c>
      <c r="R251" t="s">
        <v>80</v>
      </c>
      <c r="S251" t="s">
        <v>120</v>
      </c>
      <c r="T251" t="s">
        <v>46</v>
      </c>
      <c r="U251" t="s">
        <v>101</v>
      </c>
      <c r="V251" t="s">
        <v>101</v>
      </c>
      <c r="W251" t="s">
        <v>46</v>
      </c>
      <c r="X251" t="s">
        <v>101</v>
      </c>
      <c r="Y251" t="s">
        <v>101</v>
      </c>
      <c r="Z251" t="s">
        <v>50</v>
      </c>
      <c r="AA251" t="s">
        <v>777</v>
      </c>
      <c r="AB251" s="3">
        <v>44850</v>
      </c>
      <c r="AC251" s="3">
        <v>45688</v>
      </c>
      <c r="AD251" t="s">
        <v>786</v>
      </c>
      <c r="AE251" t="s">
        <v>792</v>
      </c>
      <c r="AF251" t="s">
        <v>788</v>
      </c>
      <c r="AG251" t="s">
        <v>124</v>
      </c>
      <c r="AH251" t="s">
        <v>55</v>
      </c>
    </row>
    <row r="252" spans="1:34" x14ac:dyDescent="0.25">
      <c r="A252" t="s">
        <v>774</v>
      </c>
      <c r="B252" t="s">
        <v>784</v>
      </c>
      <c r="C252" t="s">
        <v>785</v>
      </c>
      <c r="D252" s="2">
        <v>1283998</v>
      </c>
      <c r="E252" t="s">
        <v>38</v>
      </c>
      <c r="F252" t="s">
        <v>39</v>
      </c>
      <c r="G252" t="s">
        <v>69</v>
      </c>
      <c r="H252" t="s">
        <v>39</v>
      </c>
      <c r="I252" t="s">
        <v>42</v>
      </c>
      <c r="J252" t="s">
        <v>70</v>
      </c>
      <c r="K252" s="3">
        <v>46022</v>
      </c>
      <c r="L252" s="2">
        <v>61601.919999999998</v>
      </c>
      <c r="M252" s="2">
        <v>24338.93</v>
      </c>
      <c r="N252" s="2">
        <v>19471.14</v>
      </c>
      <c r="O252" s="2">
        <v>20688</v>
      </c>
      <c r="P252" s="2">
        <v>21905.040000000001</v>
      </c>
      <c r="Q252" t="s">
        <v>39</v>
      </c>
      <c r="R252" t="s">
        <v>44</v>
      </c>
      <c r="S252" t="s">
        <v>120</v>
      </c>
      <c r="T252" t="s">
        <v>46</v>
      </c>
      <c r="U252" t="s">
        <v>101</v>
      </c>
      <c r="V252" t="s">
        <v>101</v>
      </c>
      <c r="W252" t="s">
        <v>46</v>
      </c>
      <c r="X252" t="s">
        <v>101</v>
      </c>
      <c r="Y252" t="s">
        <v>101</v>
      </c>
      <c r="Z252" t="s">
        <v>50</v>
      </c>
      <c r="AA252" t="s">
        <v>777</v>
      </c>
      <c r="AB252" s="3">
        <v>44850</v>
      </c>
      <c r="AC252" s="3">
        <v>45688</v>
      </c>
      <c r="AD252" t="s">
        <v>786</v>
      </c>
      <c r="AE252" t="s">
        <v>788</v>
      </c>
      <c r="AF252" t="s">
        <v>788</v>
      </c>
      <c r="AG252" t="s">
        <v>124</v>
      </c>
      <c r="AH252" t="s">
        <v>55</v>
      </c>
    </row>
    <row r="253" spans="1:34" x14ac:dyDescent="0.25">
      <c r="A253" t="s">
        <v>774</v>
      </c>
      <c r="B253" t="s">
        <v>784</v>
      </c>
      <c r="C253" t="s">
        <v>793</v>
      </c>
      <c r="D253" s="2">
        <v>1335038</v>
      </c>
      <c r="E253" t="s">
        <v>113</v>
      </c>
      <c r="F253" t="s">
        <v>39</v>
      </c>
      <c r="G253" t="s">
        <v>40</v>
      </c>
      <c r="H253" t="s">
        <v>147</v>
      </c>
      <c r="I253" t="s">
        <v>114</v>
      </c>
      <c r="J253" t="s">
        <v>115</v>
      </c>
      <c r="K253" s="3">
        <v>45796</v>
      </c>
      <c r="L253" s="2">
        <v>383996</v>
      </c>
      <c r="M253" s="2">
        <v>57525.86</v>
      </c>
      <c r="N253" s="2">
        <v>37391.81</v>
      </c>
      <c r="O253" s="2">
        <v>40268</v>
      </c>
      <c r="P253" s="2">
        <v>46020.69</v>
      </c>
      <c r="Q253" t="s">
        <v>39</v>
      </c>
      <c r="R253" t="s">
        <v>44</v>
      </c>
      <c r="S253" t="s">
        <v>45</v>
      </c>
      <c r="T253" t="s">
        <v>46</v>
      </c>
      <c r="U253" t="s">
        <v>47</v>
      </c>
      <c r="V253" t="s">
        <v>47</v>
      </c>
      <c r="W253" t="s">
        <v>48</v>
      </c>
      <c r="X253" t="s">
        <v>49</v>
      </c>
      <c r="Y253" t="s">
        <v>46</v>
      </c>
      <c r="Z253" t="s">
        <v>794</v>
      </c>
      <c r="AA253" t="s">
        <v>777</v>
      </c>
      <c r="AB253" s="3">
        <v>45778</v>
      </c>
      <c r="AC253" s="3">
        <v>46446</v>
      </c>
      <c r="AD253" t="s">
        <v>795</v>
      </c>
      <c r="AE253" t="s">
        <v>796</v>
      </c>
      <c r="AF253" t="s">
        <v>796</v>
      </c>
      <c r="AG253" t="s">
        <v>54</v>
      </c>
      <c r="AH253" t="s">
        <v>55</v>
      </c>
    </row>
    <row r="254" spans="1:34" x14ac:dyDescent="0.25">
      <c r="A254" t="s">
        <v>774</v>
      </c>
      <c r="B254" t="s">
        <v>784</v>
      </c>
      <c r="C254" t="s">
        <v>793</v>
      </c>
      <c r="D254" s="2">
        <v>1335038</v>
      </c>
      <c r="E254" t="s">
        <v>113</v>
      </c>
      <c r="F254" t="s">
        <v>39</v>
      </c>
      <c r="G254" t="s">
        <v>40</v>
      </c>
      <c r="H254" t="s">
        <v>41</v>
      </c>
      <c r="I254" t="s">
        <v>114</v>
      </c>
      <c r="J254" t="s">
        <v>115</v>
      </c>
      <c r="K254" s="3">
        <v>45901</v>
      </c>
      <c r="L254" s="2">
        <v>358180</v>
      </c>
      <c r="M254" s="2">
        <v>53658.41</v>
      </c>
      <c r="N254" s="2">
        <v>45609.65</v>
      </c>
      <c r="O254" s="2">
        <v>48293</v>
      </c>
      <c r="P254" s="2">
        <v>50975.49</v>
      </c>
      <c r="Q254" t="s">
        <v>39</v>
      </c>
      <c r="R254" t="s">
        <v>44</v>
      </c>
      <c r="S254" t="s">
        <v>45</v>
      </c>
      <c r="T254" t="s">
        <v>46</v>
      </c>
      <c r="U254" t="s">
        <v>47</v>
      </c>
      <c r="V254" t="s">
        <v>47</v>
      </c>
      <c r="W254" t="s">
        <v>48</v>
      </c>
      <c r="X254" t="s">
        <v>49</v>
      </c>
      <c r="Y254" t="s">
        <v>46</v>
      </c>
      <c r="Z254" t="s">
        <v>794</v>
      </c>
      <c r="AA254" t="s">
        <v>777</v>
      </c>
      <c r="AB254" s="3">
        <v>45778</v>
      </c>
      <c r="AC254" s="3">
        <v>46446</v>
      </c>
      <c r="AD254" t="s">
        <v>795</v>
      </c>
      <c r="AE254" t="s">
        <v>797</v>
      </c>
      <c r="AF254" t="s">
        <v>797</v>
      </c>
      <c r="AG254" t="s">
        <v>54</v>
      </c>
      <c r="AH254" t="s">
        <v>55</v>
      </c>
    </row>
    <row r="255" spans="1:34" x14ac:dyDescent="0.25">
      <c r="A255" t="s">
        <v>798</v>
      </c>
      <c r="B255" t="s">
        <v>799</v>
      </c>
      <c r="C255" t="s">
        <v>800</v>
      </c>
      <c r="D255" s="2">
        <v>5000000</v>
      </c>
      <c r="E255" t="s">
        <v>38</v>
      </c>
      <c r="F255" t="s">
        <v>39</v>
      </c>
      <c r="G255" t="s">
        <v>40</v>
      </c>
      <c r="H255" t="s">
        <v>41</v>
      </c>
      <c r="I255" t="s">
        <v>80</v>
      </c>
      <c r="J255" t="s">
        <v>80</v>
      </c>
      <c r="K255" s="3">
        <v>45721</v>
      </c>
      <c r="L255" s="2">
        <v>1425000</v>
      </c>
      <c r="M255" s="2">
        <v>175000</v>
      </c>
      <c r="N255" s="2">
        <v>175000</v>
      </c>
      <c r="O255" s="2">
        <v>175000</v>
      </c>
      <c r="P255" s="2">
        <v>175000</v>
      </c>
      <c r="Q255" t="s">
        <v>39</v>
      </c>
      <c r="R255" t="s">
        <v>80</v>
      </c>
      <c r="S255" t="s">
        <v>171</v>
      </c>
      <c r="T255" t="s">
        <v>46</v>
      </c>
      <c r="U255" t="s">
        <v>47</v>
      </c>
      <c r="V255" t="s">
        <v>47</v>
      </c>
      <c r="W255" t="s">
        <v>48</v>
      </c>
      <c r="X255" t="s">
        <v>49</v>
      </c>
      <c r="Y255" t="s">
        <v>46</v>
      </c>
      <c r="Z255" t="s">
        <v>801</v>
      </c>
      <c r="AA255" t="s">
        <v>339</v>
      </c>
      <c r="AB255" s="3">
        <v>45090</v>
      </c>
      <c r="AC255" s="3">
        <v>46022</v>
      </c>
      <c r="AD255" t="s">
        <v>802</v>
      </c>
      <c r="AE255" t="s">
        <v>803</v>
      </c>
      <c r="AF255" t="s">
        <v>803</v>
      </c>
      <c r="AG255" t="s">
        <v>175</v>
      </c>
      <c r="AH255" t="s">
        <v>55</v>
      </c>
    </row>
    <row r="256" spans="1:34" x14ac:dyDescent="0.25">
      <c r="A256" t="s">
        <v>804</v>
      </c>
      <c r="B256" t="s">
        <v>486</v>
      </c>
      <c r="C256" t="s">
        <v>805</v>
      </c>
      <c r="D256" s="2">
        <v>7400000</v>
      </c>
      <c r="E256" t="s">
        <v>38</v>
      </c>
      <c r="F256" t="s">
        <v>39</v>
      </c>
      <c r="G256" t="s">
        <v>40</v>
      </c>
      <c r="H256" t="s">
        <v>41</v>
      </c>
      <c r="I256" t="s">
        <v>42</v>
      </c>
      <c r="J256" t="s">
        <v>43</v>
      </c>
      <c r="K256" s="3">
        <v>45930</v>
      </c>
      <c r="L256" s="2">
        <v>1850000</v>
      </c>
      <c r="M256" s="2">
        <v>175000</v>
      </c>
      <c r="N256" s="2">
        <v>148750</v>
      </c>
      <c r="O256" s="2">
        <v>157500</v>
      </c>
      <c r="P256" s="2">
        <v>166250</v>
      </c>
      <c r="Q256" t="s">
        <v>39</v>
      </c>
      <c r="R256" t="s">
        <v>44</v>
      </c>
      <c r="S256" t="s">
        <v>806</v>
      </c>
      <c r="T256" t="s">
        <v>46</v>
      </c>
      <c r="U256" t="s">
        <v>60</v>
      </c>
      <c r="V256" t="s">
        <v>60</v>
      </c>
      <c r="W256" t="s">
        <v>46</v>
      </c>
      <c r="X256" t="s">
        <v>60</v>
      </c>
      <c r="Y256" t="s">
        <v>60</v>
      </c>
      <c r="Z256" t="s">
        <v>807</v>
      </c>
      <c r="AA256" t="s">
        <v>808</v>
      </c>
      <c r="AB256" s="3">
        <v>44614</v>
      </c>
      <c r="AC256" s="3">
        <v>46295</v>
      </c>
      <c r="AD256" t="s">
        <v>809</v>
      </c>
      <c r="AE256" t="s">
        <v>810</v>
      </c>
      <c r="AF256" t="s">
        <v>810</v>
      </c>
      <c r="AG256" t="s">
        <v>811</v>
      </c>
      <c r="AH256" t="s">
        <v>55</v>
      </c>
    </row>
    <row r="257" spans="1:34" x14ac:dyDescent="0.25">
      <c r="A257" t="s">
        <v>812</v>
      </c>
      <c r="B257" t="s">
        <v>813</v>
      </c>
      <c r="C257" t="s">
        <v>814</v>
      </c>
      <c r="D257" s="2">
        <v>4465065</v>
      </c>
      <c r="E257" t="s">
        <v>38</v>
      </c>
      <c r="F257" t="s">
        <v>39</v>
      </c>
      <c r="G257" t="s">
        <v>40</v>
      </c>
      <c r="H257" t="s">
        <v>41</v>
      </c>
      <c r="I257" t="s">
        <v>80</v>
      </c>
      <c r="J257" t="s">
        <v>80</v>
      </c>
      <c r="K257" s="3">
        <v>45763</v>
      </c>
      <c r="L257" s="2">
        <v>1765065</v>
      </c>
      <c r="M257" s="2">
        <v>75000</v>
      </c>
      <c r="N257" s="2">
        <v>75000</v>
      </c>
      <c r="O257" s="2">
        <v>75000</v>
      </c>
      <c r="P257" s="2">
        <v>75000</v>
      </c>
      <c r="Q257" t="s">
        <v>39</v>
      </c>
      <c r="R257" t="s">
        <v>80</v>
      </c>
      <c r="S257" t="s">
        <v>392</v>
      </c>
      <c r="T257" t="s">
        <v>46</v>
      </c>
      <c r="U257" t="s">
        <v>47</v>
      </c>
      <c r="V257" t="s">
        <v>47</v>
      </c>
      <c r="W257" t="s">
        <v>48</v>
      </c>
      <c r="X257" t="s">
        <v>49</v>
      </c>
      <c r="Y257" t="s">
        <v>46</v>
      </c>
      <c r="Z257" t="s">
        <v>815</v>
      </c>
      <c r="AA257" t="s">
        <v>816</v>
      </c>
      <c r="AB257" s="3">
        <v>45245</v>
      </c>
      <c r="AC257" s="3">
        <v>46327</v>
      </c>
      <c r="AD257" t="s">
        <v>817</v>
      </c>
      <c r="AE257" t="s">
        <v>818</v>
      </c>
      <c r="AF257" t="s">
        <v>818</v>
      </c>
      <c r="AG257" t="s">
        <v>396</v>
      </c>
      <c r="AH257" t="s">
        <v>55</v>
      </c>
    </row>
    <row r="258" spans="1:34" x14ac:dyDescent="0.25">
      <c r="A258" t="s">
        <v>819</v>
      </c>
      <c r="B258" t="s">
        <v>168</v>
      </c>
      <c r="C258" t="s">
        <v>820</v>
      </c>
      <c r="D258" s="2">
        <v>312181</v>
      </c>
      <c r="E258" t="s">
        <v>38</v>
      </c>
      <c r="F258" t="s">
        <v>39</v>
      </c>
      <c r="G258" t="s">
        <v>69</v>
      </c>
      <c r="H258" t="s">
        <v>39</v>
      </c>
      <c r="I258" t="s">
        <v>80</v>
      </c>
      <c r="J258" t="s">
        <v>80</v>
      </c>
      <c r="K258" s="3">
        <v>45743</v>
      </c>
      <c r="L258" s="2">
        <v>52936.800000000003</v>
      </c>
      <c r="M258" s="2">
        <v>52936.800000000003</v>
      </c>
      <c r="N258" s="2">
        <v>52936.800000000003</v>
      </c>
      <c r="O258" s="2">
        <v>52936.800000000003</v>
      </c>
      <c r="P258" s="2">
        <v>52936.800000000003</v>
      </c>
      <c r="Q258" t="s">
        <v>39</v>
      </c>
      <c r="R258" t="s">
        <v>80</v>
      </c>
      <c r="S258" t="s">
        <v>312</v>
      </c>
      <c r="T258" t="s">
        <v>46</v>
      </c>
      <c r="U258" t="s">
        <v>47</v>
      </c>
      <c r="V258" t="s">
        <v>47</v>
      </c>
      <c r="W258" t="s">
        <v>48</v>
      </c>
      <c r="X258" t="s">
        <v>49</v>
      </c>
      <c r="Y258" t="s">
        <v>46</v>
      </c>
      <c r="Z258" t="s">
        <v>50</v>
      </c>
      <c r="AA258" t="s">
        <v>51</v>
      </c>
      <c r="AB258" s="3">
        <v>45398</v>
      </c>
      <c r="AC258" s="3">
        <v>45931</v>
      </c>
      <c r="AD258" t="s">
        <v>821</v>
      </c>
      <c r="AE258" t="s">
        <v>822</v>
      </c>
      <c r="AF258" t="s">
        <v>823</v>
      </c>
      <c r="AG258" t="s">
        <v>313</v>
      </c>
      <c r="AH258" t="s">
        <v>55</v>
      </c>
    </row>
    <row r="259" spans="1:34" x14ac:dyDescent="0.25">
      <c r="A259" t="s">
        <v>819</v>
      </c>
      <c r="B259" t="s">
        <v>168</v>
      </c>
      <c r="C259" t="s">
        <v>820</v>
      </c>
      <c r="D259" s="2">
        <v>312181</v>
      </c>
      <c r="E259" t="s">
        <v>38</v>
      </c>
      <c r="F259" t="s">
        <v>39</v>
      </c>
      <c r="G259" t="s">
        <v>69</v>
      </c>
      <c r="H259" t="s">
        <v>39</v>
      </c>
      <c r="I259" t="s">
        <v>42</v>
      </c>
      <c r="J259" t="s">
        <v>70</v>
      </c>
      <c r="K259" s="3">
        <v>46022</v>
      </c>
      <c r="L259" s="2">
        <v>134404.9</v>
      </c>
      <c r="M259" s="2">
        <v>134404.9</v>
      </c>
      <c r="N259" s="2">
        <v>187341.7</v>
      </c>
      <c r="O259" s="2">
        <v>187342</v>
      </c>
      <c r="P259" s="2">
        <v>187341.7</v>
      </c>
      <c r="Q259" t="s">
        <v>170</v>
      </c>
      <c r="R259" t="s">
        <v>107</v>
      </c>
      <c r="S259" t="s">
        <v>312</v>
      </c>
      <c r="T259" t="s">
        <v>46</v>
      </c>
      <c r="U259" t="s">
        <v>47</v>
      </c>
      <c r="V259" t="s">
        <v>47</v>
      </c>
      <c r="W259" t="s">
        <v>48</v>
      </c>
      <c r="X259" t="s">
        <v>49</v>
      </c>
      <c r="Y259" t="s">
        <v>46</v>
      </c>
      <c r="Z259" t="s">
        <v>50</v>
      </c>
      <c r="AA259" t="s">
        <v>51</v>
      </c>
      <c r="AB259" s="3">
        <v>45398</v>
      </c>
      <c r="AC259" s="3">
        <v>45931</v>
      </c>
      <c r="AD259" t="s">
        <v>821</v>
      </c>
      <c r="AE259" t="s">
        <v>823</v>
      </c>
      <c r="AF259" t="s">
        <v>823</v>
      </c>
      <c r="AG259" t="s">
        <v>313</v>
      </c>
      <c r="AH259" t="s">
        <v>55</v>
      </c>
    </row>
    <row r="260" spans="1:34" x14ac:dyDescent="0.25">
      <c r="A260" t="s">
        <v>819</v>
      </c>
      <c r="B260" t="s">
        <v>824</v>
      </c>
      <c r="C260" t="s">
        <v>825</v>
      </c>
      <c r="D260" s="2">
        <v>177850</v>
      </c>
      <c r="E260" t="s">
        <v>38</v>
      </c>
      <c r="F260" t="s">
        <v>39</v>
      </c>
      <c r="G260" t="s">
        <v>69</v>
      </c>
      <c r="H260" t="s">
        <v>39</v>
      </c>
      <c r="I260" t="s">
        <v>80</v>
      </c>
      <c r="J260" t="s">
        <v>80</v>
      </c>
      <c r="K260" s="3">
        <v>45692</v>
      </c>
      <c r="L260" s="2">
        <v>396.88</v>
      </c>
      <c r="M260" s="2">
        <v>396.88</v>
      </c>
      <c r="N260" s="2">
        <v>396.88</v>
      </c>
      <c r="O260" s="2">
        <v>396.88</v>
      </c>
      <c r="P260" s="2">
        <v>396.88</v>
      </c>
      <c r="Q260" t="s">
        <v>39</v>
      </c>
      <c r="R260" t="s">
        <v>80</v>
      </c>
      <c r="S260" t="s">
        <v>392</v>
      </c>
      <c r="T260" t="s">
        <v>46</v>
      </c>
      <c r="U260" t="s">
        <v>47</v>
      </c>
      <c r="V260" t="s">
        <v>47</v>
      </c>
      <c r="W260" t="s">
        <v>48</v>
      </c>
      <c r="X260" t="s">
        <v>49</v>
      </c>
      <c r="Y260" t="s">
        <v>46</v>
      </c>
      <c r="Z260" t="s">
        <v>50</v>
      </c>
      <c r="AA260" t="s">
        <v>51</v>
      </c>
      <c r="AB260" s="3">
        <v>45380</v>
      </c>
      <c r="AC260" s="3">
        <v>45777</v>
      </c>
      <c r="AD260" t="s">
        <v>826</v>
      </c>
      <c r="AE260" t="s">
        <v>827</v>
      </c>
      <c r="AF260" t="s">
        <v>828</v>
      </c>
      <c r="AG260" t="s">
        <v>396</v>
      </c>
      <c r="AH260" t="s">
        <v>55</v>
      </c>
    </row>
    <row r="261" spans="1:34" x14ac:dyDescent="0.25">
      <c r="A261" t="s">
        <v>819</v>
      </c>
      <c r="B261" t="s">
        <v>824</v>
      </c>
      <c r="C261" t="s">
        <v>825</v>
      </c>
      <c r="D261" s="2">
        <v>177850</v>
      </c>
      <c r="E261" t="s">
        <v>38</v>
      </c>
      <c r="F261" t="s">
        <v>39</v>
      </c>
      <c r="G261" t="s">
        <v>69</v>
      </c>
      <c r="H261" t="s">
        <v>39</v>
      </c>
      <c r="I261" t="s">
        <v>80</v>
      </c>
      <c r="J261" t="s">
        <v>80</v>
      </c>
      <c r="K261" s="3">
        <v>45714</v>
      </c>
      <c r="L261" s="2">
        <v>21.88</v>
      </c>
      <c r="M261" s="2">
        <v>21.88</v>
      </c>
      <c r="N261" s="2">
        <v>21.88</v>
      </c>
      <c r="O261" s="2">
        <v>21.88</v>
      </c>
      <c r="P261" s="2">
        <v>21.88</v>
      </c>
      <c r="Q261" t="s">
        <v>39</v>
      </c>
      <c r="R261" t="s">
        <v>80</v>
      </c>
      <c r="S261" t="s">
        <v>392</v>
      </c>
      <c r="T261" t="s">
        <v>46</v>
      </c>
      <c r="U261" t="s">
        <v>47</v>
      </c>
      <c r="V261" t="s">
        <v>47</v>
      </c>
      <c r="W261" t="s">
        <v>48</v>
      </c>
      <c r="X261" t="s">
        <v>49</v>
      </c>
      <c r="Y261" t="s">
        <v>46</v>
      </c>
      <c r="Z261" t="s">
        <v>50</v>
      </c>
      <c r="AA261" t="s">
        <v>51</v>
      </c>
      <c r="AB261" s="3">
        <v>45380</v>
      </c>
      <c r="AC261" s="3">
        <v>45777</v>
      </c>
      <c r="AD261" t="s">
        <v>826</v>
      </c>
      <c r="AE261" t="s">
        <v>829</v>
      </c>
      <c r="AF261" t="s">
        <v>828</v>
      </c>
      <c r="AG261" t="s">
        <v>396</v>
      </c>
      <c r="AH261" t="s">
        <v>55</v>
      </c>
    </row>
    <row r="262" spans="1:34" x14ac:dyDescent="0.25">
      <c r="A262" t="s">
        <v>819</v>
      </c>
      <c r="B262" t="s">
        <v>824</v>
      </c>
      <c r="C262" t="s">
        <v>825</v>
      </c>
      <c r="D262" s="2">
        <v>177850</v>
      </c>
      <c r="E262" t="s">
        <v>38</v>
      </c>
      <c r="F262" t="s">
        <v>39</v>
      </c>
      <c r="G262" t="s">
        <v>69</v>
      </c>
      <c r="H262" t="s">
        <v>39</v>
      </c>
      <c r="I262" t="s">
        <v>80</v>
      </c>
      <c r="J262" t="s">
        <v>80</v>
      </c>
      <c r="K262" s="3">
        <v>45743</v>
      </c>
      <c r="L262" s="2">
        <v>3128.13</v>
      </c>
      <c r="M262" s="2">
        <v>3128.13</v>
      </c>
      <c r="N262" s="2">
        <v>3128.13</v>
      </c>
      <c r="O262" s="2">
        <v>3128.13</v>
      </c>
      <c r="P262" s="2">
        <v>3128.13</v>
      </c>
      <c r="Q262" t="s">
        <v>39</v>
      </c>
      <c r="R262" t="s">
        <v>80</v>
      </c>
      <c r="S262" t="s">
        <v>392</v>
      </c>
      <c r="T262" t="s">
        <v>46</v>
      </c>
      <c r="U262" t="s">
        <v>47</v>
      </c>
      <c r="V262" t="s">
        <v>47</v>
      </c>
      <c r="W262" t="s">
        <v>48</v>
      </c>
      <c r="X262" t="s">
        <v>49</v>
      </c>
      <c r="Y262" t="s">
        <v>46</v>
      </c>
      <c r="Z262" t="s">
        <v>50</v>
      </c>
      <c r="AA262" t="s">
        <v>51</v>
      </c>
      <c r="AB262" s="3">
        <v>45380</v>
      </c>
      <c r="AC262" s="3">
        <v>45777</v>
      </c>
      <c r="AD262" t="s">
        <v>826</v>
      </c>
      <c r="AE262" t="s">
        <v>830</v>
      </c>
      <c r="AF262" t="s">
        <v>828</v>
      </c>
      <c r="AG262" t="s">
        <v>396</v>
      </c>
      <c r="AH262" t="s">
        <v>55</v>
      </c>
    </row>
    <row r="263" spans="1:34" x14ac:dyDescent="0.25">
      <c r="A263" t="s">
        <v>819</v>
      </c>
      <c r="B263" t="s">
        <v>824</v>
      </c>
      <c r="C263" t="s">
        <v>825</v>
      </c>
      <c r="D263" s="2">
        <v>177850</v>
      </c>
      <c r="E263" t="s">
        <v>38</v>
      </c>
      <c r="F263" t="s">
        <v>39</v>
      </c>
      <c r="G263" t="s">
        <v>69</v>
      </c>
      <c r="H263" t="s">
        <v>39</v>
      </c>
      <c r="I263" t="s">
        <v>80</v>
      </c>
      <c r="J263" t="s">
        <v>80</v>
      </c>
      <c r="K263" s="3">
        <v>45770</v>
      </c>
      <c r="L263" s="2">
        <v>2140.63</v>
      </c>
      <c r="M263" s="2">
        <v>2140.63</v>
      </c>
      <c r="N263" s="2">
        <v>2140.63</v>
      </c>
      <c r="O263" s="2">
        <v>2140.63</v>
      </c>
      <c r="P263" s="2">
        <v>2140.63</v>
      </c>
      <c r="Q263" t="s">
        <v>39</v>
      </c>
      <c r="R263" t="s">
        <v>80</v>
      </c>
      <c r="S263" t="s">
        <v>392</v>
      </c>
      <c r="T263" t="s">
        <v>46</v>
      </c>
      <c r="U263" t="s">
        <v>47</v>
      </c>
      <c r="V263" t="s">
        <v>47</v>
      </c>
      <c r="W263" t="s">
        <v>48</v>
      </c>
      <c r="X263" t="s">
        <v>49</v>
      </c>
      <c r="Y263" t="s">
        <v>46</v>
      </c>
      <c r="Z263" t="s">
        <v>50</v>
      </c>
      <c r="AA263" t="s">
        <v>51</v>
      </c>
      <c r="AB263" s="3">
        <v>45380</v>
      </c>
      <c r="AC263" s="3">
        <v>45777</v>
      </c>
      <c r="AD263" t="s">
        <v>826</v>
      </c>
      <c r="AE263" t="s">
        <v>831</v>
      </c>
      <c r="AF263" t="s">
        <v>828</v>
      </c>
      <c r="AG263" t="s">
        <v>396</v>
      </c>
      <c r="AH263" t="s">
        <v>55</v>
      </c>
    </row>
    <row r="264" spans="1:34" x14ac:dyDescent="0.25">
      <c r="A264" t="s">
        <v>819</v>
      </c>
      <c r="B264" t="s">
        <v>824</v>
      </c>
      <c r="C264" t="s">
        <v>825</v>
      </c>
      <c r="D264" s="2">
        <v>177850</v>
      </c>
      <c r="E264" t="s">
        <v>38</v>
      </c>
      <c r="F264" t="s">
        <v>39</v>
      </c>
      <c r="G264" t="s">
        <v>69</v>
      </c>
      <c r="H264" t="s">
        <v>39</v>
      </c>
      <c r="I264" t="s">
        <v>42</v>
      </c>
      <c r="J264" t="s">
        <v>70</v>
      </c>
      <c r="K264" s="3">
        <v>46022</v>
      </c>
      <c r="L264" s="2">
        <v>60825.56</v>
      </c>
      <c r="M264" s="2">
        <v>60825.56</v>
      </c>
      <c r="N264" s="2">
        <v>66094.320000000007</v>
      </c>
      <c r="O264" s="2">
        <v>66094</v>
      </c>
      <c r="P264" s="2">
        <v>66094.320000000007</v>
      </c>
      <c r="Q264" t="s">
        <v>170</v>
      </c>
      <c r="R264" t="s">
        <v>107</v>
      </c>
      <c r="S264" t="s">
        <v>392</v>
      </c>
      <c r="T264" t="s">
        <v>46</v>
      </c>
      <c r="U264" t="s">
        <v>47</v>
      </c>
      <c r="V264" t="s">
        <v>47</v>
      </c>
      <c r="W264" t="s">
        <v>48</v>
      </c>
      <c r="X264" t="s">
        <v>49</v>
      </c>
      <c r="Y264" t="s">
        <v>46</v>
      </c>
      <c r="Z264" t="s">
        <v>50</v>
      </c>
      <c r="AA264" t="s">
        <v>51</v>
      </c>
      <c r="AB264" s="3">
        <v>45380</v>
      </c>
      <c r="AC264" s="3">
        <v>45777</v>
      </c>
      <c r="AD264" t="s">
        <v>826</v>
      </c>
      <c r="AE264" t="s">
        <v>828</v>
      </c>
      <c r="AF264" t="s">
        <v>828</v>
      </c>
      <c r="AG264" t="s">
        <v>396</v>
      </c>
      <c r="AH264" t="s">
        <v>55</v>
      </c>
    </row>
    <row r="265" spans="1:34" x14ac:dyDescent="0.25">
      <c r="A265" t="s">
        <v>819</v>
      </c>
      <c r="B265" t="s">
        <v>832</v>
      </c>
      <c r="C265" t="s">
        <v>833</v>
      </c>
      <c r="D265" s="2">
        <v>499360</v>
      </c>
      <c r="E265" t="s">
        <v>38</v>
      </c>
      <c r="F265" t="s">
        <v>39</v>
      </c>
      <c r="G265" t="s">
        <v>40</v>
      </c>
      <c r="H265" t="s">
        <v>41</v>
      </c>
      <c r="I265" t="s">
        <v>80</v>
      </c>
      <c r="J265" t="s">
        <v>80</v>
      </c>
      <c r="K265" s="3">
        <v>45754</v>
      </c>
      <c r="L265" s="2">
        <v>149360</v>
      </c>
      <c r="M265" s="2">
        <v>149360</v>
      </c>
      <c r="N265" s="2">
        <v>149360</v>
      </c>
      <c r="O265" s="2">
        <v>149360</v>
      </c>
      <c r="P265" s="2">
        <v>149360</v>
      </c>
      <c r="Q265" t="s">
        <v>170</v>
      </c>
      <c r="R265" t="s">
        <v>80</v>
      </c>
      <c r="S265" t="s">
        <v>392</v>
      </c>
      <c r="T265" t="s">
        <v>46</v>
      </c>
      <c r="U265" t="s">
        <v>47</v>
      </c>
      <c r="V265" t="s">
        <v>47</v>
      </c>
      <c r="W265" t="s">
        <v>48</v>
      </c>
      <c r="X265" t="s">
        <v>49</v>
      </c>
      <c r="Y265" t="s">
        <v>46</v>
      </c>
      <c r="Z265" t="s">
        <v>172</v>
      </c>
      <c r="AA265" t="s">
        <v>51</v>
      </c>
      <c r="AB265" s="3">
        <v>45593</v>
      </c>
      <c r="AC265" s="3">
        <v>46022</v>
      </c>
      <c r="AD265" t="s">
        <v>834</v>
      </c>
      <c r="AE265" t="s">
        <v>835</v>
      </c>
      <c r="AF265" t="s">
        <v>835</v>
      </c>
      <c r="AG265" t="s">
        <v>396</v>
      </c>
      <c r="AH265" t="s">
        <v>55</v>
      </c>
    </row>
    <row r="266" spans="1:34" x14ac:dyDescent="0.25">
      <c r="A266" t="s">
        <v>819</v>
      </c>
      <c r="B266" t="s">
        <v>836</v>
      </c>
      <c r="C266" t="s">
        <v>837</v>
      </c>
      <c r="D266" s="2">
        <v>464945</v>
      </c>
      <c r="E266" t="s">
        <v>38</v>
      </c>
      <c r="F266" t="s">
        <v>39</v>
      </c>
      <c r="G266" t="s">
        <v>40</v>
      </c>
      <c r="H266" t="s">
        <v>41</v>
      </c>
      <c r="I266" t="s">
        <v>42</v>
      </c>
      <c r="J266" t="s">
        <v>43</v>
      </c>
      <c r="K266" s="3">
        <v>46022</v>
      </c>
      <c r="L266" s="2">
        <v>206611.67</v>
      </c>
      <c r="M266" s="2">
        <v>155000</v>
      </c>
      <c r="N266" s="2">
        <v>155000</v>
      </c>
      <c r="O266" s="2">
        <v>155000</v>
      </c>
      <c r="P266" s="2">
        <v>155000</v>
      </c>
      <c r="Q266" t="s">
        <v>170</v>
      </c>
      <c r="R266" t="s">
        <v>107</v>
      </c>
      <c r="S266" t="s">
        <v>392</v>
      </c>
      <c r="T266" t="s">
        <v>46</v>
      </c>
      <c r="U266" t="s">
        <v>47</v>
      </c>
      <c r="V266" t="s">
        <v>47</v>
      </c>
      <c r="W266" t="s">
        <v>48</v>
      </c>
      <c r="X266" t="s">
        <v>49</v>
      </c>
      <c r="Y266" t="s">
        <v>46</v>
      </c>
      <c r="Z266" t="s">
        <v>172</v>
      </c>
      <c r="AA266" t="s">
        <v>51</v>
      </c>
      <c r="AB266" s="3">
        <v>45537</v>
      </c>
      <c r="AC266" s="3">
        <v>46387</v>
      </c>
      <c r="AD266" t="s">
        <v>838</v>
      </c>
      <c r="AE266" t="s">
        <v>839</v>
      </c>
      <c r="AF266" t="s">
        <v>839</v>
      </c>
      <c r="AG266" t="s">
        <v>396</v>
      </c>
      <c r="AH266" t="s">
        <v>55</v>
      </c>
    </row>
    <row r="267" spans="1:34" x14ac:dyDescent="0.25">
      <c r="A267" t="s">
        <v>819</v>
      </c>
      <c r="B267" t="s">
        <v>836</v>
      </c>
      <c r="C267" t="s">
        <v>837</v>
      </c>
      <c r="D267" s="2">
        <v>464945</v>
      </c>
      <c r="E267" t="s">
        <v>38</v>
      </c>
      <c r="F267" t="s">
        <v>39</v>
      </c>
      <c r="G267" t="s">
        <v>40</v>
      </c>
      <c r="H267" t="s">
        <v>41</v>
      </c>
      <c r="I267" t="s">
        <v>42</v>
      </c>
      <c r="J267" t="s">
        <v>43</v>
      </c>
      <c r="K267" s="3">
        <v>46022</v>
      </c>
      <c r="L267" s="2">
        <v>206611.67</v>
      </c>
      <c r="M267" s="2">
        <v>51611.67</v>
      </c>
      <c r="N267" s="2">
        <v>51611.67</v>
      </c>
      <c r="O267" s="2">
        <v>51612</v>
      </c>
      <c r="P267" s="2">
        <v>51611.67</v>
      </c>
      <c r="Q267" t="s">
        <v>170</v>
      </c>
      <c r="R267" t="s">
        <v>107</v>
      </c>
      <c r="S267" t="s">
        <v>312</v>
      </c>
      <c r="T267" t="s">
        <v>46</v>
      </c>
      <c r="U267" t="s">
        <v>47</v>
      </c>
      <c r="V267" t="s">
        <v>47</v>
      </c>
      <c r="W267" t="s">
        <v>48</v>
      </c>
      <c r="X267" t="s">
        <v>49</v>
      </c>
      <c r="Y267" t="s">
        <v>46</v>
      </c>
      <c r="Z267" t="s">
        <v>172</v>
      </c>
      <c r="AA267" t="s">
        <v>51</v>
      </c>
      <c r="AB267" s="3">
        <v>45537</v>
      </c>
      <c r="AC267" s="3">
        <v>46387</v>
      </c>
      <c r="AD267" t="s">
        <v>838</v>
      </c>
      <c r="AE267" t="s">
        <v>839</v>
      </c>
      <c r="AF267" t="s">
        <v>839</v>
      </c>
      <c r="AG267" t="s">
        <v>313</v>
      </c>
      <c r="AH267" t="s">
        <v>55</v>
      </c>
    </row>
    <row r="268" spans="1:34" x14ac:dyDescent="0.25">
      <c r="A268" t="s">
        <v>840</v>
      </c>
      <c r="B268" t="s">
        <v>841</v>
      </c>
      <c r="C268" t="s">
        <v>842</v>
      </c>
      <c r="D268" s="2">
        <v>6800000</v>
      </c>
      <c r="E268" t="s">
        <v>38</v>
      </c>
      <c r="F268" t="s">
        <v>39</v>
      </c>
      <c r="G268" t="s">
        <v>40</v>
      </c>
      <c r="H268" t="s">
        <v>41</v>
      </c>
      <c r="I268" t="s">
        <v>80</v>
      </c>
      <c r="J268" t="s">
        <v>80</v>
      </c>
      <c r="K268" s="3">
        <v>45748</v>
      </c>
      <c r="L268" s="2">
        <v>1700000</v>
      </c>
      <c r="M268" s="2">
        <v>374000</v>
      </c>
      <c r="N268" s="2">
        <v>374000</v>
      </c>
      <c r="O268" s="2">
        <v>374000</v>
      </c>
      <c r="P268" s="2">
        <v>374000</v>
      </c>
      <c r="Q268" t="s">
        <v>39</v>
      </c>
      <c r="R268" t="s">
        <v>80</v>
      </c>
      <c r="S268" t="s">
        <v>171</v>
      </c>
      <c r="T268" t="s">
        <v>46</v>
      </c>
      <c r="U268" t="s">
        <v>47</v>
      </c>
      <c r="V268" t="s">
        <v>47</v>
      </c>
      <c r="W268" t="s">
        <v>48</v>
      </c>
      <c r="X268" t="s">
        <v>49</v>
      </c>
      <c r="Y268" t="s">
        <v>46</v>
      </c>
      <c r="Z268" t="s">
        <v>843</v>
      </c>
      <c r="AA268" t="s">
        <v>716</v>
      </c>
      <c r="AB268" s="3">
        <v>44882</v>
      </c>
      <c r="AC268" s="3">
        <v>46022</v>
      </c>
      <c r="AD268" t="s">
        <v>844</v>
      </c>
      <c r="AE268" t="s">
        <v>845</v>
      </c>
      <c r="AF268" t="s">
        <v>845</v>
      </c>
      <c r="AG268" t="s">
        <v>175</v>
      </c>
      <c r="AH268" t="s">
        <v>55</v>
      </c>
    </row>
    <row r="269" spans="1:34" x14ac:dyDescent="0.25">
      <c r="A269" t="s">
        <v>840</v>
      </c>
      <c r="B269" t="s">
        <v>841</v>
      </c>
      <c r="C269" t="s">
        <v>846</v>
      </c>
      <c r="D269" s="2">
        <v>2200005</v>
      </c>
      <c r="E269" t="s">
        <v>38</v>
      </c>
      <c r="F269" t="s">
        <v>39</v>
      </c>
      <c r="G269" t="s">
        <v>40</v>
      </c>
      <c r="H269" t="s">
        <v>147</v>
      </c>
      <c r="I269" t="s">
        <v>80</v>
      </c>
      <c r="J269" t="s">
        <v>80</v>
      </c>
      <c r="K269" s="3">
        <v>45688</v>
      </c>
      <c r="L269" s="2">
        <v>2200005</v>
      </c>
      <c r="M269" s="2">
        <v>600000</v>
      </c>
      <c r="N269" s="2">
        <v>600000</v>
      </c>
      <c r="O269" s="2">
        <v>600000</v>
      </c>
      <c r="P269" s="2">
        <v>600000</v>
      </c>
      <c r="Q269" t="s">
        <v>39</v>
      </c>
      <c r="R269" t="s">
        <v>80</v>
      </c>
      <c r="S269" t="s">
        <v>847</v>
      </c>
      <c r="T269" t="s">
        <v>46</v>
      </c>
      <c r="U269" t="s">
        <v>73</v>
      </c>
      <c r="V269" t="s">
        <v>73</v>
      </c>
      <c r="W269" t="s">
        <v>46</v>
      </c>
      <c r="X269" t="s">
        <v>73</v>
      </c>
      <c r="Y269" t="s">
        <v>73</v>
      </c>
      <c r="Z269" t="s">
        <v>843</v>
      </c>
      <c r="AA269" t="s">
        <v>716</v>
      </c>
      <c r="AB269" s="3">
        <v>45685</v>
      </c>
      <c r="AC269" s="3">
        <v>45838</v>
      </c>
      <c r="AD269" t="s">
        <v>848</v>
      </c>
      <c r="AE269" t="s">
        <v>849</v>
      </c>
      <c r="AF269" t="s">
        <v>849</v>
      </c>
      <c r="AG269" t="s">
        <v>850</v>
      </c>
      <c r="AH269" t="s">
        <v>55</v>
      </c>
    </row>
    <row r="270" spans="1:34" x14ac:dyDescent="0.25">
      <c r="A270" t="s">
        <v>840</v>
      </c>
      <c r="B270" t="s">
        <v>841</v>
      </c>
      <c r="C270" t="s">
        <v>846</v>
      </c>
      <c r="D270" s="2">
        <v>2200005</v>
      </c>
      <c r="E270" t="s">
        <v>38</v>
      </c>
      <c r="F270" t="s">
        <v>39</v>
      </c>
      <c r="G270" t="s">
        <v>40</v>
      </c>
      <c r="H270" t="s">
        <v>147</v>
      </c>
      <c r="I270" t="s">
        <v>80</v>
      </c>
      <c r="J270" t="s">
        <v>80</v>
      </c>
      <c r="K270" s="3">
        <v>45688</v>
      </c>
      <c r="L270" s="2">
        <v>2200005</v>
      </c>
      <c r="M270" s="2">
        <v>100000</v>
      </c>
      <c r="N270" s="2">
        <v>100000</v>
      </c>
      <c r="O270" s="2">
        <v>100000</v>
      </c>
      <c r="P270" s="2">
        <v>100000</v>
      </c>
      <c r="Q270" t="s">
        <v>39</v>
      </c>
      <c r="R270" t="s">
        <v>80</v>
      </c>
      <c r="S270" t="s">
        <v>171</v>
      </c>
      <c r="T270" t="s">
        <v>46</v>
      </c>
      <c r="U270" t="s">
        <v>47</v>
      </c>
      <c r="V270" t="s">
        <v>47</v>
      </c>
      <c r="W270" t="s">
        <v>48</v>
      </c>
      <c r="X270" t="s">
        <v>49</v>
      </c>
      <c r="Y270" t="s">
        <v>46</v>
      </c>
      <c r="Z270" t="s">
        <v>843</v>
      </c>
      <c r="AA270" t="s">
        <v>716</v>
      </c>
      <c r="AB270" s="3">
        <v>45685</v>
      </c>
      <c r="AC270" s="3">
        <v>45838</v>
      </c>
      <c r="AD270" t="s">
        <v>848</v>
      </c>
      <c r="AE270" t="s">
        <v>849</v>
      </c>
      <c r="AF270" t="s">
        <v>849</v>
      </c>
      <c r="AG270" t="s">
        <v>175</v>
      </c>
      <c r="AH270" t="s">
        <v>55</v>
      </c>
    </row>
    <row r="271" spans="1:34" x14ac:dyDescent="0.25">
      <c r="A271" t="s">
        <v>840</v>
      </c>
      <c r="B271" t="s">
        <v>851</v>
      </c>
      <c r="C271" t="s">
        <v>852</v>
      </c>
      <c r="D271" s="2">
        <v>150000</v>
      </c>
      <c r="E271" t="s">
        <v>38</v>
      </c>
      <c r="F271" t="s">
        <v>39</v>
      </c>
      <c r="G271" t="s">
        <v>40</v>
      </c>
      <c r="H271" t="s">
        <v>147</v>
      </c>
      <c r="I271" t="s">
        <v>80</v>
      </c>
      <c r="J271" t="s">
        <v>80</v>
      </c>
      <c r="K271" s="3">
        <v>45678</v>
      </c>
      <c r="L271" s="2">
        <v>150000</v>
      </c>
      <c r="M271" s="2">
        <v>50000</v>
      </c>
      <c r="N271" s="2">
        <v>50000</v>
      </c>
      <c r="O271" s="2">
        <v>50000</v>
      </c>
      <c r="P271" s="2">
        <v>50000</v>
      </c>
      <c r="Q271" t="s">
        <v>39</v>
      </c>
      <c r="R271" t="s">
        <v>80</v>
      </c>
      <c r="S271" t="s">
        <v>443</v>
      </c>
      <c r="T271" t="s">
        <v>46</v>
      </c>
      <c r="U271" t="s">
        <v>256</v>
      </c>
      <c r="V271" t="s">
        <v>256</v>
      </c>
      <c r="W271" t="s">
        <v>46</v>
      </c>
      <c r="X271" t="s">
        <v>256</v>
      </c>
      <c r="Y271" t="s">
        <v>256</v>
      </c>
      <c r="Z271" t="s">
        <v>843</v>
      </c>
      <c r="AA271" t="s">
        <v>716</v>
      </c>
      <c r="AB271" s="3">
        <v>45678</v>
      </c>
      <c r="AC271" s="3">
        <v>46022</v>
      </c>
      <c r="AD271" t="s">
        <v>853</v>
      </c>
      <c r="AE271" t="s">
        <v>854</v>
      </c>
      <c r="AF271" t="s">
        <v>854</v>
      </c>
      <c r="AG271" t="s">
        <v>449</v>
      </c>
      <c r="AH271" t="s">
        <v>55</v>
      </c>
    </row>
    <row r="272" spans="1:34" x14ac:dyDescent="0.25">
      <c r="A272" t="s">
        <v>840</v>
      </c>
      <c r="B272" t="s">
        <v>855</v>
      </c>
      <c r="C272" t="s">
        <v>856</v>
      </c>
      <c r="D272" s="2">
        <v>26980139</v>
      </c>
      <c r="E272" t="s">
        <v>38</v>
      </c>
      <c r="F272" t="s">
        <v>39</v>
      </c>
      <c r="G272" t="s">
        <v>40</v>
      </c>
      <c r="H272" t="s">
        <v>147</v>
      </c>
      <c r="I272" t="s">
        <v>80</v>
      </c>
      <c r="J272" t="s">
        <v>80</v>
      </c>
      <c r="K272" s="3">
        <v>45684</v>
      </c>
      <c r="L272" s="2">
        <v>9713139</v>
      </c>
      <c r="M272" s="2">
        <v>133000</v>
      </c>
      <c r="N272" s="2">
        <v>133000</v>
      </c>
      <c r="O272" s="2">
        <v>133000</v>
      </c>
      <c r="P272" s="2">
        <v>133000</v>
      </c>
      <c r="Q272" t="s">
        <v>39</v>
      </c>
      <c r="R272" t="s">
        <v>80</v>
      </c>
      <c r="S272" t="s">
        <v>171</v>
      </c>
      <c r="T272" t="s">
        <v>46</v>
      </c>
      <c r="U272" t="s">
        <v>47</v>
      </c>
      <c r="V272" t="s">
        <v>47</v>
      </c>
      <c r="W272" t="s">
        <v>48</v>
      </c>
      <c r="X272" t="s">
        <v>49</v>
      </c>
      <c r="Y272" t="s">
        <v>46</v>
      </c>
      <c r="Z272" t="s">
        <v>843</v>
      </c>
      <c r="AA272" t="s">
        <v>716</v>
      </c>
      <c r="AB272" s="3">
        <v>45682</v>
      </c>
      <c r="AC272" s="3">
        <v>46752</v>
      </c>
      <c r="AD272" t="s">
        <v>857</v>
      </c>
      <c r="AE272" t="s">
        <v>858</v>
      </c>
      <c r="AF272" t="s">
        <v>858</v>
      </c>
      <c r="AG272" t="s">
        <v>175</v>
      </c>
      <c r="AH272" t="s">
        <v>55</v>
      </c>
    </row>
    <row r="273" spans="1:34" x14ac:dyDescent="0.25">
      <c r="A273" t="s">
        <v>859</v>
      </c>
      <c r="B273" t="s">
        <v>860</v>
      </c>
      <c r="C273" t="s">
        <v>861</v>
      </c>
      <c r="D273" s="2">
        <v>100000000</v>
      </c>
      <c r="E273" t="s">
        <v>317</v>
      </c>
      <c r="F273" t="s">
        <v>39</v>
      </c>
      <c r="G273" t="s">
        <v>862</v>
      </c>
      <c r="H273" t="s">
        <v>39</v>
      </c>
      <c r="I273" t="s">
        <v>114</v>
      </c>
      <c r="J273" t="s">
        <v>115</v>
      </c>
      <c r="K273" s="3">
        <v>45820</v>
      </c>
      <c r="L273" s="2">
        <v>0</v>
      </c>
      <c r="M273" s="2">
        <v>3750000</v>
      </c>
      <c r="N273" s="2">
        <v>3750000</v>
      </c>
      <c r="O273" s="2">
        <v>3750000</v>
      </c>
      <c r="P273" s="2">
        <v>3750000</v>
      </c>
      <c r="Q273" t="s">
        <v>39</v>
      </c>
      <c r="R273" t="s">
        <v>863</v>
      </c>
      <c r="S273" t="s">
        <v>864</v>
      </c>
      <c r="T273" t="s">
        <v>46</v>
      </c>
      <c r="U273" t="s">
        <v>256</v>
      </c>
      <c r="V273" t="s">
        <v>256</v>
      </c>
      <c r="W273" t="s">
        <v>46</v>
      </c>
      <c r="X273" t="s">
        <v>256</v>
      </c>
      <c r="Y273" t="s">
        <v>256</v>
      </c>
      <c r="Z273" t="s">
        <v>865</v>
      </c>
      <c r="AA273" t="s">
        <v>866</v>
      </c>
      <c r="AB273" s="3">
        <v>45820</v>
      </c>
      <c r="AC273" s="3">
        <v>47848</v>
      </c>
      <c r="AD273" t="s">
        <v>867</v>
      </c>
      <c r="AE273" t="s">
        <v>868</v>
      </c>
      <c r="AF273" t="s">
        <v>868</v>
      </c>
      <c r="AG273" t="s">
        <v>869</v>
      </c>
      <c r="AH273" t="s">
        <v>55</v>
      </c>
    </row>
    <row r="274" spans="1:34" x14ac:dyDescent="0.25">
      <c r="A274" t="s">
        <v>859</v>
      </c>
      <c r="B274" t="s">
        <v>860</v>
      </c>
      <c r="C274" t="s">
        <v>870</v>
      </c>
      <c r="D274" s="2">
        <v>100000000</v>
      </c>
      <c r="E274" t="s">
        <v>317</v>
      </c>
      <c r="F274" t="s">
        <v>39</v>
      </c>
      <c r="G274" t="s">
        <v>862</v>
      </c>
      <c r="H274" t="s">
        <v>39</v>
      </c>
      <c r="I274" t="s">
        <v>114</v>
      </c>
      <c r="J274" t="s">
        <v>115</v>
      </c>
      <c r="K274" s="3">
        <v>45839</v>
      </c>
      <c r="L274" s="2">
        <v>0</v>
      </c>
      <c r="M274" s="2">
        <v>3750000</v>
      </c>
      <c r="N274" s="2">
        <v>3750000</v>
      </c>
      <c r="O274" s="2">
        <v>3750000</v>
      </c>
      <c r="P274" s="2">
        <v>3750000</v>
      </c>
      <c r="Q274" t="s">
        <v>39</v>
      </c>
      <c r="R274" t="s">
        <v>863</v>
      </c>
      <c r="S274" t="s">
        <v>864</v>
      </c>
      <c r="T274" t="s">
        <v>46</v>
      </c>
      <c r="U274" t="s">
        <v>256</v>
      </c>
      <c r="V274" t="s">
        <v>256</v>
      </c>
      <c r="W274" t="s">
        <v>46</v>
      </c>
      <c r="X274" t="s">
        <v>256</v>
      </c>
      <c r="Y274" t="s">
        <v>256</v>
      </c>
      <c r="Z274" t="s">
        <v>865</v>
      </c>
      <c r="AA274" t="s">
        <v>866</v>
      </c>
      <c r="AB274" s="3">
        <v>45839</v>
      </c>
      <c r="AC274" s="3">
        <v>48213</v>
      </c>
      <c r="AD274" t="s">
        <v>871</v>
      </c>
      <c r="AE274" t="s">
        <v>872</v>
      </c>
      <c r="AF274" t="s">
        <v>872</v>
      </c>
      <c r="AG274" t="s">
        <v>869</v>
      </c>
      <c r="AH274" t="s">
        <v>55</v>
      </c>
    </row>
    <row r="275" spans="1:34" x14ac:dyDescent="0.25">
      <c r="A275" t="s">
        <v>873</v>
      </c>
      <c r="B275" t="s">
        <v>874</v>
      </c>
      <c r="C275" t="s">
        <v>875</v>
      </c>
      <c r="D275" s="2">
        <v>500470</v>
      </c>
      <c r="E275" t="s">
        <v>38</v>
      </c>
      <c r="F275" t="s">
        <v>39</v>
      </c>
      <c r="G275" t="s">
        <v>40</v>
      </c>
      <c r="H275" t="s">
        <v>41</v>
      </c>
      <c r="I275" t="s">
        <v>42</v>
      </c>
      <c r="J275" t="s">
        <v>43</v>
      </c>
      <c r="K275" s="3">
        <v>45900</v>
      </c>
      <c r="L275" s="2">
        <v>187500</v>
      </c>
      <c r="M275" s="2">
        <v>75000</v>
      </c>
      <c r="N275" s="2">
        <v>63750</v>
      </c>
      <c r="O275" s="2">
        <v>67500</v>
      </c>
      <c r="P275" s="2">
        <v>71250</v>
      </c>
      <c r="Q275" t="s">
        <v>39</v>
      </c>
      <c r="R275" t="s">
        <v>44</v>
      </c>
      <c r="S275" t="s">
        <v>171</v>
      </c>
      <c r="T275" t="s">
        <v>46</v>
      </c>
      <c r="U275" t="s">
        <v>47</v>
      </c>
      <c r="V275" t="s">
        <v>47</v>
      </c>
      <c r="W275" t="s">
        <v>48</v>
      </c>
      <c r="X275" t="s">
        <v>49</v>
      </c>
      <c r="Y275" t="s">
        <v>46</v>
      </c>
      <c r="Z275" t="s">
        <v>876</v>
      </c>
      <c r="AA275" t="s">
        <v>777</v>
      </c>
      <c r="AB275" s="3">
        <v>45496</v>
      </c>
      <c r="AC275" s="3">
        <v>46203</v>
      </c>
      <c r="AD275" t="s">
        <v>877</v>
      </c>
      <c r="AE275" t="s">
        <v>878</v>
      </c>
      <c r="AF275" t="s">
        <v>878</v>
      </c>
      <c r="AG275" t="s">
        <v>175</v>
      </c>
      <c r="AH275" t="s">
        <v>55</v>
      </c>
    </row>
    <row r="276" spans="1:34" x14ac:dyDescent="0.25">
      <c r="A276" t="s">
        <v>879</v>
      </c>
      <c r="B276" t="s">
        <v>111</v>
      </c>
      <c r="C276" t="s">
        <v>880</v>
      </c>
      <c r="D276" s="2">
        <v>2428350</v>
      </c>
      <c r="E276" t="s">
        <v>38</v>
      </c>
      <c r="F276" t="s">
        <v>39</v>
      </c>
      <c r="G276" t="s">
        <v>69</v>
      </c>
      <c r="H276" t="s">
        <v>39</v>
      </c>
      <c r="I276" t="s">
        <v>80</v>
      </c>
      <c r="J276" t="s">
        <v>80</v>
      </c>
      <c r="K276" s="3">
        <v>45693</v>
      </c>
      <c r="L276" s="2">
        <v>103900</v>
      </c>
      <c r="M276" s="2">
        <v>38962.5</v>
      </c>
      <c r="N276" s="2">
        <v>38962.5</v>
      </c>
      <c r="O276" s="2">
        <v>38962.5</v>
      </c>
      <c r="P276" s="2">
        <v>38962.5</v>
      </c>
      <c r="Q276" t="s">
        <v>39</v>
      </c>
      <c r="R276" t="s">
        <v>80</v>
      </c>
      <c r="S276" t="s">
        <v>369</v>
      </c>
      <c r="T276" t="s">
        <v>46</v>
      </c>
      <c r="U276" t="s">
        <v>150</v>
      </c>
      <c r="V276" t="s">
        <v>151</v>
      </c>
      <c r="W276" t="s">
        <v>193</v>
      </c>
      <c r="X276" t="s">
        <v>370</v>
      </c>
      <c r="Y276" t="s">
        <v>371</v>
      </c>
      <c r="Z276" t="s">
        <v>74</v>
      </c>
      <c r="AA276" t="s">
        <v>437</v>
      </c>
      <c r="AB276" s="3">
        <v>45637</v>
      </c>
      <c r="AC276" s="3">
        <v>46357</v>
      </c>
      <c r="AD276" t="s">
        <v>881</v>
      </c>
      <c r="AE276" t="s">
        <v>882</v>
      </c>
      <c r="AF276" t="s">
        <v>883</v>
      </c>
      <c r="AG276" t="s">
        <v>376</v>
      </c>
      <c r="AH276" t="s">
        <v>55</v>
      </c>
    </row>
    <row r="277" spans="1:34" x14ac:dyDescent="0.25">
      <c r="A277" t="s">
        <v>879</v>
      </c>
      <c r="B277" t="s">
        <v>111</v>
      </c>
      <c r="C277" t="s">
        <v>880</v>
      </c>
      <c r="D277" s="2">
        <v>2428350</v>
      </c>
      <c r="E277" t="s">
        <v>38</v>
      </c>
      <c r="F277" t="s">
        <v>39</v>
      </c>
      <c r="G277" t="s">
        <v>69</v>
      </c>
      <c r="H277" t="s">
        <v>39</v>
      </c>
      <c r="I277" t="s">
        <v>80</v>
      </c>
      <c r="J277" t="s">
        <v>80</v>
      </c>
      <c r="K277" s="3">
        <v>45723</v>
      </c>
      <c r="L277" s="2">
        <v>100720</v>
      </c>
      <c r="M277" s="2">
        <v>33741.199999999997</v>
      </c>
      <c r="N277" s="2">
        <v>33741.199999999997</v>
      </c>
      <c r="O277" s="2">
        <v>33741.199999999997</v>
      </c>
      <c r="P277" s="2">
        <v>33741.199999999997</v>
      </c>
      <c r="Q277" t="s">
        <v>39</v>
      </c>
      <c r="R277" t="s">
        <v>80</v>
      </c>
      <c r="S277" t="s">
        <v>369</v>
      </c>
      <c r="T277" t="s">
        <v>46</v>
      </c>
      <c r="U277" t="s">
        <v>150</v>
      </c>
      <c r="V277" t="s">
        <v>151</v>
      </c>
      <c r="W277" t="s">
        <v>193</v>
      </c>
      <c r="X277" t="s">
        <v>370</v>
      </c>
      <c r="Y277" t="s">
        <v>371</v>
      </c>
      <c r="Z277" t="s">
        <v>74</v>
      </c>
      <c r="AA277" t="s">
        <v>437</v>
      </c>
      <c r="AB277" s="3">
        <v>45637</v>
      </c>
      <c r="AC277" s="3">
        <v>46357</v>
      </c>
      <c r="AD277" t="s">
        <v>881</v>
      </c>
      <c r="AE277" t="s">
        <v>884</v>
      </c>
      <c r="AF277" t="s">
        <v>883</v>
      </c>
      <c r="AG277" t="s">
        <v>376</v>
      </c>
      <c r="AH277" t="s">
        <v>55</v>
      </c>
    </row>
    <row r="278" spans="1:34" x14ac:dyDescent="0.25">
      <c r="A278" t="s">
        <v>879</v>
      </c>
      <c r="B278" t="s">
        <v>111</v>
      </c>
      <c r="C278" t="s">
        <v>880</v>
      </c>
      <c r="D278" s="2">
        <v>2428350</v>
      </c>
      <c r="E278" t="s">
        <v>38</v>
      </c>
      <c r="F278" t="s">
        <v>39</v>
      </c>
      <c r="G278" t="s">
        <v>69</v>
      </c>
      <c r="H278" t="s">
        <v>39</v>
      </c>
      <c r="I278" t="s">
        <v>80</v>
      </c>
      <c r="J278" t="s">
        <v>80</v>
      </c>
      <c r="K278" s="3">
        <v>45760</v>
      </c>
      <c r="L278" s="2">
        <v>100720</v>
      </c>
      <c r="M278" s="2">
        <v>37770</v>
      </c>
      <c r="N278" s="2">
        <v>37770</v>
      </c>
      <c r="O278" s="2">
        <v>37770</v>
      </c>
      <c r="P278" s="2">
        <v>37770</v>
      </c>
      <c r="Q278" t="s">
        <v>39</v>
      </c>
      <c r="R278" t="s">
        <v>80</v>
      </c>
      <c r="S278" t="s">
        <v>369</v>
      </c>
      <c r="T278" t="s">
        <v>46</v>
      </c>
      <c r="U278" t="s">
        <v>150</v>
      </c>
      <c r="V278" t="s">
        <v>151</v>
      </c>
      <c r="W278" t="s">
        <v>193</v>
      </c>
      <c r="X278" t="s">
        <v>370</v>
      </c>
      <c r="Y278" t="s">
        <v>371</v>
      </c>
      <c r="Z278" t="s">
        <v>74</v>
      </c>
      <c r="AA278" t="s">
        <v>437</v>
      </c>
      <c r="AB278" s="3">
        <v>45637</v>
      </c>
      <c r="AC278" s="3">
        <v>46357</v>
      </c>
      <c r="AD278" t="s">
        <v>881</v>
      </c>
      <c r="AE278" t="s">
        <v>885</v>
      </c>
      <c r="AF278" t="s">
        <v>883</v>
      </c>
      <c r="AG278" t="s">
        <v>376</v>
      </c>
      <c r="AH278" t="s">
        <v>55</v>
      </c>
    </row>
    <row r="279" spans="1:34" x14ac:dyDescent="0.25">
      <c r="A279" t="s">
        <v>879</v>
      </c>
      <c r="B279" t="s">
        <v>111</v>
      </c>
      <c r="C279" t="s">
        <v>880</v>
      </c>
      <c r="D279" s="2">
        <v>2428350</v>
      </c>
      <c r="E279" t="s">
        <v>38</v>
      </c>
      <c r="F279" t="s">
        <v>39</v>
      </c>
      <c r="G279" t="s">
        <v>69</v>
      </c>
      <c r="H279" t="s">
        <v>39</v>
      </c>
      <c r="I279" t="s">
        <v>80</v>
      </c>
      <c r="J279" t="s">
        <v>80</v>
      </c>
      <c r="K279" s="3">
        <v>45782</v>
      </c>
      <c r="L279" s="2">
        <v>100720</v>
      </c>
      <c r="M279" s="2">
        <v>33575.01</v>
      </c>
      <c r="N279" s="2">
        <v>33575.01</v>
      </c>
      <c r="O279" s="2">
        <v>33575.01</v>
      </c>
      <c r="P279" s="2">
        <v>33575.01</v>
      </c>
      <c r="Q279" t="s">
        <v>39</v>
      </c>
      <c r="R279" t="s">
        <v>80</v>
      </c>
      <c r="S279" t="s">
        <v>369</v>
      </c>
      <c r="T279" t="s">
        <v>46</v>
      </c>
      <c r="U279" t="s">
        <v>150</v>
      </c>
      <c r="V279" t="s">
        <v>151</v>
      </c>
      <c r="W279" t="s">
        <v>193</v>
      </c>
      <c r="X279" t="s">
        <v>370</v>
      </c>
      <c r="Y279" t="s">
        <v>371</v>
      </c>
      <c r="Z279" t="s">
        <v>74</v>
      </c>
      <c r="AA279" t="s">
        <v>437</v>
      </c>
      <c r="AB279" s="3">
        <v>45637</v>
      </c>
      <c r="AC279" s="3">
        <v>46357</v>
      </c>
      <c r="AD279" t="s">
        <v>881</v>
      </c>
      <c r="AE279" t="s">
        <v>886</v>
      </c>
      <c r="AF279" t="s">
        <v>883</v>
      </c>
      <c r="AG279" t="s">
        <v>376</v>
      </c>
      <c r="AH279" t="s">
        <v>55</v>
      </c>
    </row>
    <row r="280" spans="1:34" x14ac:dyDescent="0.25">
      <c r="A280" t="s">
        <v>879</v>
      </c>
      <c r="B280" t="s">
        <v>111</v>
      </c>
      <c r="C280" t="s">
        <v>880</v>
      </c>
      <c r="D280" s="2">
        <v>2428350</v>
      </c>
      <c r="E280" t="s">
        <v>38</v>
      </c>
      <c r="F280" t="s">
        <v>39</v>
      </c>
      <c r="G280" t="s">
        <v>69</v>
      </c>
      <c r="H280" t="s">
        <v>39</v>
      </c>
      <c r="I280" t="s">
        <v>80</v>
      </c>
      <c r="J280" t="s">
        <v>80</v>
      </c>
      <c r="K280" s="3">
        <v>45693</v>
      </c>
      <c r="L280" s="2">
        <v>103900</v>
      </c>
      <c r="M280" s="2">
        <v>38962.5</v>
      </c>
      <c r="N280" s="2">
        <v>38962.5</v>
      </c>
      <c r="O280" s="2">
        <v>38962.5</v>
      </c>
      <c r="P280" s="2">
        <v>38962.5</v>
      </c>
      <c r="Q280" t="s">
        <v>39</v>
      </c>
      <c r="R280" t="s">
        <v>80</v>
      </c>
      <c r="S280" t="s">
        <v>887</v>
      </c>
      <c r="T280" t="s">
        <v>46</v>
      </c>
      <c r="U280" t="s">
        <v>101</v>
      </c>
      <c r="V280" t="s">
        <v>101</v>
      </c>
      <c r="W280" t="s">
        <v>193</v>
      </c>
      <c r="X280" t="s">
        <v>370</v>
      </c>
      <c r="Y280" t="s">
        <v>371</v>
      </c>
      <c r="Z280" t="s">
        <v>74</v>
      </c>
      <c r="AA280" t="s">
        <v>437</v>
      </c>
      <c r="AB280" s="3">
        <v>45637</v>
      </c>
      <c r="AC280" s="3">
        <v>46357</v>
      </c>
      <c r="AD280" t="s">
        <v>881</v>
      </c>
      <c r="AE280" t="s">
        <v>882</v>
      </c>
      <c r="AF280" t="s">
        <v>883</v>
      </c>
      <c r="AG280" t="s">
        <v>888</v>
      </c>
      <c r="AH280" t="s">
        <v>55</v>
      </c>
    </row>
    <row r="281" spans="1:34" x14ac:dyDescent="0.25">
      <c r="A281" t="s">
        <v>879</v>
      </c>
      <c r="B281" t="s">
        <v>111</v>
      </c>
      <c r="C281" t="s">
        <v>880</v>
      </c>
      <c r="D281" s="2">
        <v>2428350</v>
      </c>
      <c r="E281" t="s">
        <v>38</v>
      </c>
      <c r="F281" t="s">
        <v>39</v>
      </c>
      <c r="G281" t="s">
        <v>69</v>
      </c>
      <c r="H281" t="s">
        <v>39</v>
      </c>
      <c r="I281" t="s">
        <v>80</v>
      </c>
      <c r="J281" t="s">
        <v>80</v>
      </c>
      <c r="K281" s="3">
        <v>45723</v>
      </c>
      <c r="L281" s="2">
        <v>100720</v>
      </c>
      <c r="M281" s="2">
        <v>33741.199999999997</v>
      </c>
      <c r="N281" s="2">
        <v>33741.199999999997</v>
      </c>
      <c r="O281" s="2">
        <v>33741.199999999997</v>
      </c>
      <c r="P281" s="2">
        <v>33741.199999999997</v>
      </c>
      <c r="Q281" t="s">
        <v>39</v>
      </c>
      <c r="R281" t="s">
        <v>80</v>
      </c>
      <c r="S281" t="s">
        <v>887</v>
      </c>
      <c r="T281" t="s">
        <v>46</v>
      </c>
      <c r="U281" t="s">
        <v>101</v>
      </c>
      <c r="V281" t="s">
        <v>101</v>
      </c>
      <c r="W281" t="s">
        <v>193</v>
      </c>
      <c r="X281" t="s">
        <v>370</v>
      </c>
      <c r="Y281" t="s">
        <v>371</v>
      </c>
      <c r="Z281" t="s">
        <v>74</v>
      </c>
      <c r="AA281" t="s">
        <v>437</v>
      </c>
      <c r="AB281" s="3">
        <v>45637</v>
      </c>
      <c r="AC281" s="3">
        <v>46357</v>
      </c>
      <c r="AD281" t="s">
        <v>881</v>
      </c>
      <c r="AE281" t="s">
        <v>884</v>
      </c>
      <c r="AF281" t="s">
        <v>883</v>
      </c>
      <c r="AG281" t="s">
        <v>888</v>
      </c>
      <c r="AH281" t="s">
        <v>55</v>
      </c>
    </row>
    <row r="282" spans="1:34" x14ac:dyDescent="0.25">
      <c r="A282" t="s">
        <v>879</v>
      </c>
      <c r="B282" t="s">
        <v>111</v>
      </c>
      <c r="C282" t="s">
        <v>880</v>
      </c>
      <c r="D282" s="2">
        <v>2428350</v>
      </c>
      <c r="E282" t="s">
        <v>38</v>
      </c>
      <c r="F282" t="s">
        <v>39</v>
      </c>
      <c r="G282" t="s">
        <v>69</v>
      </c>
      <c r="H282" t="s">
        <v>39</v>
      </c>
      <c r="I282" t="s">
        <v>80</v>
      </c>
      <c r="J282" t="s">
        <v>80</v>
      </c>
      <c r="K282" s="3">
        <v>45760</v>
      </c>
      <c r="L282" s="2">
        <v>100720</v>
      </c>
      <c r="M282" s="2">
        <v>37770</v>
      </c>
      <c r="N282" s="2">
        <v>37770</v>
      </c>
      <c r="O282" s="2">
        <v>37770</v>
      </c>
      <c r="P282" s="2">
        <v>37770</v>
      </c>
      <c r="Q282" t="s">
        <v>39</v>
      </c>
      <c r="R282" t="s">
        <v>80</v>
      </c>
      <c r="S282" t="s">
        <v>887</v>
      </c>
      <c r="T282" t="s">
        <v>46</v>
      </c>
      <c r="U282" t="s">
        <v>101</v>
      </c>
      <c r="V282" t="s">
        <v>101</v>
      </c>
      <c r="W282" t="s">
        <v>193</v>
      </c>
      <c r="X282" t="s">
        <v>370</v>
      </c>
      <c r="Y282" t="s">
        <v>371</v>
      </c>
      <c r="Z282" t="s">
        <v>74</v>
      </c>
      <c r="AA282" t="s">
        <v>437</v>
      </c>
      <c r="AB282" s="3">
        <v>45637</v>
      </c>
      <c r="AC282" s="3">
        <v>46357</v>
      </c>
      <c r="AD282" t="s">
        <v>881</v>
      </c>
      <c r="AE282" t="s">
        <v>885</v>
      </c>
      <c r="AF282" t="s">
        <v>883</v>
      </c>
      <c r="AG282" t="s">
        <v>888</v>
      </c>
      <c r="AH282" t="s">
        <v>55</v>
      </c>
    </row>
    <row r="283" spans="1:34" x14ac:dyDescent="0.25">
      <c r="A283" t="s">
        <v>879</v>
      </c>
      <c r="B283" t="s">
        <v>111</v>
      </c>
      <c r="C283" t="s">
        <v>880</v>
      </c>
      <c r="D283" s="2">
        <v>2428350</v>
      </c>
      <c r="E283" t="s">
        <v>38</v>
      </c>
      <c r="F283" t="s">
        <v>39</v>
      </c>
      <c r="G283" t="s">
        <v>69</v>
      </c>
      <c r="H283" t="s">
        <v>39</v>
      </c>
      <c r="I283" t="s">
        <v>80</v>
      </c>
      <c r="J283" t="s">
        <v>80</v>
      </c>
      <c r="K283" s="3">
        <v>45782</v>
      </c>
      <c r="L283" s="2">
        <v>100720</v>
      </c>
      <c r="M283" s="2">
        <v>33575.01</v>
      </c>
      <c r="N283" s="2">
        <v>33575.01</v>
      </c>
      <c r="O283" s="2">
        <v>33575.01</v>
      </c>
      <c r="P283" s="2">
        <v>33575.01</v>
      </c>
      <c r="Q283" t="s">
        <v>39</v>
      </c>
      <c r="R283" t="s">
        <v>80</v>
      </c>
      <c r="S283" t="s">
        <v>887</v>
      </c>
      <c r="T283" t="s">
        <v>46</v>
      </c>
      <c r="U283" t="s">
        <v>101</v>
      </c>
      <c r="V283" t="s">
        <v>101</v>
      </c>
      <c r="W283" t="s">
        <v>193</v>
      </c>
      <c r="X283" t="s">
        <v>370</v>
      </c>
      <c r="Y283" t="s">
        <v>371</v>
      </c>
      <c r="Z283" t="s">
        <v>74</v>
      </c>
      <c r="AA283" t="s">
        <v>437</v>
      </c>
      <c r="AB283" s="3">
        <v>45637</v>
      </c>
      <c r="AC283" s="3">
        <v>46357</v>
      </c>
      <c r="AD283" t="s">
        <v>881</v>
      </c>
      <c r="AE283" t="s">
        <v>886</v>
      </c>
      <c r="AF283" t="s">
        <v>883</v>
      </c>
      <c r="AG283" t="s">
        <v>888</v>
      </c>
      <c r="AH283" t="s">
        <v>55</v>
      </c>
    </row>
    <row r="284" spans="1:34" x14ac:dyDescent="0.25">
      <c r="A284" t="s">
        <v>879</v>
      </c>
      <c r="B284" t="s">
        <v>111</v>
      </c>
      <c r="C284" t="s">
        <v>880</v>
      </c>
      <c r="D284" s="2">
        <v>2428350</v>
      </c>
      <c r="E284" t="s">
        <v>38</v>
      </c>
      <c r="F284" t="s">
        <v>39</v>
      </c>
      <c r="G284" t="s">
        <v>69</v>
      </c>
      <c r="H284" t="s">
        <v>39</v>
      </c>
      <c r="I284" t="s">
        <v>42</v>
      </c>
      <c r="J284" t="s">
        <v>70</v>
      </c>
      <c r="K284" s="3">
        <v>46022</v>
      </c>
      <c r="L284" s="2">
        <v>808115</v>
      </c>
      <c r="M284" s="2">
        <v>463038.29</v>
      </c>
      <c r="N284" s="2">
        <v>370430.63</v>
      </c>
      <c r="O284" s="2">
        <v>393583</v>
      </c>
      <c r="P284" s="2">
        <v>416734.46</v>
      </c>
      <c r="Q284" t="s">
        <v>39</v>
      </c>
      <c r="R284" t="s">
        <v>44</v>
      </c>
      <c r="S284" t="s">
        <v>369</v>
      </c>
      <c r="T284" t="s">
        <v>46</v>
      </c>
      <c r="U284" t="s">
        <v>150</v>
      </c>
      <c r="V284" t="s">
        <v>151</v>
      </c>
      <c r="W284" t="s">
        <v>193</v>
      </c>
      <c r="X284" t="s">
        <v>370</v>
      </c>
      <c r="Y284" t="s">
        <v>371</v>
      </c>
      <c r="Z284" t="s">
        <v>74</v>
      </c>
      <c r="AA284" t="s">
        <v>437</v>
      </c>
      <c r="AB284" s="3">
        <v>45637</v>
      </c>
      <c r="AC284" s="3">
        <v>46357</v>
      </c>
      <c r="AD284" t="s">
        <v>881</v>
      </c>
      <c r="AE284" t="s">
        <v>883</v>
      </c>
      <c r="AF284" t="s">
        <v>883</v>
      </c>
      <c r="AG284" t="s">
        <v>376</v>
      </c>
      <c r="AH284" t="s">
        <v>55</v>
      </c>
    </row>
    <row r="285" spans="1:34" x14ac:dyDescent="0.25">
      <c r="A285" t="s">
        <v>879</v>
      </c>
      <c r="B285" t="s">
        <v>111</v>
      </c>
      <c r="C285" t="s">
        <v>880</v>
      </c>
      <c r="D285" s="2">
        <v>2428350</v>
      </c>
      <c r="E285" t="s">
        <v>38</v>
      </c>
      <c r="F285" t="s">
        <v>39</v>
      </c>
      <c r="G285" t="s">
        <v>69</v>
      </c>
      <c r="H285" t="s">
        <v>39</v>
      </c>
      <c r="I285" t="s">
        <v>42</v>
      </c>
      <c r="J285" t="s">
        <v>70</v>
      </c>
      <c r="K285" s="3">
        <v>46022</v>
      </c>
      <c r="L285" s="2">
        <v>808115</v>
      </c>
      <c r="M285" s="2">
        <v>159495.29</v>
      </c>
      <c r="N285" s="2">
        <v>127596.23</v>
      </c>
      <c r="O285" s="2">
        <v>135571</v>
      </c>
      <c r="P285" s="2">
        <v>143545.76</v>
      </c>
      <c r="Q285" t="s">
        <v>39</v>
      </c>
      <c r="R285" t="s">
        <v>44</v>
      </c>
      <c r="S285" t="s">
        <v>887</v>
      </c>
      <c r="T285" t="s">
        <v>46</v>
      </c>
      <c r="U285" t="s">
        <v>101</v>
      </c>
      <c r="V285" t="s">
        <v>101</v>
      </c>
      <c r="W285" t="s">
        <v>193</v>
      </c>
      <c r="X285" t="s">
        <v>370</v>
      </c>
      <c r="Y285" t="s">
        <v>371</v>
      </c>
      <c r="Z285" t="s">
        <v>74</v>
      </c>
      <c r="AA285" t="s">
        <v>437</v>
      </c>
      <c r="AB285" s="3">
        <v>45637</v>
      </c>
      <c r="AC285" s="3">
        <v>46357</v>
      </c>
      <c r="AD285" t="s">
        <v>881</v>
      </c>
      <c r="AE285" t="s">
        <v>883</v>
      </c>
      <c r="AF285" t="s">
        <v>883</v>
      </c>
      <c r="AG285" t="s">
        <v>888</v>
      </c>
      <c r="AH285" t="s">
        <v>55</v>
      </c>
    </row>
    <row r="286" spans="1:34" x14ac:dyDescent="0.25">
      <c r="A286" t="s">
        <v>879</v>
      </c>
      <c r="B286" t="s">
        <v>889</v>
      </c>
      <c r="C286" t="s">
        <v>890</v>
      </c>
      <c r="D286" s="2">
        <v>525997</v>
      </c>
      <c r="E286" t="s">
        <v>38</v>
      </c>
      <c r="F286" t="s">
        <v>39</v>
      </c>
      <c r="G286" t="s">
        <v>40</v>
      </c>
      <c r="H286" t="s">
        <v>41</v>
      </c>
      <c r="I286" t="s">
        <v>80</v>
      </c>
      <c r="J286" t="s">
        <v>80</v>
      </c>
      <c r="K286" s="3">
        <v>45714</v>
      </c>
      <c r="L286" s="2">
        <v>84487</v>
      </c>
      <c r="M286" s="2">
        <v>84487</v>
      </c>
      <c r="N286" s="2">
        <v>84487</v>
      </c>
      <c r="O286" s="2">
        <v>84487</v>
      </c>
      <c r="P286" s="2">
        <v>84487</v>
      </c>
      <c r="Q286" t="s">
        <v>39</v>
      </c>
      <c r="R286" t="s">
        <v>80</v>
      </c>
      <c r="S286" t="s">
        <v>887</v>
      </c>
      <c r="T286" t="s">
        <v>46</v>
      </c>
      <c r="U286" t="s">
        <v>101</v>
      </c>
      <c r="V286" t="s">
        <v>101</v>
      </c>
      <c r="W286" t="s">
        <v>193</v>
      </c>
      <c r="X286" t="s">
        <v>370</v>
      </c>
      <c r="Y286" t="s">
        <v>371</v>
      </c>
      <c r="Z286" t="s">
        <v>74</v>
      </c>
      <c r="AA286" t="s">
        <v>437</v>
      </c>
      <c r="AB286" s="3">
        <v>45329</v>
      </c>
      <c r="AC286" s="3">
        <v>46022</v>
      </c>
      <c r="AD286" t="s">
        <v>891</v>
      </c>
      <c r="AE286" t="s">
        <v>892</v>
      </c>
      <c r="AF286" t="s">
        <v>892</v>
      </c>
      <c r="AG286" t="s">
        <v>888</v>
      </c>
      <c r="AH286" t="s">
        <v>55</v>
      </c>
    </row>
    <row r="287" spans="1:34" x14ac:dyDescent="0.25">
      <c r="A287" t="s">
        <v>879</v>
      </c>
      <c r="B287" t="s">
        <v>724</v>
      </c>
      <c r="C287" t="s">
        <v>893</v>
      </c>
      <c r="D287" s="2">
        <v>7479107.46</v>
      </c>
      <c r="E287" t="s">
        <v>38</v>
      </c>
      <c r="F287" t="s">
        <v>39</v>
      </c>
      <c r="G287" t="s">
        <v>69</v>
      </c>
      <c r="H287" t="s">
        <v>39</v>
      </c>
      <c r="I287" t="s">
        <v>80</v>
      </c>
      <c r="J287" t="s">
        <v>80</v>
      </c>
      <c r="K287" s="3">
        <v>45723</v>
      </c>
      <c r="L287" s="2">
        <v>152646.78</v>
      </c>
      <c r="M287" s="2">
        <v>36323.39</v>
      </c>
      <c r="N287" s="2">
        <v>36323.39</v>
      </c>
      <c r="O287" s="2">
        <v>36323.39</v>
      </c>
      <c r="P287" s="2">
        <v>36323.39</v>
      </c>
      <c r="Q287" t="s">
        <v>39</v>
      </c>
      <c r="R287" t="s">
        <v>80</v>
      </c>
      <c r="S287" t="s">
        <v>203</v>
      </c>
      <c r="T287" t="s">
        <v>46</v>
      </c>
      <c r="U287" t="s">
        <v>150</v>
      </c>
      <c r="V287" t="s">
        <v>204</v>
      </c>
      <c r="W287" t="s">
        <v>46</v>
      </c>
      <c r="X287" t="s">
        <v>150</v>
      </c>
      <c r="Y287" t="s">
        <v>204</v>
      </c>
      <c r="Z287" t="s">
        <v>74</v>
      </c>
      <c r="AA287" t="s">
        <v>437</v>
      </c>
      <c r="AB287" s="3">
        <v>44911</v>
      </c>
      <c r="AC287" s="3">
        <v>46022</v>
      </c>
      <c r="AD287" t="s">
        <v>894</v>
      </c>
      <c r="AE287" t="s">
        <v>895</v>
      </c>
      <c r="AF287" t="s">
        <v>896</v>
      </c>
      <c r="AG287" t="s">
        <v>205</v>
      </c>
      <c r="AH287" t="s">
        <v>55</v>
      </c>
    </row>
    <row r="288" spans="1:34" x14ac:dyDescent="0.25">
      <c r="A288" t="s">
        <v>879</v>
      </c>
      <c r="B288" t="s">
        <v>724</v>
      </c>
      <c r="C288" t="s">
        <v>893</v>
      </c>
      <c r="D288" s="2">
        <v>7479107.46</v>
      </c>
      <c r="E288" t="s">
        <v>38</v>
      </c>
      <c r="F288" t="s">
        <v>39</v>
      </c>
      <c r="G288" t="s">
        <v>69</v>
      </c>
      <c r="H288" t="s">
        <v>39</v>
      </c>
      <c r="I288" t="s">
        <v>80</v>
      </c>
      <c r="J288" t="s">
        <v>80</v>
      </c>
      <c r="K288" s="3">
        <v>45728</v>
      </c>
      <c r="L288" s="2">
        <v>270129.02</v>
      </c>
      <c r="M288" s="2">
        <v>135064.51</v>
      </c>
      <c r="N288" s="2">
        <v>135064.51</v>
      </c>
      <c r="O288" s="2">
        <v>135064.51</v>
      </c>
      <c r="P288" s="2">
        <v>135064.51</v>
      </c>
      <c r="Q288" t="s">
        <v>39</v>
      </c>
      <c r="R288" t="s">
        <v>80</v>
      </c>
      <c r="S288" t="s">
        <v>203</v>
      </c>
      <c r="T288" t="s">
        <v>46</v>
      </c>
      <c r="U288" t="s">
        <v>150</v>
      </c>
      <c r="V288" t="s">
        <v>204</v>
      </c>
      <c r="W288" t="s">
        <v>46</v>
      </c>
      <c r="X288" t="s">
        <v>150</v>
      </c>
      <c r="Y288" t="s">
        <v>204</v>
      </c>
      <c r="Z288" t="s">
        <v>74</v>
      </c>
      <c r="AA288" t="s">
        <v>437</v>
      </c>
      <c r="AB288" s="3">
        <v>44911</v>
      </c>
      <c r="AC288" s="3">
        <v>46022</v>
      </c>
      <c r="AD288" t="s">
        <v>894</v>
      </c>
      <c r="AE288" t="s">
        <v>897</v>
      </c>
      <c r="AF288" t="s">
        <v>896</v>
      </c>
      <c r="AG288" t="s">
        <v>205</v>
      </c>
      <c r="AH288" t="s">
        <v>55</v>
      </c>
    </row>
    <row r="289" spans="1:34" x14ac:dyDescent="0.25">
      <c r="A289" t="s">
        <v>879</v>
      </c>
      <c r="B289" t="s">
        <v>724</v>
      </c>
      <c r="C289" t="s">
        <v>893</v>
      </c>
      <c r="D289" s="2">
        <v>7479107.46</v>
      </c>
      <c r="E289" t="s">
        <v>38</v>
      </c>
      <c r="F289" t="s">
        <v>39</v>
      </c>
      <c r="G289" t="s">
        <v>69</v>
      </c>
      <c r="H289" t="s">
        <v>39</v>
      </c>
      <c r="I289" t="s">
        <v>80</v>
      </c>
      <c r="J289" t="s">
        <v>80</v>
      </c>
      <c r="K289" s="3">
        <v>45749</v>
      </c>
      <c r="L289" s="2">
        <v>61420.66</v>
      </c>
      <c r="M289" s="2">
        <v>54220.66</v>
      </c>
      <c r="N289" s="2">
        <v>54220.66</v>
      </c>
      <c r="O289" s="2">
        <v>54220.66</v>
      </c>
      <c r="P289" s="2">
        <v>54220.66</v>
      </c>
      <c r="Q289" t="s">
        <v>39</v>
      </c>
      <c r="R289" t="s">
        <v>80</v>
      </c>
      <c r="S289" t="s">
        <v>203</v>
      </c>
      <c r="T289" t="s">
        <v>46</v>
      </c>
      <c r="U289" t="s">
        <v>150</v>
      </c>
      <c r="V289" t="s">
        <v>204</v>
      </c>
      <c r="W289" t="s">
        <v>46</v>
      </c>
      <c r="X289" t="s">
        <v>150</v>
      </c>
      <c r="Y289" t="s">
        <v>204</v>
      </c>
      <c r="Z289" t="s">
        <v>74</v>
      </c>
      <c r="AA289" t="s">
        <v>437</v>
      </c>
      <c r="AB289" s="3">
        <v>44911</v>
      </c>
      <c r="AC289" s="3">
        <v>46022</v>
      </c>
      <c r="AD289" t="s">
        <v>894</v>
      </c>
      <c r="AE289" t="s">
        <v>898</v>
      </c>
      <c r="AF289" t="s">
        <v>896</v>
      </c>
      <c r="AG289" t="s">
        <v>205</v>
      </c>
      <c r="AH289" t="s">
        <v>55</v>
      </c>
    </row>
    <row r="290" spans="1:34" x14ac:dyDescent="0.25">
      <c r="A290" t="s">
        <v>879</v>
      </c>
      <c r="B290" t="s">
        <v>724</v>
      </c>
      <c r="C290" t="s">
        <v>893</v>
      </c>
      <c r="D290" s="2">
        <v>7479107.46</v>
      </c>
      <c r="E290" t="s">
        <v>38</v>
      </c>
      <c r="F290" t="s">
        <v>39</v>
      </c>
      <c r="G290" t="s">
        <v>69</v>
      </c>
      <c r="H290" t="s">
        <v>39</v>
      </c>
      <c r="I290" t="s">
        <v>80</v>
      </c>
      <c r="J290" t="s">
        <v>80</v>
      </c>
      <c r="K290" s="3">
        <v>45775</v>
      </c>
      <c r="L290" s="2">
        <v>69981.149999999994</v>
      </c>
      <c r="M290" s="2">
        <v>34990.58</v>
      </c>
      <c r="N290" s="2">
        <v>34990.58</v>
      </c>
      <c r="O290" s="2">
        <v>34990.58</v>
      </c>
      <c r="P290" s="2">
        <v>34990.58</v>
      </c>
      <c r="Q290" t="s">
        <v>39</v>
      </c>
      <c r="R290" t="s">
        <v>80</v>
      </c>
      <c r="S290" t="s">
        <v>203</v>
      </c>
      <c r="T290" t="s">
        <v>46</v>
      </c>
      <c r="U290" t="s">
        <v>150</v>
      </c>
      <c r="V290" t="s">
        <v>204</v>
      </c>
      <c r="W290" t="s">
        <v>46</v>
      </c>
      <c r="X290" t="s">
        <v>150</v>
      </c>
      <c r="Y290" t="s">
        <v>204</v>
      </c>
      <c r="Z290" t="s">
        <v>74</v>
      </c>
      <c r="AA290" t="s">
        <v>437</v>
      </c>
      <c r="AB290" s="3">
        <v>44911</v>
      </c>
      <c r="AC290" s="3">
        <v>46022</v>
      </c>
      <c r="AD290" t="s">
        <v>894</v>
      </c>
      <c r="AE290" t="s">
        <v>899</v>
      </c>
      <c r="AF290" t="s">
        <v>896</v>
      </c>
      <c r="AG290" t="s">
        <v>205</v>
      </c>
      <c r="AH290" t="s">
        <v>55</v>
      </c>
    </row>
    <row r="291" spans="1:34" x14ac:dyDescent="0.25">
      <c r="A291" t="s">
        <v>879</v>
      </c>
      <c r="B291" t="s">
        <v>724</v>
      </c>
      <c r="C291" t="s">
        <v>893</v>
      </c>
      <c r="D291" s="2">
        <v>7479107.46</v>
      </c>
      <c r="E291" t="s">
        <v>38</v>
      </c>
      <c r="F291" t="s">
        <v>39</v>
      </c>
      <c r="G291" t="s">
        <v>69</v>
      </c>
      <c r="H291" t="s">
        <v>39</v>
      </c>
      <c r="I291" t="s">
        <v>80</v>
      </c>
      <c r="J291" t="s">
        <v>80</v>
      </c>
      <c r="K291" s="3">
        <v>45723</v>
      </c>
      <c r="L291" s="2">
        <v>152646.78</v>
      </c>
      <c r="M291" s="2">
        <v>116323.39</v>
      </c>
      <c r="N291" s="2">
        <v>116323.39</v>
      </c>
      <c r="O291" s="2">
        <v>116323.39</v>
      </c>
      <c r="P291" s="2">
        <v>116323.39</v>
      </c>
      <c r="Q291" t="s">
        <v>39</v>
      </c>
      <c r="R291" t="s">
        <v>80</v>
      </c>
      <c r="S291" t="s">
        <v>900</v>
      </c>
      <c r="T291" t="s">
        <v>46</v>
      </c>
      <c r="U291" t="s">
        <v>101</v>
      </c>
      <c r="V291" t="s">
        <v>101</v>
      </c>
      <c r="W291" t="s">
        <v>46</v>
      </c>
      <c r="X291" t="s">
        <v>101</v>
      </c>
      <c r="Y291" t="s">
        <v>101</v>
      </c>
      <c r="Z291" t="s">
        <v>74</v>
      </c>
      <c r="AA291" t="s">
        <v>437</v>
      </c>
      <c r="AB291" s="3">
        <v>44911</v>
      </c>
      <c r="AC291" s="3">
        <v>46022</v>
      </c>
      <c r="AD291" t="s">
        <v>894</v>
      </c>
      <c r="AE291" t="s">
        <v>895</v>
      </c>
      <c r="AF291" t="s">
        <v>896</v>
      </c>
      <c r="AG291" t="s">
        <v>901</v>
      </c>
      <c r="AH291" t="s">
        <v>55</v>
      </c>
    </row>
    <row r="292" spans="1:34" x14ac:dyDescent="0.25">
      <c r="A292" t="s">
        <v>879</v>
      </c>
      <c r="B292" t="s">
        <v>724</v>
      </c>
      <c r="C292" t="s">
        <v>893</v>
      </c>
      <c r="D292" s="2">
        <v>7479107.46</v>
      </c>
      <c r="E292" t="s">
        <v>38</v>
      </c>
      <c r="F292" t="s">
        <v>39</v>
      </c>
      <c r="G292" t="s">
        <v>69</v>
      </c>
      <c r="H292" t="s">
        <v>39</v>
      </c>
      <c r="I292" t="s">
        <v>80</v>
      </c>
      <c r="J292" t="s">
        <v>80</v>
      </c>
      <c r="K292" s="3">
        <v>45728</v>
      </c>
      <c r="L292" s="2">
        <v>270129.02</v>
      </c>
      <c r="M292" s="2">
        <v>135064.51</v>
      </c>
      <c r="N292" s="2">
        <v>135064.51</v>
      </c>
      <c r="O292" s="2">
        <v>135064.51</v>
      </c>
      <c r="P292" s="2">
        <v>135064.51</v>
      </c>
      <c r="Q292" t="s">
        <v>39</v>
      </c>
      <c r="R292" t="s">
        <v>80</v>
      </c>
      <c r="S292" t="s">
        <v>900</v>
      </c>
      <c r="T292" t="s">
        <v>46</v>
      </c>
      <c r="U292" t="s">
        <v>101</v>
      </c>
      <c r="V292" t="s">
        <v>101</v>
      </c>
      <c r="W292" t="s">
        <v>46</v>
      </c>
      <c r="X292" t="s">
        <v>101</v>
      </c>
      <c r="Y292" t="s">
        <v>101</v>
      </c>
      <c r="Z292" t="s">
        <v>74</v>
      </c>
      <c r="AA292" t="s">
        <v>437</v>
      </c>
      <c r="AB292" s="3">
        <v>44911</v>
      </c>
      <c r="AC292" s="3">
        <v>46022</v>
      </c>
      <c r="AD292" t="s">
        <v>894</v>
      </c>
      <c r="AE292" t="s">
        <v>897</v>
      </c>
      <c r="AF292" t="s">
        <v>896</v>
      </c>
      <c r="AG292" t="s">
        <v>901</v>
      </c>
      <c r="AH292" t="s">
        <v>55</v>
      </c>
    </row>
    <row r="293" spans="1:34" x14ac:dyDescent="0.25">
      <c r="A293" t="s">
        <v>879</v>
      </c>
      <c r="B293" t="s">
        <v>724</v>
      </c>
      <c r="C293" t="s">
        <v>893</v>
      </c>
      <c r="D293" s="2">
        <v>7479107.46</v>
      </c>
      <c r="E293" t="s">
        <v>38</v>
      </c>
      <c r="F293" t="s">
        <v>39</v>
      </c>
      <c r="G293" t="s">
        <v>69</v>
      </c>
      <c r="H293" t="s">
        <v>39</v>
      </c>
      <c r="I293" t="s">
        <v>80</v>
      </c>
      <c r="J293" t="s">
        <v>80</v>
      </c>
      <c r="K293" s="3">
        <v>45749</v>
      </c>
      <c r="L293" s="2">
        <v>61420.66</v>
      </c>
      <c r="M293" s="2">
        <v>7200</v>
      </c>
      <c r="N293" s="2">
        <v>7200</v>
      </c>
      <c r="O293" s="2">
        <v>7200</v>
      </c>
      <c r="P293" s="2">
        <v>7200</v>
      </c>
      <c r="Q293" t="s">
        <v>39</v>
      </c>
      <c r="R293" t="s">
        <v>80</v>
      </c>
      <c r="S293" t="s">
        <v>900</v>
      </c>
      <c r="T293" t="s">
        <v>46</v>
      </c>
      <c r="U293" t="s">
        <v>101</v>
      </c>
      <c r="V293" t="s">
        <v>101</v>
      </c>
      <c r="W293" t="s">
        <v>46</v>
      </c>
      <c r="X293" t="s">
        <v>101</v>
      </c>
      <c r="Y293" t="s">
        <v>101</v>
      </c>
      <c r="Z293" t="s">
        <v>74</v>
      </c>
      <c r="AA293" t="s">
        <v>437</v>
      </c>
      <c r="AB293" s="3">
        <v>44911</v>
      </c>
      <c r="AC293" s="3">
        <v>46022</v>
      </c>
      <c r="AD293" t="s">
        <v>894</v>
      </c>
      <c r="AE293" t="s">
        <v>898</v>
      </c>
      <c r="AF293" t="s">
        <v>896</v>
      </c>
      <c r="AG293" t="s">
        <v>901</v>
      </c>
      <c r="AH293" t="s">
        <v>55</v>
      </c>
    </row>
    <row r="294" spans="1:34" x14ac:dyDescent="0.25">
      <c r="A294" t="s">
        <v>879</v>
      </c>
      <c r="B294" t="s">
        <v>724</v>
      </c>
      <c r="C294" t="s">
        <v>893</v>
      </c>
      <c r="D294" s="2">
        <v>7479107.46</v>
      </c>
      <c r="E294" t="s">
        <v>38</v>
      </c>
      <c r="F294" t="s">
        <v>39</v>
      </c>
      <c r="G294" t="s">
        <v>69</v>
      </c>
      <c r="H294" t="s">
        <v>39</v>
      </c>
      <c r="I294" t="s">
        <v>80</v>
      </c>
      <c r="J294" t="s">
        <v>80</v>
      </c>
      <c r="K294" s="3">
        <v>45775</v>
      </c>
      <c r="L294" s="2">
        <v>69981.149999999994</v>
      </c>
      <c r="M294" s="2">
        <v>34990.57</v>
      </c>
      <c r="N294" s="2">
        <v>34990.57</v>
      </c>
      <c r="O294" s="2">
        <v>34990.57</v>
      </c>
      <c r="P294" s="2">
        <v>34990.57</v>
      </c>
      <c r="Q294" t="s">
        <v>39</v>
      </c>
      <c r="R294" t="s">
        <v>80</v>
      </c>
      <c r="S294" t="s">
        <v>900</v>
      </c>
      <c r="T294" t="s">
        <v>46</v>
      </c>
      <c r="U294" t="s">
        <v>101</v>
      </c>
      <c r="V294" t="s">
        <v>101</v>
      </c>
      <c r="W294" t="s">
        <v>46</v>
      </c>
      <c r="X294" t="s">
        <v>101</v>
      </c>
      <c r="Y294" t="s">
        <v>101</v>
      </c>
      <c r="Z294" t="s">
        <v>74</v>
      </c>
      <c r="AA294" t="s">
        <v>437</v>
      </c>
      <c r="AB294" s="3">
        <v>44911</v>
      </c>
      <c r="AC294" s="3">
        <v>46022</v>
      </c>
      <c r="AD294" t="s">
        <v>894</v>
      </c>
      <c r="AE294" t="s">
        <v>899</v>
      </c>
      <c r="AF294" t="s">
        <v>896</v>
      </c>
      <c r="AG294" t="s">
        <v>901</v>
      </c>
      <c r="AH294" t="s">
        <v>55</v>
      </c>
    </row>
    <row r="295" spans="1:34" x14ac:dyDescent="0.25">
      <c r="A295" t="s">
        <v>879</v>
      </c>
      <c r="B295" t="s">
        <v>724</v>
      </c>
      <c r="C295" t="s">
        <v>893</v>
      </c>
      <c r="D295" s="2">
        <v>7479107.46</v>
      </c>
      <c r="E295" t="s">
        <v>38</v>
      </c>
      <c r="F295" t="s">
        <v>39</v>
      </c>
      <c r="G295" t="s">
        <v>69</v>
      </c>
      <c r="H295" t="s">
        <v>39</v>
      </c>
      <c r="I295" t="s">
        <v>42</v>
      </c>
      <c r="J295" t="s">
        <v>70</v>
      </c>
      <c r="K295" s="3">
        <v>46022</v>
      </c>
      <c r="L295" s="2">
        <v>1464268.33</v>
      </c>
      <c r="M295" s="2">
        <v>439400.86</v>
      </c>
      <c r="N295" s="2">
        <v>328612.09999999998</v>
      </c>
      <c r="O295" s="2">
        <v>328612</v>
      </c>
      <c r="P295" s="2">
        <v>328612.09999999998</v>
      </c>
      <c r="Q295" t="s">
        <v>902</v>
      </c>
      <c r="R295" t="s">
        <v>107</v>
      </c>
      <c r="S295" t="s">
        <v>203</v>
      </c>
      <c r="T295" t="s">
        <v>46</v>
      </c>
      <c r="U295" t="s">
        <v>150</v>
      </c>
      <c r="V295" t="s">
        <v>204</v>
      </c>
      <c r="W295" t="s">
        <v>46</v>
      </c>
      <c r="X295" t="s">
        <v>150</v>
      </c>
      <c r="Y295" t="s">
        <v>204</v>
      </c>
      <c r="Z295" t="s">
        <v>74</v>
      </c>
      <c r="AA295" t="s">
        <v>437</v>
      </c>
      <c r="AB295" s="3">
        <v>44911</v>
      </c>
      <c r="AC295" s="3">
        <v>46022</v>
      </c>
      <c r="AD295" t="s">
        <v>894</v>
      </c>
      <c r="AE295" t="s">
        <v>896</v>
      </c>
      <c r="AF295" t="s">
        <v>896</v>
      </c>
      <c r="AG295" t="s">
        <v>205</v>
      </c>
      <c r="AH295" t="s">
        <v>55</v>
      </c>
    </row>
    <row r="296" spans="1:34" x14ac:dyDescent="0.25">
      <c r="A296" t="s">
        <v>879</v>
      </c>
      <c r="B296" t="s">
        <v>724</v>
      </c>
      <c r="C296" t="s">
        <v>893</v>
      </c>
      <c r="D296" s="2">
        <v>7479107.46</v>
      </c>
      <c r="E296" t="s">
        <v>38</v>
      </c>
      <c r="F296" t="s">
        <v>39</v>
      </c>
      <c r="G296" t="s">
        <v>69</v>
      </c>
      <c r="H296" t="s">
        <v>39</v>
      </c>
      <c r="I296" t="s">
        <v>42</v>
      </c>
      <c r="J296" t="s">
        <v>70</v>
      </c>
      <c r="K296" s="3">
        <v>46022</v>
      </c>
      <c r="L296" s="2">
        <v>1464268.33</v>
      </c>
      <c r="M296" s="2">
        <v>1024867.47</v>
      </c>
      <c r="N296" s="2">
        <v>267058</v>
      </c>
      <c r="O296" s="2">
        <v>567058</v>
      </c>
      <c r="P296" s="2">
        <v>767058</v>
      </c>
      <c r="Q296" t="s">
        <v>903</v>
      </c>
      <c r="R296" t="s">
        <v>107</v>
      </c>
      <c r="S296" t="s">
        <v>900</v>
      </c>
      <c r="T296" t="s">
        <v>46</v>
      </c>
      <c r="U296" t="s">
        <v>101</v>
      </c>
      <c r="V296" t="s">
        <v>101</v>
      </c>
      <c r="W296" t="s">
        <v>46</v>
      </c>
      <c r="X296" t="s">
        <v>101</v>
      </c>
      <c r="Y296" t="s">
        <v>101</v>
      </c>
      <c r="Z296" t="s">
        <v>74</v>
      </c>
      <c r="AA296" t="s">
        <v>437</v>
      </c>
      <c r="AB296" s="3">
        <v>44911</v>
      </c>
      <c r="AC296" s="3">
        <v>46022</v>
      </c>
      <c r="AD296" t="s">
        <v>894</v>
      </c>
      <c r="AE296" t="s">
        <v>896</v>
      </c>
      <c r="AF296" t="s">
        <v>896</v>
      </c>
      <c r="AG296" t="s">
        <v>901</v>
      </c>
      <c r="AH296" t="s">
        <v>55</v>
      </c>
    </row>
    <row r="297" spans="1:34" x14ac:dyDescent="0.25">
      <c r="A297" t="s">
        <v>879</v>
      </c>
      <c r="B297" t="s">
        <v>724</v>
      </c>
      <c r="C297" t="s">
        <v>904</v>
      </c>
      <c r="D297" s="2">
        <v>1356926.96</v>
      </c>
      <c r="E297" t="s">
        <v>38</v>
      </c>
      <c r="F297" t="s">
        <v>39</v>
      </c>
      <c r="G297" t="s">
        <v>69</v>
      </c>
      <c r="H297" t="s">
        <v>39</v>
      </c>
      <c r="I297" t="s">
        <v>80</v>
      </c>
      <c r="J297" t="s">
        <v>80</v>
      </c>
      <c r="K297" s="3">
        <v>45749</v>
      </c>
      <c r="L297" s="2">
        <v>103533</v>
      </c>
      <c r="M297" s="2">
        <v>16560.3</v>
      </c>
      <c r="N297" s="2">
        <v>16560.3</v>
      </c>
      <c r="O297" s="2">
        <v>16560.3</v>
      </c>
      <c r="P297" s="2">
        <v>16560.3</v>
      </c>
      <c r="Q297" t="s">
        <v>39</v>
      </c>
      <c r="R297" t="s">
        <v>80</v>
      </c>
      <c r="S297" t="s">
        <v>192</v>
      </c>
      <c r="T297" t="s">
        <v>46</v>
      </c>
      <c r="U297" t="s">
        <v>150</v>
      </c>
      <c r="V297" t="s">
        <v>151</v>
      </c>
      <c r="W297" t="s">
        <v>193</v>
      </c>
      <c r="X297" t="s">
        <v>194</v>
      </c>
      <c r="Y297" t="s">
        <v>195</v>
      </c>
      <c r="Z297" t="s">
        <v>74</v>
      </c>
      <c r="AA297" t="s">
        <v>437</v>
      </c>
      <c r="AB297" s="3">
        <v>45666</v>
      </c>
      <c r="AC297" s="3">
        <v>46022</v>
      </c>
      <c r="AD297" t="s">
        <v>905</v>
      </c>
      <c r="AE297" t="s">
        <v>906</v>
      </c>
      <c r="AF297" t="s">
        <v>907</v>
      </c>
      <c r="AG297" t="s">
        <v>199</v>
      </c>
      <c r="AH297" t="s">
        <v>55</v>
      </c>
    </row>
    <row r="298" spans="1:34" x14ac:dyDescent="0.25">
      <c r="A298" t="s">
        <v>879</v>
      </c>
      <c r="B298" t="s">
        <v>724</v>
      </c>
      <c r="C298" t="s">
        <v>904</v>
      </c>
      <c r="D298" s="2">
        <v>1356926.96</v>
      </c>
      <c r="E298" t="s">
        <v>38</v>
      </c>
      <c r="F298" t="s">
        <v>39</v>
      </c>
      <c r="G298" t="s">
        <v>69</v>
      </c>
      <c r="H298" t="s">
        <v>39</v>
      </c>
      <c r="I298" t="s">
        <v>80</v>
      </c>
      <c r="J298" t="s">
        <v>80</v>
      </c>
      <c r="K298" s="3">
        <v>45782</v>
      </c>
      <c r="L298" s="2">
        <v>110153.69</v>
      </c>
      <c r="M298" s="2">
        <v>36008.910000000003</v>
      </c>
      <c r="N298" s="2">
        <v>36008.910000000003</v>
      </c>
      <c r="O298" s="2">
        <v>36008.910000000003</v>
      </c>
      <c r="P298" s="2">
        <v>36008.910000000003</v>
      </c>
      <c r="Q298" t="s">
        <v>39</v>
      </c>
      <c r="R298" t="s">
        <v>80</v>
      </c>
      <c r="S298" t="s">
        <v>192</v>
      </c>
      <c r="T298" t="s">
        <v>46</v>
      </c>
      <c r="U298" t="s">
        <v>150</v>
      </c>
      <c r="V298" t="s">
        <v>151</v>
      </c>
      <c r="W298" t="s">
        <v>193</v>
      </c>
      <c r="X298" t="s">
        <v>194</v>
      </c>
      <c r="Y298" t="s">
        <v>195</v>
      </c>
      <c r="Z298" t="s">
        <v>74</v>
      </c>
      <c r="AA298" t="s">
        <v>437</v>
      </c>
      <c r="AB298" s="3">
        <v>45666</v>
      </c>
      <c r="AC298" s="3">
        <v>46022</v>
      </c>
      <c r="AD298" t="s">
        <v>905</v>
      </c>
      <c r="AE298" t="s">
        <v>908</v>
      </c>
      <c r="AF298" t="s">
        <v>907</v>
      </c>
      <c r="AG298" t="s">
        <v>199</v>
      </c>
      <c r="AH298" t="s">
        <v>55</v>
      </c>
    </row>
    <row r="299" spans="1:34" x14ac:dyDescent="0.25">
      <c r="A299" t="s">
        <v>879</v>
      </c>
      <c r="B299" t="s">
        <v>724</v>
      </c>
      <c r="C299" t="s">
        <v>904</v>
      </c>
      <c r="D299" s="2">
        <v>1356926.96</v>
      </c>
      <c r="E299" t="s">
        <v>38</v>
      </c>
      <c r="F299" t="s">
        <v>39</v>
      </c>
      <c r="G299" t="s">
        <v>69</v>
      </c>
      <c r="H299" t="s">
        <v>39</v>
      </c>
      <c r="I299" t="s">
        <v>80</v>
      </c>
      <c r="J299" t="s">
        <v>80</v>
      </c>
      <c r="K299" s="3">
        <v>45749</v>
      </c>
      <c r="L299" s="2">
        <v>103533</v>
      </c>
      <c r="M299" s="2">
        <v>47367.07</v>
      </c>
      <c r="N299" s="2">
        <v>47367.07</v>
      </c>
      <c r="O299" s="2">
        <v>47367.07</v>
      </c>
      <c r="P299" s="2">
        <v>47367.07</v>
      </c>
      <c r="Q299" t="s">
        <v>39</v>
      </c>
      <c r="R299" t="s">
        <v>80</v>
      </c>
      <c r="S299" t="s">
        <v>900</v>
      </c>
      <c r="T299" t="s">
        <v>46</v>
      </c>
      <c r="U299" t="s">
        <v>101</v>
      </c>
      <c r="V299" t="s">
        <v>101</v>
      </c>
      <c r="W299" t="s">
        <v>46</v>
      </c>
      <c r="X299" t="s">
        <v>101</v>
      </c>
      <c r="Y299" t="s">
        <v>101</v>
      </c>
      <c r="Z299" t="s">
        <v>74</v>
      </c>
      <c r="AA299" t="s">
        <v>437</v>
      </c>
      <c r="AB299" s="3">
        <v>45666</v>
      </c>
      <c r="AC299" s="3">
        <v>46022</v>
      </c>
      <c r="AD299" t="s">
        <v>905</v>
      </c>
      <c r="AE299" t="s">
        <v>906</v>
      </c>
      <c r="AF299" t="s">
        <v>907</v>
      </c>
      <c r="AG299" t="s">
        <v>901</v>
      </c>
      <c r="AH299" t="s">
        <v>55</v>
      </c>
    </row>
    <row r="300" spans="1:34" x14ac:dyDescent="0.25">
      <c r="A300" t="s">
        <v>879</v>
      </c>
      <c r="B300" t="s">
        <v>724</v>
      </c>
      <c r="C300" t="s">
        <v>904</v>
      </c>
      <c r="D300" s="2">
        <v>1356926.96</v>
      </c>
      <c r="E300" t="s">
        <v>38</v>
      </c>
      <c r="F300" t="s">
        <v>39</v>
      </c>
      <c r="G300" t="s">
        <v>69</v>
      </c>
      <c r="H300" t="s">
        <v>39</v>
      </c>
      <c r="I300" t="s">
        <v>80</v>
      </c>
      <c r="J300" t="s">
        <v>80</v>
      </c>
      <c r="K300" s="3">
        <v>45782</v>
      </c>
      <c r="L300" s="2">
        <v>110153.69</v>
      </c>
      <c r="M300" s="2">
        <v>36008.910000000003</v>
      </c>
      <c r="N300" s="2">
        <v>36008.910000000003</v>
      </c>
      <c r="O300" s="2">
        <v>36008.910000000003</v>
      </c>
      <c r="P300" s="2">
        <v>36008.910000000003</v>
      </c>
      <c r="Q300" t="s">
        <v>39</v>
      </c>
      <c r="R300" t="s">
        <v>80</v>
      </c>
      <c r="S300" t="s">
        <v>900</v>
      </c>
      <c r="T300" t="s">
        <v>46</v>
      </c>
      <c r="U300" t="s">
        <v>101</v>
      </c>
      <c r="V300" t="s">
        <v>101</v>
      </c>
      <c r="W300" t="s">
        <v>46</v>
      </c>
      <c r="X300" t="s">
        <v>101</v>
      </c>
      <c r="Y300" t="s">
        <v>101</v>
      </c>
      <c r="Z300" t="s">
        <v>74</v>
      </c>
      <c r="AA300" t="s">
        <v>437</v>
      </c>
      <c r="AB300" s="3">
        <v>45666</v>
      </c>
      <c r="AC300" s="3">
        <v>46022</v>
      </c>
      <c r="AD300" t="s">
        <v>905</v>
      </c>
      <c r="AE300" t="s">
        <v>908</v>
      </c>
      <c r="AF300" t="s">
        <v>907</v>
      </c>
      <c r="AG300" t="s">
        <v>901</v>
      </c>
      <c r="AH300" t="s">
        <v>55</v>
      </c>
    </row>
    <row r="301" spans="1:34" x14ac:dyDescent="0.25">
      <c r="A301" t="s">
        <v>879</v>
      </c>
      <c r="B301" t="s">
        <v>724</v>
      </c>
      <c r="C301" t="s">
        <v>904</v>
      </c>
      <c r="D301" s="2">
        <v>1356926.96</v>
      </c>
      <c r="E301" t="s">
        <v>38</v>
      </c>
      <c r="F301" t="s">
        <v>39</v>
      </c>
      <c r="G301" t="s">
        <v>69</v>
      </c>
      <c r="H301" t="s">
        <v>39</v>
      </c>
      <c r="I301" t="s">
        <v>42</v>
      </c>
      <c r="J301" t="s">
        <v>70</v>
      </c>
      <c r="K301" s="3">
        <v>46022</v>
      </c>
      <c r="L301" s="2">
        <v>1143240.27</v>
      </c>
      <c r="M301" s="2">
        <v>138199.79</v>
      </c>
      <c r="N301" s="2">
        <v>110559.83</v>
      </c>
      <c r="O301" s="2">
        <v>117470</v>
      </c>
      <c r="P301" s="2">
        <v>124379.81</v>
      </c>
      <c r="Q301" t="s">
        <v>39</v>
      </c>
      <c r="R301" t="s">
        <v>44</v>
      </c>
      <c r="S301" t="s">
        <v>192</v>
      </c>
      <c r="T301" t="s">
        <v>46</v>
      </c>
      <c r="U301" t="s">
        <v>150</v>
      </c>
      <c r="V301" t="s">
        <v>151</v>
      </c>
      <c r="W301" t="s">
        <v>193</v>
      </c>
      <c r="X301" t="s">
        <v>194</v>
      </c>
      <c r="Y301" t="s">
        <v>195</v>
      </c>
      <c r="Z301" t="s">
        <v>74</v>
      </c>
      <c r="AA301" t="s">
        <v>437</v>
      </c>
      <c r="AB301" s="3">
        <v>45666</v>
      </c>
      <c r="AC301" s="3">
        <v>46022</v>
      </c>
      <c r="AD301" t="s">
        <v>905</v>
      </c>
      <c r="AE301" t="s">
        <v>907</v>
      </c>
      <c r="AF301" t="s">
        <v>907</v>
      </c>
      <c r="AG301" t="s">
        <v>199</v>
      </c>
      <c r="AH301" t="s">
        <v>55</v>
      </c>
    </row>
    <row r="302" spans="1:34" x14ac:dyDescent="0.25">
      <c r="A302" t="s">
        <v>879</v>
      </c>
      <c r="B302" t="s">
        <v>724</v>
      </c>
      <c r="C302" t="s">
        <v>904</v>
      </c>
      <c r="D302" s="2">
        <v>1356926.96</v>
      </c>
      <c r="E302" t="s">
        <v>38</v>
      </c>
      <c r="F302" t="s">
        <v>39</v>
      </c>
      <c r="G302" t="s">
        <v>69</v>
      </c>
      <c r="H302" t="s">
        <v>39</v>
      </c>
      <c r="I302" t="s">
        <v>42</v>
      </c>
      <c r="J302" t="s">
        <v>70</v>
      </c>
      <c r="K302" s="3">
        <v>46022</v>
      </c>
      <c r="L302" s="2">
        <v>1143240.27</v>
      </c>
      <c r="M302" s="2">
        <v>514905.98</v>
      </c>
      <c r="N302" s="2">
        <v>411924.78</v>
      </c>
      <c r="O302" s="2">
        <v>437670</v>
      </c>
      <c r="P302" s="2">
        <v>463415.38</v>
      </c>
      <c r="Q302" t="s">
        <v>39</v>
      </c>
      <c r="R302" t="s">
        <v>44</v>
      </c>
      <c r="S302" t="s">
        <v>900</v>
      </c>
      <c r="T302" t="s">
        <v>46</v>
      </c>
      <c r="U302" t="s">
        <v>101</v>
      </c>
      <c r="V302" t="s">
        <v>101</v>
      </c>
      <c r="W302" t="s">
        <v>46</v>
      </c>
      <c r="X302" t="s">
        <v>101</v>
      </c>
      <c r="Y302" t="s">
        <v>101</v>
      </c>
      <c r="Z302" t="s">
        <v>74</v>
      </c>
      <c r="AA302" t="s">
        <v>437</v>
      </c>
      <c r="AB302" s="3">
        <v>45666</v>
      </c>
      <c r="AC302" s="3">
        <v>46022</v>
      </c>
      <c r="AD302" t="s">
        <v>905</v>
      </c>
      <c r="AE302" t="s">
        <v>907</v>
      </c>
      <c r="AF302" t="s">
        <v>907</v>
      </c>
      <c r="AG302" t="s">
        <v>901</v>
      </c>
      <c r="AH302" t="s">
        <v>55</v>
      </c>
    </row>
    <row r="303" spans="1:34" x14ac:dyDescent="0.25">
      <c r="A303" t="s">
        <v>879</v>
      </c>
      <c r="B303" t="s">
        <v>909</v>
      </c>
      <c r="C303" t="s">
        <v>910</v>
      </c>
      <c r="D303" s="2">
        <v>1900000</v>
      </c>
      <c r="E303" t="s">
        <v>113</v>
      </c>
      <c r="F303" t="s">
        <v>246</v>
      </c>
      <c r="G303" t="s">
        <v>69</v>
      </c>
      <c r="H303" t="s">
        <v>39</v>
      </c>
      <c r="I303" t="s">
        <v>114</v>
      </c>
      <c r="J303" t="s">
        <v>115</v>
      </c>
      <c r="K303" s="3">
        <v>46022</v>
      </c>
      <c r="L303" s="2">
        <v>700000</v>
      </c>
      <c r="M303" s="2">
        <v>300000</v>
      </c>
      <c r="N303" s="2">
        <v>240000</v>
      </c>
      <c r="O303" s="2">
        <v>255000</v>
      </c>
      <c r="P303" s="2">
        <v>270000</v>
      </c>
      <c r="Q303" t="s">
        <v>39</v>
      </c>
      <c r="R303" t="s">
        <v>44</v>
      </c>
      <c r="S303" t="s">
        <v>911</v>
      </c>
      <c r="T303" t="s">
        <v>46</v>
      </c>
      <c r="U303" t="s">
        <v>101</v>
      </c>
      <c r="V303" t="s">
        <v>101</v>
      </c>
      <c r="W303" t="s">
        <v>46</v>
      </c>
      <c r="X303" t="s">
        <v>101</v>
      </c>
      <c r="Y303" t="s">
        <v>101</v>
      </c>
      <c r="Z303" t="s">
        <v>74</v>
      </c>
      <c r="AA303" t="s">
        <v>437</v>
      </c>
      <c r="AB303" s="3">
        <v>45593</v>
      </c>
      <c r="AC303" s="3">
        <v>45838</v>
      </c>
      <c r="AD303" t="s">
        <v>912</v>
      </c>
      <c r="AE303" t="s">
        <v>913</v>
      </c>
      <c r="AF303" t="s">
        <v>914</v>
      </c>
      <c r="AG303" t="s">
        <v>915</v>
      </c>
      <c r="AH303" t="s">
        <v>55</v>
      </c>
    </row>
    <row r="304" spans="1:34" x14ac:dyDescent="0.25">
      <c r="A304" t="s">
        <v>879</v>
      </c>
      <c r="B304" t="s">
        <v>909</v>
      </c>
      <c r="C304" t="s">
        <v>910</v>
      </c>
      <c r="D304" s="2">
        <v>1900000</v>
      </c>
      <c r="E304" t="s">
        <v>113</v>
      </c>
      <c r="F304" t="s">
        <v>246</v>
      </c>
      <c r="G304" t="s">
        <v>69</v>
      </c>
      <c r="H304" t="s">
        <v>39</v>
      </c>
      <c r="I304" t="s">
        <v>114</v>
      </c>
      <c r="J304" t="s">
        <v>115</v>
      </c>
      <c r="K304" s="3">
        <v>46022</v>
      </c>
      <c r="L304" s="2">
        <v>700000</v>
      </c>
      <c r="M304" s="2">
        <v>400000</v>
      </c>
      <c r="N304" s="2">
        <v>320000</v>
      </c>
      <c r="O304" s="2">
        <v>340000</v>
      </c>
      <c r="P304" s="2">
        <v>360000</v>
      </c>
      <c r="Q304" t="s">
        <v>39</v>
      </c>
      <c r="R304" t="s">
        <v>44</v>
      </c>
      <c r="S304" t="s">
        <v>72</v>
      </c>
      <c r="T304" t="s">
        <v>46</v>
      </c>
      <c r="U304" t="s">
        <v>73</v>
      </c>
      <c r="V304" t="s">
        <v>73</v>
      </c>
      <c r="W304" t="s">
        <v>46</v>
      </c>
      <c r="X304" t="s">
        <v>73</v>
      </c>
      <c r="Y304" t="s">
        <v>73</v>
      </c>
      <c r="Z304" t="s">
        <v>74</v>
      </c>
      <c r="AA304" t="s">
        <v>437</v>
      </c>
      <c r="AB304" s="3">
        <v>45593</v>
      </c>
      <c r="AC304" s="3">
        <v>45838</v>
      </c>
      <c r="AD304" t="s">
        <v>912</v>
      </c>
      <c r="AE304" t="s">
        <v>913</v>
      </c>
      <c r="AF304" t="s">
        <v>914</v>
      </c>
      <c r="AG304" t="s">
        <v>78</v>
      </c>
      <c r="AH304" t="s">
        <v>55</v>
      </c>
    </row>
    <row r="305" spans="1:34" x14ac:dyDescent="0.25">
      <c r="A305" t="s">
        <v>879</v>
      </c>
      <c r="B305" t="s">
        <v>909</v>
      </c>
      <c r="C305" t="s">
        <v>910</v>
      </c>
      <c r="D305" s="2">
        <v>1900000</v>
      </c>
      <c r="E305" t="s">
        <v>38</v>
      </c>
      <c r="F305" t="s">
        <v>39</v>
      </c>
      <c r="G305" t="s">
        <v>69</v>
      </c>
      <c r="H305" t="s">
        <v>39</v>
      </c>
      <c r="I305" t="s">
        <v>80</v>
      </c>
      <c r="J305" t="s">
        <v>80</v>
      </c>
      <c r="K305" s="3">
        <v>45751</v>
      </c>
      <c r="L305" s="2">
        <v>700000</v>
      </c>
      <c r="M305" s="2">
        <v>700000</v>
      </c>
      <c r="N305" s="2">
        <v>700000</v>
      </c>
      <c r="O305" s="2">
        <v>700000</v>
      </c>
      <c r="P305" s="2">
        <v>700000</v>
      </c>
      <c r="Q305" t="s">
        <v>39</v>
      </c>
      <c r="R305" t="s">
        <v>80</v>
      </c>
      <c r="S305" t="s">
        <v>911</v>
      </c>
      <c r="T305" t="s">
        <v>46</v>
      </c>
      <c r="U305" t="s">
        <v>101</v>
      </c>
      <c r="V305" t="s">
        <v>101</v>
      </c>
      <c r="W305" t="s">
        <v>46</v>
      </c>
      <c r="X305" t="s">
        <v>101</v>
      </c>
      <c r="Y305" t="s">
        <v>101</v>
      </c>
      <c r="Z305" t="s">
        <v>74</v>
      </c>
      <c r="AA305" t="s">
        <v>437</v>
      </c>
      <c r="AB305" s="3">
        <v>45593</v>
      </c>
      <c r="AC305" s="3">
        <v>45838</v>
      </c>
      <c r="AD305" t="s">
        <v>912</v>
      </c>
      <c r="AE305" t="s">
        <v>916</v>
      </c>
      <c r="AF305" t="s">
        <v>914</v>
      </c>
      <c r="AG305" t="s">
        <v>915</v>
      </c>
      <c r="AH305" t="s">
        <v>55</v>
      </c>
    </row>
    <row r="306" spans="1:34" x14ac:dyDescent="0.25">
      <c r="A306" t="s">
        <v>879</v>
      </c>
      <c r="B306" t="s">
        <v>917</v>
      </c>
      <c r="C306" t="s">
        <v>918</v>
      </c>
      <c r="D306" s="2">
        <v>1520475</v>
      </c>
      <c r="E306" t="s">
        <v>38</v>
      </c>
      <c r="F306" t="s">
        <v>39</v>
      </c>
      <c r="G306" t="s">
        <v>40</v>
      </c>
      <c r="H306" t="s">
        <v>41</v>
      </c>
      <c r="I306" t="s">
        <v>80</v>
      </c>
      <c r="J306" t="s">
        <v>80</v>
      </c>
      <c r="K306" s="3">
        <v>45733</v>
      </c>
      <c r="L306" s="2">
        <v>207752</v>
      </c>
      <c r="M306" s="2">
        <v>103876</v>
      </c>
      <c r="N306" s="2">
        <v>103876</v>
      </c>
      <c r="O306" s="2">
        <v>103876</v>
      </c>
      <c r="P306" s="2">
        <v>103876</v>
      </c>
      <c r="Q306" t="s">
        <v>39</v>
      </c>
      <c r="R306" t="s">
        <v>80</v>
      </c>
      <c r="S306" t="s">
        <v>100</v>
      </c>
      <c r="T306" t="s">
        <v>46</v>
      </c>
      <c r="U306" t="s">
        <v>101</v>
      </c>
      <c r="V306" t="s">
        <v>101</v>
      </c>
      <c r="W306" t="s">
        <v>46</v>
      </c>
      <c r="X306" t="s">
        <v>101</v>
      </c>
      <c r="Y306" t="s">
        <v>101</v>
      </c>
      <c r="Z306" t="s">
        <v>74</v>
      </c>
      <c r="AA306" t="s">
        <v>437</v>
      </c>
      <c r="AB306" s="3">
        <v>45609</v>
      </c>
      <c r="AC306" s="3">
        <v>45838</v>
      </c>
      <c r="AD306" t="s">
        <v>919</v>
      </c>
      <c r="AE306" t="s">
        <v>920</v>
      </c>
      <c r="AF306" t="s">
        <v>920</v>
      </c>
      <c r="AG306" t="s">
        <v>104</v>
      </c>
      <c r="AH306" t="s">
        <v>55</v>
      </c>
    </row>
    <row r="307" spans="1:34" x14ac:dyDescent="0.25">
      <c r="A307" t="s">
        <v>879</v>
      </c>
      <c r="B307" t="s">
        <v>917</v>
      </c>
      <c r="C307" t="s">
        <v>918</v>
      </c>
      <c r="D307" s="2">
        <v>1520475</v>
      </c>
      <c r="E307" t="s">
        <v>38</v>
      </c>
      <c r="F307" t="s">
        <v>39</v>
      </c>
      <c r="G307" t="s">
        <v>40</v>
      </c>
      <c r="H307" t="s">
        <v>41</v>
      </c>
      <c r="I307" t="s">
        <v>80</v>
      </c>
      <c r="J307" t="s">
        <v>80</v>
      </c>
      <c r="K307" s="3">
        <v>45733</v>
      </c>
      <c r="L307" s="2">
        <v>207752</v>
      </c>
      <c r="M307" s="2">
        <v>103876</v>
      </c>
      <c r="N307" s="2">
        <v>103876</v>
      </c>
      <c r="O307" s="2">
        <v>103876</v>
      </c>
      <c r="P307" s="2">
        <v>103876</v>
      </c>
      <c r="Q307" t="s">
        <v>39</v>
      </c>
      <c r="R307" t="s">
        <v>80</v>
      </c>
      <c r="S307" t="s">
        <v>203</v>
      </c>
      <c r="T307" t="s">
        <v>46</v>
      </c>
      <c r="U307" t="s">
        <v>150</v>
      </c>
      <c r="V307" t="s">
        <v>204</v>
      </c>
      <c r="W307" t="s">
        <v>46</v>
      </c>
      <c r="X307" t="s">
        <v>150</v>
      </c>
      <c r="Y307" t="s">
        <v>204</v>
      </c>
      <c r="Z307" t="s">
        <v>74</v>
      </c>
      <c r="AA307" t="s">
        <v>437</v>
      </c>
      <c r="AB307" s="3">
        <v>45609</v>
      </c>
      <c r="AC307" s="3">
        <v>45838</v>
      </c>
      <c r="AD307" t="s">
        <v>919</v>
      </c>
      <c r="AE307" t="s">
        <v>920</v>
      </c>
      <c r="AF307" t="s">
        <v>920</v>
      </c>
      <c r="AG307" t="s">
        <v>205</v>
      </c>
      <c r="AH307" t="s">
        <v>55</v>
      </c>
    </row>
    <row r="308" spans="1:34" x14ac:dyDescent="0.25">
      <c r="A308" t="s">
        <v>879</v>
      </c>
      <c r="B308" t="s">
        <v>670</v>
      </c>
      <c r="C308" t="s">
        <v>921</v>
      </c>
      <c r="D308" s="2">
        <v>1999140</v>
      </c>
      <c r="E308" t="s">
        <v>38</v>
      </c>
      <c r="F308" t="s">
        <v>39</v>
      </c>
      <c r="G308" t="s">
        <v>69</v>
      </c>
      <c r="H308" t="s">
        <v>39</v>
      </c>
      <c r="I308" t="s">
        <v>80</v>
      </c>
      <c r="J308" t="s">
        <v>80</v>
      </c>
      <c r="K308" s="3">
        <v>45688</v>
      </c>
      <c r="L308" s="2">
        <v>54672.45</v>
      </c>
      <c r="M308" s="2">
        <v>54672.45</v>
      </c>
      <c r="N308" s="2">
        <v>54672.45</v>
      </c>
      <c r="O308" s="2">
        <v>54672.45</v>
      </c>
      <c r="P308" s="2">
        <v>54672.45</v>
      </c>
      <c r="Q308" t="s">
        <v>39</v>
      </c>
      <c r="R308" t="s">
        <v>80</v>
      </c>
      <c r="S308" t="s">
        <v>911</v>
      </c>
      <c r="T308" t="s">
        <v>46</v>
      </c>
      <c r="U308" t="s">
        <v>101</v>
      </c>
      <c r="V308" t="s">
        <v>101</v>
      </c>
      <c r="W308" t="s">
        <v>46</v>
      </c>
      <c r="X308" t="s">
        <v>101</v>
      </c>
      <c r="Y308" t="s">
        <v>101</v>
      </c>
      <c r="Z308" t="s">
        <v>74</v>
      </c>
      <c r="AA308" t="s">
        <v>437</v>
      </c>
      <c r="AB308" s="3">
        <v>45017</v>
      </c>
      <c r="AC308" s="3">
        <v>46387</v>
      </c>
      <c r="AD308" t="s">
        <v>922</v>
      </c>
      <c r="AE308" t="s">
        <v>923</v>
      </c>
      <c r="AF308" t="s">
        <v>924</v>
      </c>
      <c r="AG308" t="s">
        <v>915</v>
      </c>
      <c r="AH308" t="s">
        <v>55</v>
      </c>
    </row>
    <row r="309" spans="1:34" x14ac:dyDescent="0.25">
      <c r="A309" t="s">
        <v>879</v>
      </c>
      <c r="B309" t="s">
        <v>670</v>
      </c>
      <c r="C309" t="s">
        <v>921</v>
      </c>
      <c r="D309" s="2">
        <v>1999140</v>
      </c>
      <c r="E309" t="s">
        <v>38</v>
      </c>
      <c r="F309" t="s">
        <v>39</v>
      </c>
      <c r="G309" t="s">
        <v>69</v>
      </c>
      <c r="H309" t="s">
        <v>39</v>
      </c>
      <c r="I309" t="s">
        <v>80</v>
      </c>
      <c r="J309" t="s">
        <v>80</v>
      </c>
      <c r="K309" s="3">
        <v>45727</v>
      </c>
      <c r="L309" s="2">
        <v>79116.570000000007</v>
      </c>
      <c r="M309" s="2">
        <v>79116.570000000007</v>
      </c>
      <c r="N309" s="2">
        <v>79116.570000000007</v>
      </c>
      <c r="O309" s="2">
        <v>79116.570000000007</v>
      </c>
      <c r="P309" s="2">
        <v>79116.570000000007</v>
      </c>
      <c r="Q309" t="s">
        <v>39</v>
      </c>
      <c r="R309" t="s">
        <v>80</v>
      </c>
      <c r="S309" t="s">
        <v>911</v>
      </c>
      <c r="T309" t="s">
        <v>46</v>
      </c>
      <c r="U309" t="s">
        <v>101</v>
      </c>
      <c r="V309" t="s">
        <v>101</v>
      </c>
      <c r="W309" t="s">
        <v>46</v>
      </c>
      <c r="X309" t="s">
        <v>101</v>
      </c>
      <c r="Y309" t="s">
        <v>101</v>
      </c>
      <c r="Z309" t="s">
        <v>74</v>
      </c>
      <c r="AA309" t="s">
        <v>437</v>
      </c>
      <c r="AB309" s="3">
        <v>45017</v>
      </c>
      <c r="AC309" s="3">
        <v>46387</v>
      </c>
      <c r="AD309" t="s">
        <v>922</v>
      </c>
      <c r="AE309" t="s">
        <v>925</v>
      </c>
      <c r="AF309" t="s">
        <v>924</v>
      </c>
      <c r="AG309" t="s">
        <v>915</v>
      </c>
      <c r="AH309" t="s">
        <v>55</v>
      </c>
    </row>
    <row r="310" spans="1:34" x14ac:dyDescent="0.25">
      <c r="A310" t="s">
        <v>879</v>
      </c>
      <c r="B310" t="s">
        <v>670</v>
      </c>
      <c r="C310" t="s">
        <v>921</v>
      </c>
      <c r="D310" s="2">
        <v>1999140</v>
      </c>
      <c r="E310" t="s">
        <v>38</v>
      </c>
      <c r="F310" t="s">
        <v>39</v>
      </c>
      <c r="G310" t="s">
        <v>69</v>
      </c>
      <c r="H310" t="s">
        <v>39</v>
      </c>
      <c r="I310" t="s">
        <v>80</v>
      </c>
      <c r="J310" t="s">
        <v>80</v>
      </c>
      <c r="K310" s="3">
        <v>45747</v>
      </c>
      <c r="L310" s="2">
        <v>84667.7</v>
      </c>
      <c r="M310" s="2">
        <v>84667.7</v>
      </c>
      <c r="N310" s="2">
        <v>84667.7</v>
      </c>
      <c r="O310" s="2">
        <v>84667.7</v>
      </c>
      <c r="P310" s="2">
        <v>84667.7</v>
      </c>
      <c r="Q310" t="s">
        <v>39</v>
      </c>
      <c r="R310" t="s">
        <v>80</v>
      </c>
      <c r="S310" t="s">
        <v>911</v>
      </c>
      <c r="T310" t="s">
        <v>46</v>
      </c>
      <c r="U310" t="s">
        <v>101</v>
      </c>
      <c r="V310" t="s">
        <v>101</v>
      </c>
      <c r="W310" t="s">
        <v>46</v>
      </c>
      <c r="X310" t="s">
        <v>101</v>
      </c>
      <c r="Y310" t="s">
        <v>101</v>
      </c>
      <c r="Z310" t="s">
        <v>74</v>
      </c>
      <c r="AA310" t="s">
        <v>437</v>
      </c>
      <c r="AB310" s="3">
        <v>45017</v>
      </c>
      <c r="AC310" s="3">
        <v>46387</v>
      </c>
      <c r="AD310" t="s">
        <v>922</v>
      </c>
      <c r="AE310" t="s">
        <v>926</v>
      </c>
      <c r="AF310" t="s">
        <v>924</v>
      </c>
      <c r="AG310" t="s">
        <v>915</v>
      </c>
      <c r="AH310" t="s">
        <v>55</v>
      </c>
    </row>
    <row r="311" spans="1:34" x14ac:dyDescent="0.25">
      <c r="A311" t="s">
        <v>879</v>
      </c>
      <c r="B311" t="s">
        <v>670</v>
      </c>
      <c r="C311" t="s">
        <v>921</v>
      </c>
      <c r="D311" s="2">
        <v>1999140</v>
      </c>
      <c r="E311" t="s">
        <v>38</v>
      </c>
      <c r="F311" t="s">
        <v>39</v>
      </c>
      <c r="G311" t="s">
        <v>69</v>
      </c>
      <c r="H311" t="s">
        <v>39</v>
      </c>
      <c r="I311" t="s">
        <v>80</v>
      </c>
      <c r="J311" t="s">
        <v>80</v>
      </c>
      <c r="K311" s="3">
        <v>45764</v>
      </c>
      <c r="L311" s="2">
        <v>3148.71</v>
      </c>
      <c r="M311" s="2">
        <v>3148.71</v>
      </c>
      <c r="N311" s="2">
        <v>3148.71</v>
      </c>
      <c r="O311" s="2">
        <v>3148.71</v>
      </c>
      <c r="P311" s="2">
        <v>3148.71</v>
      </c>
      <c r="Q311" t="s">
        <v>39</v>
      </c>
      <c r="R311" t="s">
        <v>80</v>
      </c>
      <c r="S311" t="s">
        <v>911</v>
      </c>
      <c r="T311" t="s">
        <v>46</v>
      </c>
      <c r="U311" t="s">
        <v>101</v>
      </c>
      <c r="V311" t="s">
        <v>101</v>
      </c>
      <c r="W311" t="s">
        <v>46</v>
      </c>
      <c r="X311" t="s">
        <v>101</v>
      </c>
      <c r="Y311" t="s">
        <v>101</v>
      </c>
      <c r="Z311" t="s">
        <v>74</v>
      </c>
      <c r="AA311" t="s">
        <v>437</v>
      </c>
      <c r="AB311" s="3">
        <v>45017</v>
      </c>
      <c r="AC311" s="3">
        <v>46387</v>
      </c>
      <c r="AD311" t="s">
        <v>922</v>
      </c>
      <c r="AE311" t="s">
        <v>927</v>
      </c>
      <c r="AF311" t="s">
        <v>924</v>
      </c>
      <c r="AG311" t="s">
        <v>915</v>
      </c>
      <c r="AH311" t="s">
        <v>55</v>
      </c>
    </row>
    <row r="312" spans="1:34" x14ac:dyDescent="0.25">
      <c r="A312" t="s">
        <v>879</v>
      </c>
      <c r="B312" t="s">
        <v>670</v>
      </c>
      <c r="C312" t="s">
        <v>921</v>
      </c>
      <c r="D312" s="2">
        <v>1999140</v>
      </c>
      <c r="E312" t="s">
        <v>38</v>
      </c>
      <c r="F312" t="s">
        <v>39</v>
      </c>
      <c r="G312" t="s">
        <v>69</v>
      </c>
      <c r="H312" t="s">
        <v>39</v>
      </c>
      <c r="I312" t="s">
        <v>80</v>
      </c>
      <c r="J312" t="s">
        <v>80</v>
      </c>
      <c r="K312" s="3">
        <v>45765</v>
      </c>
      <c r="L312" s="2">
        <v>80992.58</v>
      </c>
      <c r="M312" s="2">
        <v>80992.58</v>
      </c>
      <c r="N312" s="2">
        <v>80992.58</v>
      </c>
      <c r="O312" s="2">
        <v>80992.58</v>
      </c>
      <c r="P312" s="2">
        <v>80992.58</v>
      </c>
      <c r="Q312" t="s">
        <v>39</v>
      </c>
      <c r="R312" t="s">
        <v>80</v>
      </c>
      <c r="S312" t="s">
        <v>911</v>
      </c>
      <c r="T312" t="s">
        <v>46</v>
      </c>
      <c r="U312" t="s">
        <v>101</v>
      </c>
      <c r="V312" t="s">
        <v>101</v>
      </c>
      <c r="W312" t="s">
        <v>46</v>
      </c>
      <c r="X312" t="s">
        <v>101</v>
      </c>
      <c r="Y312" t="s">
        <v>101</v>
      </c>
      <c r="Z312" t="s">
        <v>74</v>
      </c>
      <c r="AA312" t="s">
        <v>437</v>
      </c>
      <c r="AB312" s="3">
        <v>45017</v>
      </c>
      <c r="AC312" s="3">
        <v>46387</v>
      </c>
      <c r="AD312" t="s">
        <v>922</v>
      </c>
      <c r="AE312" t="s">
        <v>928</v>
      </c>
      <c r="AF312" t="s">
        <v>924</v>
      </c>
      <c r="AG312" t="s">
        <v>915</v>
      </c>
      <c r="AH312" t="s">
        <v>55</v>
      </c>
    </row>
    <row r="313" spans="1:34" x14ac:dyDescent="0.25">
      <c r="A313" t="s">
        <v>879</v>
      </c>
      <c r="B313" t="s">
        <v>670</v>
      </c>
      <c r="C313" t="s">
        <v>921</v>
      </c>
      <c r="D313" s="2">
        <v>1999140</v>
      </c>
      <c r="E313" t="s">
        <v>38</v>
      </c>
      <c r="F313" t="s">
        <v>39</v>
      </c>
      <c r="G313" t="s">
        <v>69</v>
      </c>
      <c r="H313" t="s">
        <v>39</v>
      </c>
      <c r="I313" t="s">
        <v>42</v>
      </c>
      <c r="J313" t="s">
        <v>70</v>
      </c>
      <c r="K313" s="3">
        <v>46022</v>
      </c>
      <c r="L313" s="2">
        <v>49436.99</v>
      </c>
      <c r="M313" s="2">
        <v>49436.99</v>
      </c>
      <c r="N313" s="2">
        <v>39549.589999999997</v>
      </c>
      <c r="O313" s="2">
        <v>42021</v>
      </c>
      <c r="P313" s="2">
        <v>44493.29</v>
      </c>
      <c r="Q313" t="s">
        <v>39</v>
      </c>
      <c r="R313" t="s">
        <v>44</v>
      </c>
      <c r="S313" t="s">
        <v>911</v>
      </c>
      <c r="T313" t="s">
        <v>46</v>
      </c>
      <c r="U313" t="s">
        <v>101</v>
      </c>
      <c r="V313" t="s">
        <v>101</v>
      </c>
      <c r="W313" t="s">
        <v>46</v>
      </c>
      <c r="X313" t="s">
        <v>101</v>
      </c>
      <c r="Y313" t="s">
        <v>101</v>
      </c>
      <c r="Z313" t="s">
        <v>74</v>
      </c>
      <c r="AA313" t="s">
        <v>437</v>
      </c>
      <c r="AB313" s="3">
        <v>45017</v>
      </c>
      <c r="AC313" s="3">
        <v>46387</v>
      </c>
      <c r="AD313" t="s">
        <v>922</v>
      </c>
      <c r="AE313" t="s">
        <v>924</v>
      </c>
      <c r="AF313" t="s">
        <v>924</v>
      </c>
      <c r="AG313" t="s">
        <v>915</v>
      </c>
      <c r="AH313" t="s">
        <v>55</v>
      </c>
    </row>
    <row r="314" spans="1:34" x14ac:dyDescent="0.25">
      <c r="A314" t="s">
        <v>879</v>
      </c>
      <c r="B314" t="s">
        <v>929</v>
      </c>
      <c r="C314" t="s">
        <v>930</v>
      </c>
      <c r="D314" s="2">
        <v>14410808</v>
      </c>
      <c r="E314" t="s">
        <v>38</v>
      </c>
      <c r="F314" t="s">
        <v>39</v>
      </c>
      <c r="G314" t="s">
        <v>40</v>
      </c>
      <c r="H314" t="s">
        <v>41</v>
      </c>
      <c r="I314" t="s">
        <v>80</v>
      </c>
      <c r="J314" t="s">
        <v>80</v>
      </c>
      <c r="K314" s="3">
        <v>45768</v>
      </c>
      <c r="L314" s="2">
        <v>3539994</v>
      </c>
      <c r="M314" s="2">
        <v>1022221</v>
      </c>
      <c r="N314" s="2">
        <v>1022221</v>
      </c>
      <c r="O314" s="2">
        <v>1022221</v>
      </c>
      <c r="P314" s="2">
        <v>1022221</v>
      </c>
      <c r="Q314" t="s">
        <v>931</v>
      </c>
      <c r="R314" t="s">
        <v>80</v>
      </c>
      <c r="S314" t="s">
        <v>887</v>
      </c>
      <c r="T314" t="s">
        <v>46</v>
      </c>
      <c r="U314" t="s">
        <v>101</v>
      </c>
      <c r="V314" t="s">
        <v>101</v>
      </c>
      <c r="W314" t="s">
        <v>193</v>
      </c>
      <c r="X314" t="s">
        <v>370</v>
      </c>
      <c r="Y314" t="s">
        <v>371</v>
      </c>
      <c r="Z314" t="s">
        <v>74</v>
      </c>
      <c r="AA314" t="s">
        <v>437</v>
      </c>
      <c r="AB314" s="3">
        <v>45231</v>
      </c>
      <c r="AC314" s="3">
        <v>46326</v>
      </c>
      <c r="AD314" t="s">
        <v>932</v>
      </c>
      <c r="AE314" t="s">
        <v>933</v>
      </c>
      <c r="AF314" t="s">
        <v>933</v>
      </c>
      <c r="AG314" t="s">
        <v>888</v>
      </c>
      <c r="AH314" t="s">
        <v>55</v>
      </c>
    </row>
    <row r="315" spans="1:34" x14ac:dyDescent="0.25">
      <c r="A315" t="s">
        <v>879</v>
      </c>
      <c r="B315" t="s">
        <v>929</v>
      </c>
      <c r="C315" t="s">
        <v>930</v>
      </c>
      <c r="D315" s="2">
        <v>14410808</v>
      </c>
      <c r="E315" t="s">
        <v>38</v>
      </c>
      <c r="F315" t="s">
        <v>39</v>
      </c>
      <c r="G315" t="s">
        <v>40</v>
      </c>
      <c r="H315" t="s">
        <v>41</v>
      </c>
      <c r="I315" t="s">
        <v>80</v>
      </c>
      <c r="J315" t="s">
        <v>80</v>
      </c>
      <c r="K315" s="3">
        <v>45768</v>
      </c>
      <c r="L315" s="2">
        <v>3539994</v>
      </c>
      <c r="M315" s="2">
        <v>1300572</v>
      </c>
      <c r="N315" s="2">
        <v>1300572</v>
      </c>
      <c r="O315" s="2">
        <v>1300572</v>
      </c>
      <c r="P315" s="2">
        <v>1300572</v>
      </c>
      <c r="Q315" t="s">
        <v>931</v>
      </c>
      <c r="R315" t="s">
        <v>80</v>
      </c>
      <c r="S315" t="s">
        <v>900</v>
      </c>
      <c r="T315" t="s">
        <v>46</v>
      </c>
      <c r="U315" t="s">
        <v>101</v>
      </c>
      <c r="V315" t="s">
        <v>101</v>
      </c>
      <c r="W315" t="s">
        <v>46</v>
      </c>
      <c r="X315" t="s">
        <v>101</v>
      </c>
      <c r="Y315" t="s">
        <v>101</v>
      </c>
      <c r="Z315" t="s">
        <v>74</v>
      </c>
      <c r="AA315" t="s">
        <v>437</v>
      </c>
      <c r="AB315" s="3">
        <v>45231</v>
      </c>
      <c r="AC315" s="3">
        <v>46326</v>
      </c>
      <c r="AD315" t="s">
        <v>932</v>
      </c>
      <c r="AE315" t="s">
        <v>933</v>
      </c>
      <c r="AF315" t="s">
        <v>933</v>
      </c>
      <c r="AG315" t="s">
        <v>901</v>
      </c>
      <c r="AH315" t="s">
        <v>55</v>
      </c>
    </row>
    <row r="316" spans="1:34" x14ac:dyDescent="0.25">
      <c r="A316" t="s">
        <v>879</v>
      </c>
      <c r="B316" t="s">
        <v>929</v>
      </c>
      <c r="C316" t="s">
        <v>934</v>
      </c>
      <c r="D316" s="2">
        <v>844645</v>
      </c>
      <c r="E316" t="s">
        <v>38</v>
      </c>
      <c r="F316" t="s">
        <v>39</v>
      </c>
      <c r="G316" t="s">
        <v>40</v>
      </c>
      <c r="H316" t="s">
        <v>41</v>
      </c>
      <c r="I316" t="s">
        <v>80</v>
      </c>
      <c r="J316" t="s">
        <v>80</v>
      </c>
      <c r="K316" s="3">
        <v>45733</v>
      </c>
      <c r="L316" s="2">
        <v>186455</v>
      </c>
      <c r="M316" s="2">
        <v>61030</v>
      </c>
      <c r="N316" s="2">
        <v>61030</v>
      </c>
      <c r="O316" s="2">
        <v>61030</v>
      </c>
      <c r="P316" s="2">
        <v>61030</v>
      </c>
      <c r="Q316" t="s">
        <v>39</v>
      </c>
      <c r="R316" t="s">
        <v>80</v>
      </c>
      <c r="S316" t="s">
        <v>887</v>
      </c>
      <c r="T316" t="s">
        <v>46</v>
      </c>
      <c r="U316" t="s">
        <v>101</v>
      </c>
      <c r="V316" t="s">
        <v>101</v>
      </c>
      <c r="W316" t="s">
        <v>193</v>
      </c>
      <c r="X316" t="s">
        <v>370</v>
      </c>
      <c r="Y316" t="s">
        <v>371</v>
      </c>
      <c r="Z316" t="s">
        <v>74</v>
      </c>
      <c r="AA316" t="s">
        <v>437</v>
      </c>
      <c r="AB316" s="3">
        <v>45247</v>
      </c>
      <c r="AC316" s="3">
        <v>46660</v>
      </c>
      <c r="AD316" t="s">
        <v>935</v>
      </c>
      <c r="AE316" t="s">
        <v>936</v>
      </c>
      <c r="AF316" t="s">
        <v>936</v>
      </c>
      <c r="AG316" t="s">
        <v>888</v>
      </c>
      <c r="AH316" t="s">
        <v>55</v>
      </c>
    </row>
    <row r="317" spans="1:34" x14ac:dyDescent="0.25">
      <c r="A317" t="s">
        <v>879</v>
      </c>
      <c r="B317" t="s">
        <v>929</v>
      </c>
      <c r="C317" t="s">
        <v>934</v>
      </c>
      <c r="D317" s="2">
        <v>844645</v>
      </c>
      <c r="E317" t="s">
        <v>38</v>
      </c>
      <c r="F317" t="s">
        <v>39</v>
      </c>
      <c r="G317" t="s">
        <v>40</v>
      </c>
      <c r="H317" t="s">
        <v>41</v>
      </c>
      <c r="I317" t="s">
        <v>80</v>
      </c>
      <c r="J317" t="s">
        <v>80</v>
      </c>
      <c r="K317" s="3">
        <v>45733</v>
      </c>
      <c r="L317" s="2">
        <v>186455</v>
      </c>
      <c r="M317" s="2">
        <v>61030</v>
      </c>
      <c r="N317" s="2">
        <v>61030</v>
      </c>
      <c r="O317" s="2">
        <v>61030</v>
      </c>
      <c r="P317" s="2">
        <v>61030</v>
      </c>
      <c r="Q317" t="s">
        <v>39</v>
      </c>
      <c r="R317" t="s">
        <v>80</v>
      </c>
      <c r="S317" t="s">
        <v>94</v>
      </c>
      <c r="T317" t="s">
        <v>46</v>
      </c>
      <c r="U317" t="s">
        <v>95</v>
      </c>
      <c r="V317" t="s">
        <v>95</v>
      </c>
      <c r="W317" t="s">
        <v>46</v>
      </c>
      <c r="X317" t="s">
        <v>95</v>
      </c>
      <c r="Y317" t="s">
        <v>95</v>
      </c>
      <c r="Z317" t="s">
        <v>74</v>
      </c>
      <c r="AA317" t="s">
        <v>437</v>
      </c>
      <c r="AB317" s="3">
        <v>45247</v>
      </c>
      <c r="AC317" s="3">
        <v>46660</v>
      </c>
      <c r="AD317" t="s">
        <v>935</v>
      </c>
      <c r="AE317" t="s">
        <v>936</v>
      </c>
      <c r="AF317" t="s">
        <v>936</v>
      </c>
      <c r="AG317" t="s">
        <v>96</v>
      </c>
      <c r="AH317" t="s">
        <v>55</v>
      </c>
    </row>
    <row r="318" spans="1:34" x14ac:dyDescent="0.25">
      <c r="A318" t="s">
        <v>879</v>
      </c>
      <c r="B318" t="s">
        <v>326</v>
      </c>
      <c r="C318" t="s">
        <v>937</v>
      </c>
      <c r="D318" s="2">
        <v>2500000</v>
      </c>
      <c r="E318" t="s">
        <v>146</v>
      </c>
      <c r="F318" t="s">
        <v>39</v>
      </c>
      <c r="G318" t="s">
        <v>40</v>
      </c>
      <c r="H318" t="s">
        <v>147</v>
      </c>
      <c r="I318" t="s">
        <v>114</v>
      </c>
      <c r="J318" t="s">
        <v>115</v>
      </c>
      <c r="K318" s="3">
        <v>45809</v>
      </c>
      <c r="L318" s="2">
        <v>1562500</v>
      </c>
      <c r="M318" s="2">
        <v>1562500</v>
      </c>
      <c r="N318" s="2">
        <v>1015625</v>
      </c>
      <c r="O318" s="2">
        <v>1093750</v>
      </c>
      <c r="P318" s="2">
        <v>1250000</v>
      </c>
      <c r="Q318" t="s">
        <v>39</v>
      </c>
      <c r="R318" t="s">
        <v>44</v>
      </c>
      <c r="S318" t="s">
        <v>203</v>
      </c>
      <c r="T318" t="s">
        <v>46</v>
      </c>
      <c r="U318" t="s">
        <v>150</v>
      </c>
      <c r="V318" t="s">
        <v>204</v>
      </c>
      <c r="W318" t="s">
        <v>46</v>
      </c>
      <c r="X318" t="s">
        <v>150</v>
      </c>
      <c r="Y318" t="s">
        <v>204</v>
      </c>
      <c r="Z318" t="s">
        <v>74</v>
      </c>
      <c r="AA318" t="s">
        <v>437</v>
      </c>
      <c r="AB318" s="3">
        <v>45809</v>
      </c>
      <c r="AC318" s="3">
        <v>46539</v>
      </c>
      <c r="AD318" t="s">
        <v>938</v>
      </c>
      <c r="AE318" t="s">
        <v>939</v>
      </c>
      <c r="AF318" t="s">
        <v>939</v>
      </c>
      <c r="AG318" t="s">
        <v>205</v>
      </c>
      <c r="AH318" t="s">
        <v>55</v>
      </c>
    </row>
    <row r="319" spans="1:34" x14ac:dyDescent="0.25">
      <c r="A319" t="s">
        <v>879</v>
      </c>
      <c r="B319" t="s">
        <v>940</v>
      </c>
      <c r="C319" t="s">
        <v>941</v>
      </c>
      <c r="D319" s="2">
        <v>4990691</v>
      </c>
      <c r="E319" t="s">
        <v>38</v>
      </c>
      <c r="F319" t="s">
        <v>39</v>
      </c>
      <c r="G319" t="s">
        <v>40</v>
      </c>
      <c r="H319" t="s">
        <v>41</v>
      </c>
      <c r="I319" t="s">
        <v>42</v>
      </c>
      <c r="J319" t="s">
        <v>43</v>
      </c>
      <c r="K319" s="3">
        <v>45869</v>
      </c>
      <c r="L319" s="2">
        <v>1253298</v>
      </c>
      <c r="M319" s="2">
        <v>653298</v>
      </c>
      <c r="N319" s="2">
        <v>555303.30000000005</v>
      </c>
      <c r="O319" s="2">
        <v>587968</v>
      </c>
      <c r="P319" s="2">
        <v>620633.1</v>
      </c>
      <c r="Q319" t="s">
        <v>39</v>
      </c>
      <c r="R319" t="s">
        <v>44</v>
      </c>
      <c r="S319" t="s">
        <v>911</v>
      </c>
      <c r="T319" t="s">
        <v>46</v>
      </c>
      <c r="U319" t="s">
        <v>101</v>
      </c>
      <c r="V319" t="s">
        <v>101</v>
      </c>
      <c r="W319" t="s">
        <v>46</v>
      </c>
      <c r="X319" t="s">
        <v>101</v>
      </c>
      <c r="Y319" t="s">
        <v>101</v>
      </c>
      <c r="Z319" t="s">
        <v>74</v>
      </c>
      <c r="AA319" t="s">
        <v>437</v>
      </c>
      <c r="AB319" s="3">
        <v>45076</v>
      </c>
      <c r="AC319" s="3">
        <v>46142</v>
      </c>
      <c r="AD319" t="s">
        <v>942</v>
      </c>
      <c r="AE319" t="s">
        <v>943</v>
      </c>
      <c r="AF319" t="s">
        <v>943</v>
      </c>
      <c r="AG319" t="s">
        <v>915</v>
      </c>
      <c r="AH319" t="s">
        <v>55</v>
      </c>
    </row>
    <row r="320" spans="1:34" x14ac:dyDescent="0.25">
      <c r="A320" t="s">
        <v>879</v>
      </c>
      <c r="B320" t="s">
        <v>940</v>
      </c>
      <c r="C320" t="s">
        <v>944</v>
      </c>
      <c r="D320" s="2">
        <v>1340900</v>
      </c>
      <c r="E320" t="s">
        <v>38</v>
      </c>
      <c r="F320" t="s">
        <v>39</v>
      </c>
      <c r="G320" t="s">
        <v>40</v>
      </c>
      <c r="H320" t="s">
        <v>41</v>
      </c>
      <c r="I320" t="s">
        <v>80</v>
      </c>
      <c r="J320" t="s">
        <v>80</v>
      </c>
      <c r="K320" s="3">
        <v>45720</v>
      </c>
      <c r="L320" s="2">
        <v>300000</v>
      </c>
      <c r="M320" s="2">
        <v>150000</v>
      </c>
      <c r="N320" s="2">
        <v>150000</v>
      </c>
      <c r="O320" s="2">
        <v>150000</v>
      </c>
      <c r="P320" s="2">
        <v>150000</v>
      </c>
      <c r="Q320" t="s">
        <v>39</v>
      </c>
      <c r="R320" t="s">
        <v>80</v>
      </c>
      <c r="S320" t="s">
        <v>369</v>
      </c>
      <c r="T320" t="s">
        <v>46</v>
      </c>
      <c r="U320" t="s">
        <v>150</v>
      </c>
      <c r="V320" t="s">
        <v>151</v>
      </c>
      <c r="W320" t="s">
        <v>193</v>
      </c>
      <c r="X320" t="s">
        <v>370</v>
      </c>
      <c r="Y320" t="s">
        <v>371</v>
      </c>
      <c r="Z320" t="s">
        <v>74</v>
      </c>
      <c r="AA320" t="s">
        <v>437</v>
      </c>
      <c r="AB320" s="3">
        <v>45393</v>
      </c>
      <c r="AC320" s="3">
        <v>46142</v>
      </c>
      <c r="AD320" t="s">
        <v>945</v>
      </c>
      <c r="AE320" t="s">
        <v>946</v>
      </c>
      <c r="AF320" t="s">
        <v>946</v>
      </c>
      <c r="AG320" t="s">
        <v>376</v>
      </c>
      <c r="AH320" t="s">
        <v>55</v>
      </c>
    </row>
    <row r="321" spans="1:34" x14ac:dyDescent="0.25">
      <c r="A321" t="s">
        <v>879</v>
      </c>
      <c r="B321" t="s">
        <v>940</v>
      </c>
      <c r="C321" t="s">
        <v>944</v>
      </c>
      <c r="D321" s="2">
        <v>1340900</v>
      </c>
      <c r="E321" t="s">
        <v>38</v>
      </c>
      <c r="F321" t="s">
        <v>39</v>
      </c>
      <c r="G321" t="s">
        <v>40</v>
      </c>
      <c r="H321" t="s">
        <v>41</v>
      </c>
      <c r="I321" t="s">
        <v>42</v>
      </c>
      <c r="J321" t="s">
        <v>43</v>
      </c>
      <c r="K321" s="3">
        <v>45848</v>
      </c>
      <c r="L321" s="2">
        <v>199675</v>
      </c>
      <c r="M321" s="2">
        <v>50000</v>
      </c>
      <c r="N321" s="2">
        <v>42500</v>
      </c>
      <c r="O321" s="2">
        <v>45000</v>
      </c>
      <c r="P321" s="2">
        <v>47500</v>
      </c>
      <c r="Q321" t="s">
        <v>39</v>
      </c>
      <c r="R321" t="s">
        <v>44</v>
      </c>
      <c r="S321" t="s">
        <v>369</v>
      </c>
      <c r="T321" t="s">
        <v>46</v>
      </c>
      <c r="U321" t="s">
        <v>150</v>
      </c>
      <c r="V321" t="s">
        <v>151</v>
      </c>
      <c r="W321" t="s">
        <v>193</v>
      </c>
      <c r="X321" t="s">
        <v>370</v>
      </c>
      <c r="Y321" t="s">
        <v>371</v>
      </c>
      <c r="Z321" t="s">
        <v>74</v>
      </c>
      <c r="AA321" t="s">
        <v>437</v>
      </c>
      <c r="AB321" s="3">
        <v>45393</v>
      </c>
      <c r="AC321" s="3">
        <v>46142</v>
      </c>
      <c r="AD321" t="s">
        <v>945</v>
      </c>
      <c r="AE321" t="s">
        <v>947</v>
      </c>
      <c r="AF321" t="s">
        <v>947</v>
      </c>
      <c r="AG321" t="s">
        <v>376</v>
      </c>
      <c r="AH321" t="s">
        <v>55</v>
      </c>
    </row>
    <row r="322" spans="1:34" x14ac:dyDescent="0.25">
      <c r="A322" t="s">
        <v>948</v>
      </c>
      <c r="B322" t="s">
        <v>949</v>
      </c>
      <c r="C322" t="s">
        <v>950</v>
      </c>
      <c r="D322" s="2">
        <v>1746000</v>
      </c>
      <c r="E322" t="s">
        <v>146</v>
      </c>
      <c r="F322" t="s">
        <v>39</v>
      </c>
      <c r="G322" t="s">
        <v>40</v>
      </c>
      <c r="H322" t="s">
        <v>147</v>
      </c>
      <c r="I322" t="s">
        <v>114</v>
      </c>
      <c r="J322" t="s">
        <v>115</v>
      </c>
      <c r="K322" s="3">
        <v>45688</v>
      </c>
      <c r="L322" s="2">
        <v>946000</v>
      </c>
      <c r="M322" s="2">
        <v>946000</v>
      </c>
      <c r="N322" s="2">
        <v>614900</v>
      </c>
      <c r="O322" s="2">
        <v>662200</v>
      </c>
      <c r="P322" s="2">
        <v>756800</v>
      </c>
      <c r="Q322" t="s">
        <v>39</v>
      </c>
      <c r="R322" t="s">
        <v>44</v>
      </c>
      <c r="S322" t="s">
        <v>94</v>
      </c>
      <c r="T322" t="s">
        <v>46</v>
      </c>
      <c r="U322" t="s">
        <v>95</v>
      </c>
      <c r="V322" t="s">
        <v>95</v>
      </c>
      <c r="W322" t="s">
        <v>46</v>
      </c>
      <c r="X322" t="s">
        <v>95</v>
      </c>
      <c r="Y322" t="s">
        <v>95</v>
      </c>
      <c r="Z322" t="s">
        <v>39</v>
      </c>
      <c r="AA322" t="s">
        <v>116</v>
      </c>
      <c r="AB322" s="3">
        <v>45777</v>
      </c>
      <c r="AC322" s="3">
        <v>46752</v>
      </c>
      <c r="AD322" t="s">
        <v>951</v>
      </c>
      <c r="AE322" t="s">
        <v>952</v>
      </c>
      <c r="AF322" t="s">
        <v>952</v>
      </c>
      <c r="AG322" t="s">
        <v>96</v>
      </c>
      <c r="AH322" t="s">
        <v>55</v>
      </c>
    </row>
    <row r="323" spans="1:34" x14ac:dyDescent="0.25">
      <c r="A323" t="s">
        <v>948</v>
      </c>
      <c r="B323" t="s">
        <v>36</v>
      </c>
      <c r="C323" t="s">
        <v>953</v>
      </c>
      <c r="D323" s="2">
        <v>4999525</v>
      </c>
      <c r="E323" t="s">
        <v>38</v>
      </c>
      <c r="F323" t="s">
        <v>39</v>
      </c>
      <c r="G323" t="s">
        <v>40</v>
      </c>
      <c r="H323" t="s">
        <v>41</v>
      </c>
      <c r="I323" t="s">
        <v>42</v>
      </c>
      <c r="J323" t="s">
        <v>43</v>
      </c>
      <c r="K323" s="3">
        <v>45869</v>
      </c>
      <c r="L323" s="2">
        <v>1142668</v>
      </c>
      <c r="M323" s="2">
        <v>1142668</v>
      </c>
      <c r="N323" s="2">
        <v>1142668</v>
      </c>
      <c r="O323" s="2">
        <v>1142668</v>
      </c>
      <c r="P323" s="2">
        <v>1595000</v>
      </c>
      <c r="Q323" t="s">
        <v>954</v>
      </c>
      <c r="R323" t="s">
        <v>107</v>
      </c>
      <c r="S323" t="s">
        <v>94</v>
      </c>
      <c r="T323" t="s">
        <v>46</v>
      </c>
      <c r="U323" t="s">
        <v>95</v>
      </c>
      <c r="V323" t="s">
        <v>95</v>
      </c>
      <c r="W323" t="s">
        <v>46</v>
      </c>
      <c r="X323" t="s">
        <v>95</v>
      </c>
      <c r="Y323" t="s">
        <v>95</v>
      </c>
      <c r="Z323" t="s">
        <v>74</v>
      </c>
      <c r="AA323" t="s">
        <v>116</v>
      </c>
      <c r="AB323" s="3">
        <v>45135</v>
      </c>
      <c r="AC323" s="3">
        <v>46752</v>
      </c>
      <c r="AD323" t="s">
        <v>955</v>
      </c>
      <c r="AE323" t="s">
        <v>956</v>
      </c>
      <c r="AF323" t="s">
        <v>956</v>
      </c>
      <c r="AG323" t="s">
        <v>96</v>
      </c>
      <c r="AH323" t="s">
        <v>55</v>
      </c>
    </row>
    <row r="324" spans="1:34" x14ac:dyDescent="0.25">
      <c r="A324" t="s">
        <v>948</v>
      </c>
      <c r="B324" t="s">
        <v>957</v>
      </c>
      <c r="C324" t="s">
        <v>958</v>
      </c>
      <c r="D324" s="2">
        <v>2200000</v>
      </c>
      <c r="E324" t="s">
        <v>146</v>
      </c>
      <c r="F324" t="s">
        <v>39</v>
      </c>
      <c r="G324" t="s">
        <v>69</v>
      </c>
      <c r="H324" t="s">
        <v>39</v>
      </c>
      <c r="I324" t="s">
        <v>114</v>
      </c>
      <c r="J324" t="s">
        <v>115</v>
      </c>
      <c r="K324" s="3">
        <v>46022</v>
      </c>
      <c r="L324" s="2">
        <v>900000</v>
      </c>
      <c r="M324" s="2">
        <v>900000</v>
      </c>
      <c r="N324" s="2">
        <v>720000</v>
      </c>
      <c r="O324" s="2">
        <v>765000</v>
      </c>
      <c r="P324" s="2">
        <v>810000</v>
      </c>
      <c r="Q324" t="s">
        <v>39</v>
      </c>
      <c r="R324" t="s">
        <v>44</v>
      </c>
      <c r="S324" t="s">
        <v>94</v>
      </c>
      <c r="T324" t="s">
        <v>46</v>
      </c>
      <c r="U324" t="s">
        <v>95</v>
      </c>
      <c r="V324" t="s">
        <v>95</v>
      </c>
      <c r="W324" t="s">
        <v>46</v>
      </c>
      <c r="X324" t="s">
        <v>95</v>
      </c>
      <c r="Y324" t="s">
        <v>95</v>
      </c>
      <c r="Z324" t="s">
        <v>39</v>
      </c>
      <c r="AA324" t="s">
        <v>116</v>
      </c>
      <c r="AB324" s="3">
        <v>45658</v>
      </c>
      <c r="AC324" s="3">
        <v>46752</v>
      </c>
      <c r="AD324" t="s">
        <v>959</v>
      </c>
      <c r="AE324" t="s">
        <v>960</v>
      </c>
      <c r="AF324" t="s">
        <v>960</v>
      </c>
      <c r="AG324" t="s">
        <v>96</v>
      </c>
      <c r="AH324" t="s">
        <v>55</v>
      </c>
    </row>
    <row r="325" spans="1:34" x14ac:dyDescent="0.25">
      <c r="A325" t="s">
        <v>948</v>
      </c>
      <c r="B325" t="s">
        <v>957</v>
      </c>
      <c r="C325" t="s">
        <v>961</v>
      </c>
      <c r="D325" s="2">
        <v>4778406</v>
      </c>
      <c r="E325" t="s">
        <v>38</v>
      </c>
      <c r="F325" t="s">
        <v>39</v>
      </c>
      <c r="G325" t="s">
        <v>69</v>
      </c>
      <c r="H325" t="s">
        <v>39</v>
      </c>
      <c r="I325" t="s">
        <v>80</v>
      </c>
      <c r="J325" t="s">
        <v>80</v>
      </c>
      <c r="K325" s="3">
        <v>45726</v>
      </c>
      <c r="L325" s="2">
        <v>70118.78</v>
      </c>
      <c r="M325" s="2">
        <v>70118.78</v>
      </c>
      <c r="N325" s="2">
        <v>70118.78</v>
      </c>
      <c r="O325" s="2">
        <v>70118.78</v>
      </c>
      <c r="P325" s="2">
        <v>70118.78</v>
      </c>
      <c r="Q325" t="s">
        <v>39</v>
      </c>
      <c r="R325" t="s">
        <v>80</v>
      </c>
      <c r="S325" t="s">
        <v>94</v>
      </c>
      <c r="T325" t="s">
        <v>46</v>
      </c>
      <c r="U325" t="s">
        <v>95</v>
      </c>
      <c r="V325" t="s">
        <v>95</v>
      </c>
      <c r="W325" t="s">
        <v>46</v>
      </c>
      <c r="X325" t="s">
        <v>95</v>
      </c>
      <c r="Y325" t="s">
        <v>95</v>
      </c>
      <c r="Z325" t="s">
        <v>74</v>
      </c>
      <c r="AA325" t="s">
        <v>116</v>
      </c>
      <c r="AB325" s="3">
        <v>45495</v>
      </c>
      <c r="AC325" s="3">
        <v>46387</v>
      </c>
      <c r="AD325" t="s">
        <v>962</v>
      </c>
      <c r="AE325" t="s">
        <v>963</v>
      </c>
      <c r="AF325" t="s">
        <v>964</v>
      </c>
      <c r="AG325" t="s">
        <v>96</v>
      </c>
      <c r="AH325" t="s">
        <v>55</v>
      </c>
    </row>
    <row r="326" spans="1:34" x14ac:dyDescent="0.25">
      <c r="A326" t="s">
        <v>948</v>
      </c>
      <c r="B326" t="s">
        <v>957</v>
      </c>
      <c r="C326" t="s">
        <v>961</v>
      </c>
      <c r="D326" s="2">
        <v>4778406</v>
      </c>
      <c r="E326" t="s">
        <v>38</v>
      </c>
      <c r="F326" t="s">
        <v>39</v>
      </c>
      <c r="G326" t="s">
        <v>69</v>
      </c>
      <c r="H326" t="s">
        <v>39</v>
      </c>
      <c r="I326" t="s">
        <v>80</v>
      </c>
      <c r="J326" t="s">
        <v>80</v>
      </c>
      <c r="K326" s="3">
        <v>45726</v>
      </c>
      <c r="L326" s="2">
        <v>162486</v>
      </c>
      <c r="M326" s="2">
        <v>162486</v>
      </c>
      <c r="N326" s="2">
        <v>162486</v>
      </c>
      <c r="O326" s="2">
        <v>162486</v>
      </c>
      <c r="P326" s="2">
        <v>162486</v>
      </c>
      <c r="Q326" t="s">
        <v>39</v>
      </c>
      <c r="R326" t="s">
        <v>80</v>
      </c>
      <c r="S326" t="s">
        <v>94</v>
      </c>
      <c r="T326" t="s">
        <v>46</v>
      </c>
      <c r="U326" t="s">
        <v>95</v>
      </c>
      <c r="V326" t="s">
        <v>95</v>
      </c>
      <c r="W326" t="s">
        <v>46</v>
      </c>
      <c r="X326" t="s">
        <v>95</v>
      </c>
      <c r="Y326" t="s">
        <v>95</v>
      </c>
      <c r="Z326" t="s">
        <v>74</v>
      </c>
      <c r="AA326" t="s">
        <v>116</v>
      </c>
      <c r="AB326" s="3">
        <v>45495</v>
      </c>
      <c r="AC326" s="3">
        <v>46387</v>
      </c>
      <c r="AD326" t="s">
        <v>962</v>
      </c>
      <c r="AE326" t="s">
        <v>965</v>
      </c>
      <c r="AF326" t="s">
        <v>964</v>
      </c>
      <c r="AG326" t="s">
        <v>96</v>
      </c>
      <c r="AH326" t="s">
        <v>55</v>
      </c>
    </row>
    <row r="327" spans="1:34" x14ac:dyDescent="0.25">
      <c r="A327" t="s">
        <v>948</v>
      </c>
      <c r="B327" t="s">
        <v>957</v>
      </c>
      <c r="C327" t="s">
        <v>961</v>
      </c>
      <c r="D327" s="2">
        <v>4778406</v>
      </c>
      <c r="E327" t="s">
        <v>38</v>
      </c>
      <c r="F327" t="s">
        <v>39</v>
      </c>
      <c r="G327" t="s">
        <v>69</v>
      </c>
      <c r="H327" t="s">
        <v>39</v>
      </c>
      <c r="I327" t="s">
        <v>80</v>
      </c>
      <c r="J327" t="s">
        <v>80</v>
      </c>
      <c r="K327" s="3">
        <v>45768</v>
      </c>
      <c r="L327" s="2">
        <v>170989</v>
      </c>
      <c r="M327" s="2">
        <v>170989</v>
      </c>
      <c r="N327" s="2">
        <v>170989</v>
      </c>
      <c r="O327" s="2">
        <v>170989</v>
      </c>
      <c r="P327" s="2">
        <v>170989</v>
      </c>
      <c r="Q327" t="s">
        <v>39</v>
      </c>
      <c r="R327" t="s">
        <v>80</v>
      </c>
      <c r="S327" t="s">
        <v>94</v>
      </c>
      <c r="T327" t="s">
        <v>46</v>
      </c>
      <c r="U327" t="s">
        <v>95</v>
      </c>
      <c r="V327" t="s">
        <v>95</v>
      </c>
      <c r="W327" t="s">
        <v>46</v>
      </c>
      <c r="X327" t="s">
        <v>95</v>
      </c>
      <c r="Y327" t="s">
        <v>95</v>
      </c>
      <c r="Z327" t="s">
        <v>74</v>
      </c>
      <c r="AA327" t="s">
        <v>116</v>
      </c>
      <c r="AB327" s="3">
        <v>45495</v>
      </c>
      <c r="AC327" s="3">
        <v>46387</v>
      </c>
      <c r="AD327" t="s">
        <v>962</v>
      </c>
      <c r="AE327" t="s">
        <v>966</v>
      </c>
      <c r="AF327" t="s">
        <v>964</v>
      </c>
      <c r="AG327" t="s">
        <v>96</v>
      </c>
      <c r="AH327" t="s">
        <v>55</v>
      </c>
    </row>
    <row r="328" spans="1:34" x14ac:dyDescent="0.25">
      <c r="A328" t="s">
        <v>948</v>
      </c>
      <c r="B328" t="s">
        <v>957</v>
      </c>
      <c r="C328" t="s">
        <v>961</v>
      </c>
      <c r="D328" s="2">
        <v>4778406</v>
      </c>
      <c r="E328" t="s">
        <v>38</v>
      </c>
      <c r="F328" t="s">
        <v>39</v>
      </c>
      <c r="G328" t="s">
        <v>69</v>
      </c>
      <c r="H328" t="s">
        <v>39</v>
      </c>
      <c r="I328" t="s">
        <v>80</v>
      </c>
      <c r="J328" t="s">
        <v>128</v>
      </c>
      <c r="K328" s="3">
        <v>45796</v>
      </c>
      <c r="L328" s="2">
        <v>121209.37</v>
      </c>
      <c r="M328" s="2">
        <v>121209.37</v>
      </c>
      <c r="N328" s="2">
        <v>121209.37</v>
      </c>
      <c r="O328" s="2">
        <v>121209.37</v>
      </c>
      <c r="P328" s="2">
        <v>121209.37</v>
      </c>
      <c r="Q328" t="s">
        <v>39</v>
      </c>
      <c r="R328" t="s">
        <v>80</v>
      </c>
      <c r="S328" t="s">
        <v>94</v>
      </c>
      <c r="T328" t="s">
        <v>46</v>
      </c>
      <c r="U328" t="s">
        <v>95</v>
      </c>
      <c r="V328" t="s">
        <v>95</v>
      </c>
      <c r="W328" t="s">
        <v>46</v>
      </c>
      <c r="X328" t="s">
        <v>95</v>
      </c>
      <c r="Y328" t="s">
        <v>95</v>
      </c>
      <c r="Z328" t="s">
        <v>74</v>
      </c>
      <c r="AA328" t="s">
        <v>116</v>
      </c>
      <c r="AB328" s="3">
        <v>45495</v>
      </c>
      <c r="AC328" s="3">
        <v>46387</v>
      </c>
      <c r="AD328" t="s">
        <v>962</v>
      </c>
      <c r="AE328" t="s">
        <v>967</v>
      </c>
      <c r="AF328" t="s">
        <v>964</v>
      </c>
      <c r="AG328" t="s">
        <v>96</v>
      </c>
      <c r="AH328" t="s">
        <v>55</v>
      </c>
    </row>
    <row r="329" spans="1:34" x14ac:dyDescent="0.25">
      <c r="A329" t="s">
        <v>948</v>
      </c>
      <c r="B329" t="s">
        <v>957</v>
      </c>
      <c r="C329" t="s">
        <v>961</v>
      </c>
      <c r="D329" s="2">
        <v>4778406</v>
      </c>
      <c r="E329" t="s">
        <v>38</v>
      </c>
      <c r="F329" t="s">
        <v>39</v>
      </c>
      <c r="G329" t="s">
        <v>69</v>
      </c>
      <c r="H329" t="s">
        <v>39</v>
      </c>
      <c r="I329" t="s">
        <v>42</v>
      </c>
      <c r="J329" t="s">
        <v>70</v>
      </c>
      <c r="K329" s="3">
        <v>46022</v>
      </c>
      <c r="L329" s="2">
        <v>199935.29</v>
      </c>
      <c r="M329" s="2">
        <v>199935.29</v>
      </c>
      <c r="N329" s="2">
        <v>159948.23000000001</v>
      </c>
      <c r="O329" s="2">
        <v>169945</v>
      </c>
      <c r="P329" s="2">
        <v>179941.76000000001</v>
      </c>
      <c r="Q329" t="s">
        <v>39</v>
      </c>
      <c r="R329" t="s">
        <v>44</v>
      </c>
      <c r="S329" t="s">
        <v>94</v>
      </c>
      <c r="T329" t="s">
        <v>46</v>
      </c>
      <c r="U329" t="s">
        <v>95</v>
      </c>
      <c r="V329" t="s">
        <v>95</v>
      </c>
      <c r="W329" t="s">
        <v>46</v>
      </c>
      <c r="X329" t="s">
        <v>95</v>
      </c>
      <c r="Y329" t="s">
        <v>95</v>
      </c>
      <c r="Z329" t="s">
        <v>74</v>
      </c>
      <c r="AA329" t="s">
        <v>116</v>
      </c>
      <c r="AB329" s="3">
        <v>45495</v>
      </c>
      <c r="AC329" s="3">
        <v>46387</v>
      </c>
      <c r="AD329" t="s">
        <v>962</v>
      </c>
      <c r="AE329" t="s">
        <v>964</v>
      </c>
      <c r="AF329" t="s">
        <v>964</v>
      </c>
      <c r="AG329" t="s">
        <v>96</v>
      </c>
      <c r="AH329" t="s">
        <v>55</v>
      </c>
    </row>
    <row r="330" spans="1:34" x14ac:dyDescent="0.25">
      <c r="A330" t="s">
        <v>948</v>
      </c>
      <c r="B330" t="s">
        <v>957</v>
      </c>
      <c r="C330" t="s">
        <v>968</v>
      </c>
      <c r="D330" s="2">
        <v>1000000</v>
      </c>
      <c r="E330" t="s">
        <v>38</v>
      </c>
      <c r="F330" t="s">
        <v>39</v>
      </c>
      <c r="G330" t="s">
        <v>69</v>
      </c>
      <c r="H330" t="s">
        <v>39</v>
      </c>
      <c r="I330" t="s">
        <v>80</v>
      </c>
      <c r="J330" t="s">
        <v>80</v>
      </c>
      <c r="K330" s="3">
        <v>45713</v>
      </c>
      <c r="L330" s="2">
        <v>106713</v>
      </c>
      <c r="M330" s="2">
        <v>106713</v>
      </c>
      <c r="N330" s="2">
        <v>106713</v>
      </c>
      <c r="O330" s="2">
        <v>106713</v>
      </c>
      <c r="P330" s="2">
        <v>106713</v>
      </c>
      <c r="Q330" t="s">
        <v>39</v>
      </c>
      <c r="R330" t="s">
        <v>80</v>
      </c>
      <c r="S330" t="s">
        <v>94</v>
      </c>
      <c r="T330" t="s">
        <v>46</v>
      </c>
      <c r="U330" t="s">
        <v>95</v>
      </c>
      <c r="V330" t="s">
        <v>95</v>
      </c>
      <c r="W330" t="s">
        <v>46</v>
      </c>
      <c r="X330" t="s">
        <v>95</v>
      </c>
      <c r="Y330" t="s">
        <v>95</v>
      </c>
      <c r="Z330" t="s">
        <v>74</v>
      </c>
      <c r="AA330" t="s">
        <v>116</v>
      </c>
      <c r="AB330" s="3">
        <v>45258</v>
      </c>
      <c r="AC330" s="3">
        <v>45716</v>
      </c>
      <c r="AD330" t="s">
        <v>969</v>
      </c>
      <c r="AE330" t="s">
        <v>970</v>
      </c>
      <c r="AF330" t="s">
        <v>971</v>
      </c>
      <c r="AG330" t="s">
        <v>96</v>
      </c>
      <c r="AH330" t="s">
        <v>55</v>
      </c>
    </row>
    <row r="331" spans="1:34" x14ac:dyDescent="0.25">
      <c r="A331" t="s">
        <v>948</v>
      </c>
      <c r="B331" t="s">
        <v>39</v>
      </c>
      <c r="C331" t="s">
        <v>972</v>
      </c>
      <c r="D331" s="2">
        <v>400000</v>
      </c>
      <c r="E331" t="s">
        <v>146</v>
      </c>
      <c r="F331" t="s">
        <v>39</v>
      </c>
      <c r="G331" t="s">
        <v>40</v>
      </c>
      <c r="H331" t="s">
        <v>147</v>
      </c>
      <c r="I331" t="s">
        <v>114</v>
      </c>
      <c r="J331" t="s">
        <v>115</v>
      </c>
      <c r="K331" s="3">
        <v>45688</v>
      </c>
      <c r="L331" s="2">
        <v>400000</v>
      </c>
      <c r="M331" s="2">
        <v>200000</v>
      </c>
      <c r="N331" s="2">
        <v>130000</v>
      </c>
      <c r="O331" s="2">
        <v>140000</v>
      </c>
      <c r="P331" s="2">
        <v>160000</v>
      </c>
      <c r="Q331" t="s">
        <v>39</v>
      </c>
      <c r="R331" t="s">
        <v>44</v>
      </c>
      <c r="S331" t="s">
        <v>100</v>
      </c>
      <c r="T331" t="s">
        <v>46</v>
      </c>
      <c r="U331" t="s">
        <v>101</v>
      </c>
      <c r="V331" t="s">
        <v>101</v>
      </c>
      <c r="W331" t="s">
        <v>46</v>
      </c>
      <c r="X331" t="s">
        <v>101</v>
      </c>
      <c r="Y331" t="s">
        <v>101</v>
      </c>
      <c r="Z331" t="s">
        <v>74</v>
      </c>
      <c r="AA331" t="s">
        <v>116</v>
      </c>
      <c r="AB331" s="3">
        <v>45688</v>
      </c>
      <c r="AC331" s="3">
        <v>45967</v>
      </c>
      <c r="AD331" t="s">
        <v>973</v>
      </c>
      <c r="AE331" t="s">
        <v>974</v>
      </c>
      <c r="AF331" t="s">
        <v>974</v>
      </c>
      <c r="AG331" t="s">
        <v>104</v>
      </c>
      <c r="AH331" t="s">
        <v>55</v>
      </c>
    </row>
    <row r="332" spans="1:34" x14ac:dyDescent="0.25">
      <c r="A332" t="s">
        <v>948</v>
      </c>
      <c r="B332" t="s">
        <v>39</v>
      </c>
      <c r="C332" t="s">
        <v>972</v>
      </c>
      <c r="D332" s="2">
        <v>400000</v>
      </c>
      <c r="E332" t="s">
        <v>146</v>
      </c>
      <c r="F332" t="s">
        <v>39</v>
      </c>
      <c r="G332" t="s">
        <v>40</v>
      </c>
      <c r="H332" t="s">
        <v>147</v>
      </c>
      <c r="I332" t="s">
        <v>114</v>
      </c>
      <c r="J332" t="s">
        <v>115</v>
      </c>
      <c r="K332" s="3">
        <v>45688</v>
      </c>
      <c r="L332" s="2">
        <v>400000</v>
      </c>
      <c r="M332" s="2">
        <v>200000</v>
      </c>
      <c r="N332" s="2">
        <v>130000</v>
      </c>
      <c r="O332" s="2">
        <v>140000</v>
      </c>
      <c r="P332" s="2">
        <v>160000</v>
      </c>
      <c r="Q332" t="s">
        <v>39</v>
      </c>
      <c r="R332" t="s">
        <v>44</v>
      </c>
      <c r="S332" t="s">
        <v>94</v>
      </c>
      <c r="T332" t="s">
        <v>46</v>
      </c>
      <c r="U332" t="s">
        <v>95</v>
      </c>
      <c r="V332" t="s">
        <v>95</v>
      </c>
      <c r="W332" t="s">
        <v>46</v>
      </c>
      <c r="X332" t="s">
        <v>95</v>
      </c>
      <c r="Y332" t="s">
        <v>95</v>
      </c>
      <c r="Z332" t="s">
        <v>74</v>
      </c>
      <c r="AA332" t="s">
        <v>116</v>
      </c>
      <c r="AB332" s="3">
        <v>45688</v>
      </c>
      <c r="AC332" s="3">
        <v>45967</v>
      </c>
      <c r="AD332" t="s">
        <v>973</v>
      </c>
      <c r="AE332" t="s">
        <v>974</v>
      </c>
      <c r="AF332" t="s">
        <v>974</v>
      </c>
      <c r="AG332" t="s">
        <v>96</v>
      </c>
      <c r="AH332" t="s">
        <v>55</v>
      </c>
    </row>
    <row r="333" spans="1:34" x14ac:dyDescent="0.25">
      <c r="A333" t="s">
        <v>975</v>
      </c>
      <c r="B333" t="s">
        <v>976</v>
      </c>
      <c r="C333" t="s">
        <v>977</v>
      </c>
      <c r="D333" s="2">
        <v>5093059</v>
      </c>
      <c r="E333" t="s">
        <v>38</v>
      </c>
      <c r="F333" t="s">
        <v>39</v>
      </c>
      <c r="G333" t="s">
        <v>40</v>
      </c>
      <c r="H333" t="s">
        <v>41</v>
      </c>
      <c r="I333" t="s">
        <v>80</v>
      </c>
      <c r="J333" t="s">
        <v>80</v>
      </c>
      <c r="K333" s="3">
        <v>45741</v>
      </c>
      <c r="L333" s="2">
        <v>1759178</v>
      </c>
      <c r="M333" s="2">
        <v>1759178</v>
      </c>
      <c r="N333" s="2">
        <v>1759178</v>
      </c>
      <c r="O333" s="2">
        <v>1759178</v>
      </c>
      <c r="P333" s="2">
        <v>1759178</v>
      </c>
      <c r="Q333" t="s">
        <v>99</v>
      </c>
      <c r="R333" t="s">
        <v>80</v>
      </c>
      <c r="S333" t="s">
        <v>847</v>
      </c>
      <c r="T333" t="s">
        <v>46</v>
      </c>
      <c r="U333" t="s">
        <v>73</v>
      </c>
      <c r="V333" t="s">
        <v>73</v>
      </c>
      <c r="W333" t="s">
        <v>46</v>
      </c>
      <c r="X333" t="s">
        <v>73</v>
      </c>
      <c r="Y333" t="s">
        <v>73</v>
      </c>
      <c r="Z333" t="s">
        <v>74</v>
      </c>
      <c r="AA333" t="s">
        <v>75</v>
      </c>
      <c r="AB333" s="3">
        <v>45301</v>
      </c>
      <c r="AC333" s="3">
        <v>46203</v>
      </c>
      <c r="AD333" t="s">
        <v>978</v>
      </c>
      <c r="AE333" t="s">
        <v>979</v>
      </c>
      <c r="AF333" t="s">
        <v>979</v>
      </c>
      <c r="AG333" t="s">
        <v>850</v>
      </c>
      <c r="AH333" t="s">
        <v>55</v>
      </c>
    </row>
    <row r="334" spans="1:34" x14ac:dyDescent="0.25">
      <c r="A334" t="s">
        <v>975</v>
      </c>
      <c r="B334" t="s">
        <v>980</v>
      </c>
      <c r="C334" t="s">
        <v>981</v>
      </c>
      <c r="D334" s="2">
        <v>142850</v>
      </c>
      <c r="E334" t="s">
        <v>113</v>
      </c>
      <c r="F334" t="s">
        <v>39</v>
      </c>
      <c r="G334" t="s">
        <v>69</v>
      </c>
      <c r="H334" t="s">
        <v>39</v>
      </c>
      <c r="I334" t="s">
        <v>114</v>
      </c>
      <c r="J334" t="s">
        <v>115</v>
      </c>
      <c r="K334" s="3">
        <v>46022</v>
      </c>
      <c r="L334" s="2">
        <v>142850</v>
      </c>
      <c r="M334" s="2">
        <v>142850</v>
      </c>
      <c r="N334" s="2">
        <v>114280</v>
      </c>
      <c r="O334" s="2">
        <v>121423</v>
      </c>
      <c r="P334" s="2">
        <v>128565</v>
      </c>
      <c r="Q334" t="s">
        <v>39</v>
      </c>
      <c r="R334" t="s">
        <v>44</v>
      </c>
      <c r="S334" t="s">
        <v>847</v>
      </c>
      <c r="T334" t="s">
        <v>46</v>
      </c>
      <c r="U334" t="s">
        <v>73</v>
      </c>
      <c r="V334" t="s">
        <v>73</v>
      </c>
      <c r="W334" t="s">
        <v>46</v>
      </c>
      <c r="X334" t="s">
        <v>73</v>
      </c>
      <c r="Y334" t="s">
        <v>73</v>
      </c>
      <c r="Z334" t="s">
        <v>74</v>
      </c>
      <c r="AA334" t="s">
        <v>75</v>
      </c>
      <c r="AB334" s="3">
        <v>45796</v>
      </c>
      <c r="AC334" s="3">
        <v>45868</v>
      </c>
      <c r="AD334" t="s">
        <v>982</v>
      </c>
      <c r="AE334" t="s">
        <v>983</v>
      </c>
      <c r="AF334" t="s">
        <v>983</v>
      </c>
      <c r="AG334" t="s">
        <v>850</v>
      </c>
      <c r="AH334" t="s">
        <v>55</v>
      </c>
    </row>
    <row r="335" spans="1:34" x14ac:dyDescent="0.25">
      <c r="A335" t="s">
        <v>975</v>
      </c>
      <c r="B335" t="s">
        <v>984</v>
      </c>
      <c r="C335" t="s">
        <v>985</v>
      </c>
      <c r="D335" s="2">
        <v>156240</v>
      </c>
      <c r="E335" t="s">
        <v>113</v>
      </c>
      <c r="F335" t="s">
        <v>39</v>
      </c>
      <c r="G335" t="s">
        <v>69</v>
      </c>
      <c r="H335" t="s">
        <v>39</v>
      </c>
      <c r="I335" t="s">
        <v>114</v>
      </c>
      <c r="J335" t="s">
        <v>115</v>
      </c>
      <c r="K335" s="3">
        <v>46022</v>
      </c>
      <c r="L335" s="2">
        <v>156240</v>
      </c>
      <c r="M335" s="2">
        <v>156240</v>
      </c>
      <c r="N335" s="2">
        <v>124992</v>
      </c>
      <c r="O335" s="2">
        <v>132804</v>
      </c>
      <c r="P335" s="2">
        <v>140616</v>
      </c>
      <c r="Q335" t="s">
        <v>39</v>
      </c>
      <c r="R335" t="s">
        <v>44</v>
      </c>
      <c r="S335" t="s">
        <v>847</v>
      </c>
      <c r="T335" t="s">
        <v>46</v>
      </c>
      <c r="U335" t="s">
        <v>73</v>
      </c>
      <c r="V335" t="s">
        <v>73</v>
      </c>
      <c r="W335" t="s">
        <v>46</v>
      </c>
      <c r="X335" t="s">
        <v>73</v>
      </c>
      <c r="Y335" t="s">
        <v>73</v>
      </c>
      <c r="Z335" t="s">
        <v>74</v>
      </c>
      <c r="AA335" t="s">
        <v>75</v>
      </c>
      <c r="AB335" s="3"/>
      <c r="AC335" s="3">
        <v>45869</v>
      </c>
      <c r="AD335" t="s">
        <v>986</v>
      </c>
      <c r="AE335" t="s">
        <v>987</v>
      </c>
      <c r="AF335" t="s">
        <v>987</v>
      </c>
      <c r="AG335" t="s">
        <v>850</v>
      </c>
      <c r="AH335" t="s">
        <v>55</v>
      </c>
    </row>
    <row r="336" spans="1:34" x14ac:dyDescent="0.25">
      <c r="A336" t="s">
        <v>975</v>
      </c>
      <c r="B336" t="s">
        <v>39</v>
      </c>
      <c r="C336" t="s">
        <v>988</v>
      </c>
      <c r="D336" s="2">
        <v>800000</v>
      </c>
      <c r="E336" t="s">
        <v>146</v>
      </c>
      <c r="F336" t="s">
        <v>39</v>
      </c>
      <c r="G336" t="s">
        <v>40</v>
      </c>
      <c r="H336" t="s">
        <v>147</v>
      </c>
      <c r="I336" t="s">
        <v>114</v>
      </c>
      <c r="J336" t="s">
        <v>115</v>
      </c>
      <c r="K336" s="3">
        <v>45689</v>
      </c>
      <c r="L336" s="2">
        <v>800000</v>
      </c>
      <c r="M336" s="2">
        <v>800000</v>
      </c>
      <c r="N336" s="2">
        <v>520000</v>
      </c>
      <c r="O336" s="2">
        <v>560000</v>
      </c>
      <c r="P336" s="2">
        <v>640000</v>
      </c>
      <c r="Q336" t="s">
        <v>666</v>
      </c>
      <c r="R336" t="s">
        <v>44</v>
      </c>
      <c r="S336" t="s">
        <v>847</v>
      </c>
      <c r="T336" t="s">
        <v>46</v>
      </c>
      <c r="U336" t="s">
        <v>73</v>
      </c>
      <c r="V336" t="s">
        <v>73</v>
      </c>
      <c r="W336" t="s">
        <v>46</v>
      </c>
      <c r="X336" t="s">
        <v>73</v>
      </c>
      <c r="Y336" t="s">
        <v>73</v>
      </c>
      <c r="Z336" t="s">
        <v>74</v>
      </c>
      <c r="AA336" t="s">
        <v>75</v>
      </c>
      <c r="AB336" s="3">
        <v>45689</v>
      </c>
      <c r="AC336" s="3">
        <v>46022</v>
      </c>
      <c r="AD336" t="s">
        <v>989</v>
      </c>
      <c r="AE336" t="s">
        <v>990</v>
      </c>
      <c r="AF336" t="s">
        <v>990</v>
      </c>
      <c r="AG336" t="s">
        <v>850</v>
      </c>
      <c r="AH336" t="s">
        <v>55</v>
      </c>
    </row>
    <row r="337" spans="1:34" x14ac:dyDescent="0.25">
      <c r="A337" t="s">
        <v>991</v>
      </c>
      <c r="B337" t="s">
        <v>992</v>
      </c>
      <c r="C337" t="s">
        <v>993</v>
      </c>
      <c r="D337" s="2">
        <v>400171.17</v>
      </c>
      <c r="E337" t="s">
        <v>38</v>
      </c>
      <c r="F337" t="s">
        <v>39</v>
      </c>
      <c r="G337" t="s">
        <v>69</v>
      </c>
      <c r="H337" t="s">
        <v>39</v>
      </c>
      <c r="I337" t="s">
        <v>42</v>
      </c>
      <c r="J337" t="s">
        <v>70</v>
      </c>
      <c r="K337" s="3">
        <v>46022</v>
      </c>
      <c r="L337" s="2">
        <v>153584</v>
      </c>
      <c r="M337" s="2">
        <v>54792</v>
      </c>
      <c r="N337" s="2">
        <v>43833.599999999999</v>
      </c>
      <c r="O337" s="2">
        <v>46573</v>
      </c>
      <c r="P337" s="2">
        <v>49312.800000000003</v>
      </c>
      <c r="Q337" t="s">
        <v>71</v>
      </c>
      <c r="R337" t="s">
        <v>44</v>
      </c>
      <c r="S337" t="s">
        <v>262</v>
      </c>
      <c r="T337" t="s">
        <v>46</v>
      </c>
      <c r="U337" t="s">
        <v>256</v>
      </c>
      <c r="V337" t="s">
        <v>256</v>
      </c>
      <c r="W337" t="s">
        <v>46</v>
      </c>
      <c r="X337" t="s">
        <v>256</v>
      </c>
      <c r="Y337" t="s">
        <v>256</v>
      </c>
      <c r="Z337" t="s">
        <v>74</v>
      </c>
      <c r="AA337" t="s">
        <v>437</v>
      </c>
      <c r="AB337" s="3">
        <v>45597</v>
      </c>
      <c r="AC337" s="3">
        <v>46691</v>
      </c>
      <c r="AD337" t="s">
        <v>994</v>
      </c>
      <c r="AE337" t="s">
        <v>995</v>
      </c>
      <c r="AF337" t="s">
        <v>995</v>
      </c>
      <c r="AG337" t="s">
        <v>263</v>
      </c>
      <c r="AH337" t="s">
        <v>55</v>
      </c>
    </row>
    <row r="338" spans="1:34" x14ac:dyDescent="0.25">
      <c r="A338" t="s">
        <v>991</v>
      </c>
      <c r="B338" t="s">
        <v>996</v>
      </c>
      <c r="C338" t="s">
        <v>997</v>
      </c>
      <c r="D338" s="2">
        <v>750000</v>
      </c>
      <c r="E338" t="s">
        <v>146</v>
      </c>
      <c r="F338" t="s">
        <v>39</v>
      </c>
      <c r="G338" t="s">
        <v>40</v>
      </c>
      <c r="H338" t="s">
        <v>147</v>
      </c>
      <c r="I338" t="s">
        <v>114</v>
      </c>
      <c r="J338" t="s">
        <v>115</v>
      </c>
      <c r="K338" s="3">
        <v>45792</v>
      </c>
      <c r="L338" s="2">
        <v>468750</v>
      </c>
      <c r="M338" s="2">
        <v>468750</v>
      </c>
      <c r="N338" s="2">
        <v>304687.5</v>
      </c>
      <c r="O338" s="2">
        <v>328125</v>
      </c>
      <c r="P338" s="2">
        <v>375000</v>
      </c>
      <c r="Q338" t="s">
        <v>39</v>
      </c>
      <c r="R338" t="s">
        <v>44</v>
      </c>
      <c r="S338" t="s">
        <v>262</v>
      </c>
      <c r="T338" t="s">
        <v>46</v>
      </c>
      <c r="U338" t="s">
        <v>256</v>
      </c>
      <c r="V338" t="s">
        <v>256</v>
      </c>
      <c r="W338" t="s">
        <v>46</v>
      </c>
      <c r="X338" t="s">
        <v>256</v>
      </c>
      <c r="Y338" t="s">
        <v>256</v>
      </c>
      <c r="Z338" t="s">
        <v>74</v>
      </c>
      <c r="AA338" t="s">
        <v>437</v>
      </c>
      <c r="AB338" s="3">
        <v>45792</v>
      </c>
      <c r="AC338" s="3">
        <v>46522</v>
      </c>
      <c r="AD338" t="s">
        <v>998</v>
      </c>
      <c r="AE338" t="s">
        <v>999</v>
      </c>
      <c r="AF338" t="s">
        <v>999</v>
      </c>
      <c r="AG338" t="s">
        <v>263</v>
      </c>
      <c r="AH338" t="s">
        <v>55</v>
      </c>
    </row>
    <row r="339" spans="1:34" x14ac:dyDescent="0.25">
      <c r="A339" t="s">
        <v>991</v>
      </c>
      <c r="B339" t="s">
        <v>996</v>
      </c>
      <c r="C339" t="s">
        <v>1000</v>
      </c>
      <c r="D339" s="2">
        <v>963900</v>
      </c>
      <c r="E339" t="s">
        <v>38</v>
      </c>
      <c r="F339" t="s">
        <v>39</v>
      </c>
      <c r="G339" t="s">
        <v>69</v>
      </c>
      <c r="H339" t="s">
        <v>39</v>
      </c>
      <c r="I339" t="s">
        <v>42</v>
      </c>
      <c r="J339" t="s">
        <v>70</v>
      </c>
      <c r="K339" s="3">
        <v>46022</v>
      </c>
      <c r="L339" s="2">
        <v>487650</v>
      </c>
      <c r="M339" s="2">
        <v>487650</v>
      </c>
      <c r="N339" s="2">
        <v>390120</v>
      </c>
      <c r="O339" s="2">
        <v>414503</v>
      </c>
      <c r="P339" s="2">
        <v>438885</v>
      </c>
      <c r="Q339" t="s">
        <v>39</v>
      </c>
      <c r="R339" t="s">
        <v>44</v>
      </c>
      <c r="S339" t="s">
        <v>262</v>
      </c>
      <c r="T339" t="s">
        <v>46</v>
      </c>
      <c r="U339" t="s">
        <v>256</v>
      </c>
      <c r="V339" t="s">
        <v>256</v>
      </c>
      <c r="W339" t="s">
        <v>46</v>
      </c>
      <c r="X339" t="s">
        <v>256</v>
      </c>
      <c r="Y339" t="s">
        <v>256</v>
      </c>
      <c r="Z339" t="s">
        <v>74</v>
      </c>
      <c r="AA339" t="s">
        <v>437</v>
      </c>
      <c r="AB339" s="3">
        <v>45791</v>
      </c>
      <c r="AC339" s="3">
        <v>46522</v>
      </c>
      <c r="AD339" t="s">
        <v>1001</v>
      </c>
      <c r="AE339" t="s">
        <v>1002</v>
      </c>
      <c r="AF339" t="s">
        <v>1002</v>
      </c>
      <c r="AG339" t="s">
        <v>263</v>
      </c>
      <c r="AH339" t="s">
        <v>55</v>
      </c>
    </row>
    <row r="340" spans="1:34" x14ac:dyDescent="0.25">
      <c r="A340" t="s">
        <v>991</v>
      </c>
      <c r="B340" t="s">
        <v>996</v>
      </c>
      <c r="C340" t="s">
        <v>1003</v>
      </c>
      <c r="D340" s="2">
        <v>471125</v>
      </c>
      <c r="E340" t="s">
        <v>38</v>
      </c>
      <c r="F340" t="s">
        <v>39</v>
      </c>
      <c r="G340" t="s">
        <v>69</v>
      </c>
      <c r="H340" t="s">
        <v>39</v>
      </c>
      <c r="I340" t="s">
        <v>80</v>
      </c>
      <c r="J340" t="s">
        <v>80</v>
      </c>
      <c r="K340" s="3">
        <v>45692</v>
      </c>
      <c r="L340" s="2">
        <v>5600</v>
      </c>
      <c r="M340" s="2">
        <v>5600</v>
      </c>
      <c r="N340" s="2">
        <v>5600</v>
      </c>
      <c r="O340" s="2">
        <v>5600</v>
      </c>
      <c r="P340" s="2">
        <v>5600</v>
      </c>
      <c r="Q340" t="s">
        <v>39</v>
      </c>
      <c r="R340" t="s">
        <v>80</v>
      </c>
      <c r="S340" t="s">
        <v>262</v>
      </c>
      <c r="T340" t="s">
        <v>46</v>
      </c>
      <c r="U340" t="s">
        <v>256</v>
      </c>
      <c r="V340" t="s">
        <v>256</v>
      </c>
      <c r="W340" t="s">
        <v>46</v>
      </c>
      <c r="X340" t="s">
        <v>256</v>
      </c>
      <c r="Y340" t="s">
        <v>256</v>
      </c>
      <c r="Z340" t="s">
        <v>74</v>
      </c>
      <c r="AA340" t="s">
        <v>437</v>
      </c>
      <c r="AB340" s="3">
        <v>45376</v>
      </c>
      <c r="AC340" s="3">
        <v>45777</v>
      </c>
      <c r="AD340" t="s">
        <v>1004</v>
      </c>
      <c r="AE340" t="s">
        <v>1005</v>
      </c>
      <c r="AF340" t="s">
        <v>1006</v>
      </c>
      <c r="AG340" t="s">
        <v>263</v>
      </c>
      <c r="AH340" t="s">
        <v>55</v>
      </c>
    </row>
    <row r="341" spans="1:34" x14ac:dyDescent="0.25">
      <c r="A341" t="s">
        <v>991</v>
      </c>
      <c r="B341" t="s">
        <v>996</v>
      </c>
      <c r="C341" t="s">
        <v>1003</v>
      </c>
      <c r="D341" s="2">
        <v>471125</v>
      </c>
      <c r="E341" t="s">
        <v>38</v>
      </c>
      <c r="F341" t="s">
        <v>39</v>
      </c>
      <c r="G341" t="s">
        <v>69</v>
      </c>
      <c r="H341" t="s">
        <v>39</v>
      </c>
      <c r="I341" t="s">
        <v>80</v>
      </c>
      <c r="J341" t="s">
        <v>80</v>
      </c>
      <c r="K341" s="3">
        <v>45709</v>
      </c>
      <c r="L341" s="2">
        <v>8400</v>
      </c>
      <c r="M341" s="2">
        <v>8400</v>
      </c>
      <c r="N341" s="2">
        <v>8400</v>
      </c>
      <c r="O341" s="2">
        <v>8400</v>
      </c>
      <c r="P341" s="2">
        <v>8400</v>
      </c>
      <c r="Q341" t="s">
        <v>39</v>
      </c>
      <c r="R341" t="s">
        <v>80</v>
      </c>
      <c r="S341" t="s">
        <v>262</v>
      </c>
      <c r="T341" t="s">
        <v>46</v>
      </c>
      <c r="U341" t="s">
        <v>256</v>
      </c>
      <c r="V341" t="s">
        <v>256</v>
      </c>
      <c r="W341" t="s">
        <v>46</v>
      </c>
      <c r="X341" t="s">
        <v>256</v>
      </c>
      <c r="Y341" t="s">
        <v>256</v>
      </c>
      <c r="Z341" t="s">
        <v>74</v>
      </c>
      <c r="AA341" t="s">
        <v>437</v>
      </c>
      <c r="AB341" s="3">
        <v>45376</v>
      </c>
      <c r="AC341" s="3">
        <v>45777</v>
      </c>
      <c r="AD341" t="s">
        <v>1004</v>
      </c>
      <c r="AE341" t="s">
        <v>1007</v>
      </c>
      <c r="AF341" t="s">
        <v>1006</v>
      </c>
      <c r="AG341" t="s">
        <v>263</v>
      </c>
      <c r="AH341" t="s">
        <v>55</v>
      </c>
    </row>
    <row r="342" spans="1:34" x14ac:dyDescent="0.25">
      <c r="A342" t="s">
        <v>991</v>
      </c>
      <c r="B342" t="s">
        <v>996</v>
      </c>
      <c r="C342" t="s">
        <v>1003</v>
      </c>
      <c r="D342" s="2">
        <v>471125</v>
      </c>
      <c r="E342" t="s">
        <v>38</v>
      </c>
      <c r="F342" t="s">
        <v>39</v>
      </c>
      <c r="G342" t="s">
        <v>69</v>
      </c>
      <c r="H342" t="s">
        <v>39</v>
      </c>
      <c r="I342" t="s">
        <v>80</v>
      </c>
      <c r="J342" t="s">
        <v>80</v>
      </c>
      <c r="K342" s="3">
        <v>45748</v>
      </c>
      <c r="L342" s="2">
        <v>50494.720000000001</v>
      </c>
      <c r="M342" s="2">
        <v>50494.720000000001</v>
      </c>
      <c r="N342" s="2">
        <v>50494.720000000001</v>
      </c>
      <c r="O342" s="2">
        <v>50494.720000000001</v>
      </c>
      <c r="P342" s="2">
        <v>50494.720000000001</v>
      </c>
      <c r="Q342" t="s">
        <v>39</v>
      </c>
      <c r="R342" t="s">
        <v>80</v>
      </c>
      <c r="S342" t="s">
        <v>262</v>
      </c>
      <c r="T342" t="s">
        <v>46</v>
      </c>
      <c r="U342" t="s">
        <v>256</v>
      </c>
      <c r="V342" t="s">
        <v>256</v>
      </c>
      <c r="W342" t="s">
        <v>46</v>
      </c>
      <c r="X342" t="s">
        <v>256</v>
      </c>
      <c r="Y342" t="s">
        <v>256</v>
      </c>
      <c r="Z342" t="s">
        <v>74</v>
      </c>
      <c r="AA342" t="s">
        <v>437</v>
      </c>
      <c r="AB342" s="3">
        <v>45376</v>
      </c>
      <c r="AC342" s="3">
        <v>45777</v>
      </c>
      <c r="AD342" t="s">
        <v>1004</v>
      </c>
      <c r="AE342" t="s">
        <v>1008</v>
      </c>
      <c r="AF342" t="s">
        <v>1006</v>
      </c>
      <c r="AG342" t="s">
        <v>263</v>
      </c>
      <c r="AH342" t="s">
        <v>55</v>
      </c>
    </row>
    <row r="343" spans="1:34" x14ac:dyDescent="0.25">
      <c r="A343" t="s">
        <v>991</v>
      </c>
      <c r="B343" t="s">
        <v>996</v>
      </c>
      <c r="C343" t="s">
        <v>1003</v>
      </c>
      <c r="D343" s="2">
        <v>471125</v>
      </c>
      <c r="E343" t="s">
        <v>38</v>
      </c>
      <c r="F343" t="s">
        <v>39</v>
      </c>
      <c r="G343" t="s">
        <v>69</v>
      </c>
      <c r="H343" t="s">
        <v>39</v>
      </c>
      <c r="I343" t="s">
        <v>80</v>
      </c>
      <c r="J343" t="s">
        <v>80</v>
      </c>
      <c r="K343" s="3">
        <v>45786</v>
      </c>
      <c r="L343" s="2">
        <v>33600</v>
      </c>
      <c r="M343" s="2">
        <v>33600</v>
      </c>
      <c r="N343" s="2">
        <v>33600</v>
      </c>
      <c r="O343" s="2">
        <v>33600</v>
      </c>
      <c r="P343" s="2">
        <v>33600</v>
      </c>
      <c r="Q343" t="s">
        <v>39</v>
      </c>
      <c r="R343" t="s">
        <v>80</v>
      </c>
      <c r="S343" t="s">
        <v>262</v>
      </c>
      <c r="T343" t="s">
        <v>46</v>
      </c>
      <c r="U343" t="s">
        <v>256</v>
      </c>
      <c r="V343" t="s">
        <v>256</v>
      </c>
      <c r="W343" t="s">
        <v>46</v>
      </c>
      <c r="X343" t="s">
        <v>256</v>
      </c>
      <c r="Y343" t="s">
        <v>256</v>
      </c>
      <c r="Z343" t="s">
        <v>74</v>
      </c>
      <c r="AA343" t="s">
        <v>437</v>
      </c>
      <c r="AB343" s="3">
        <v>45376</v>
      </c>
      <c r="AC343" s="3">
        <v>45777</v>
      </c>
      <c r="AD343" t="s">
        <v>1004</v>
      </c>
      <c r="AE343" t="s">
        <v>1009</v>
      </c>
      <c r="AF343" t="s">
        <v>1006</v>
      </c>
      <c r="AG343" t="s">
        <v>263</v>
      </c>
      <c r="AH343" t="s">
        <v>55</v>
      </c>
    </row>
    <row r="344" spans="1:34" x14ac:dyDescent="0.25">
      <c r="A344" t="s">
        <v>991</v>
      </c>
      <c r="B344" t="s">
        <v>160</v>
      </c>
      <c r="C344" t="s">
        <v>1010</v>
      </c>
      <c r="D344" s="2">
        <v>4893798</v>
      </c>
      <c r="E344" t="s">
        <v>38</v>
      </c>
      <c r="F344" t="s">
        <v>39</v>
      </c>
      <c r="G344" t="s">
        <v>40</v>
      </c>
      <c r="H344" t="s">
        <v>41</v>
      </c>
      <c r="I344" t="s">
        <v>42</v>
      </c>
      <c r="J344" t="s">
        <v>43</v>
      </c>
      <c r="K344" s="3">
        <v>45991</v>
      </c>
      <c r="L344" s="2">
        <v>1202482</v>
      </c>
      <c r="M344" s="2">
        <v>1202482</v>
      </c>
      <c r="N344" s="2">
        <v>1202482</v>
      </c>
      <c r="O344" s="2">
        <v>1202482</v>
      </c>
      <c r="P344" s="2">
        <v>1202482</v>
      </c>
      <c r="Q344" t="s">
        <v>99</v>
      </c>
      <c r="R344" t="s">
        <v>107</v>
      </c>
      <c r="S344" t="s">
        <v>262</v>
      </c>
      <c r="T344" t="s">
        <v>46</v>
      </c>
      <c r="U344" t="s">
        <v>256</v>
      </c>
      <c r="V344" t="s">
        <v>256</v>
      </c>
      <c r="W344" t="s">
        <v>46</v>
      </c>
      <c r="X344" t="s">
        <v>256</v>
      </c>
      <c r="Y344" t="s">
        <v>256</v>
      </c>
      <c r="Z344" t="s">
        <v>74</v>
      </c>
      <c r="AA344" t="s">
        <v>437</v>
      </c>
      <c r="AB344" s="3">
        <v>45196</v>
      </c>
      <c r="AC344" s="3">
        <v>46266</v>
      </c>
      <c r="AD344" t="s">
        <v>1011</v>
      </c>
      <c r="AE344" t="s">
        <v>1012</v>
      </c>
      <c r="AF344" t="s">
        <v>1012</v>
      </c>
      <c r="AG344" t="s">
        <v>263</v>
      </c>
      <c r="AH344" t="s">
        <v>55</v>
      </c>
    </row>
    <row r="345" spans="1:34" x14ac:dyDescent="0.25">
      <c r="A345" t="s">
        <v>991</v>
      </c>
      <c r="B345" t="s">
        <v>1013</v>
      </c>
      <c r="C345" t="s">
        <v>1014</v>
      </c>
      <c r="D345" s="2">
        <v>154500</v>
      </c>
      <c r="E345" t="s">
        <v>38</v>
      </c>
      <c r="F345" t="s">
        <v>39</v>
      </c>
      <c r="G345" t="s">
        <v>69</v>
      </c>
      <c r="H345" t="s">
        <v>39</v>
      </c>
      <c r="I345" t="s">
        <v>80</v>
      </c>
      <c r="J345" t="s">
        <v>80</v>
      </c>
      <c r="K345" s="3">
        <v>45761</v>
      </c>
      <c r="L345" s="2">
        <v>1900</v>
      </c>
      <c r="M345" s="2">
        <v>1900</v>
      </c>
      <c r="N345" s="2">
        <v>1900</v>
      </c>
      <c r="O345" s="2">
        <v>1900</v>
      </c>
      <c r="P345" s="2">
        <v>1900</v>
      </c>
      <c r="Q345" t="s">
        <v>39</v>
      </c>
      <c r="R345" t="s">
        <v>80</v>
      </c>
      <c r="S345" t="s">
        <v>262</v>
      </c>
      <c r="T345" t="s">
        <v>46</v>
      </c>
      <c r="U345" t="s">
        <v>256</v>
      </c>
      <c r="V345" t="s">
        <v>256</v>
      </c>
      <c r="W345" t="s">
        <v>46</v>
      </c>
      <c r="X345" t="s">
        <v>256</v>
      </c>
      <c r="Y345" t="s">
        <v>256</v>
      </c>
      <c r="Z345" t="s">
        <v>74</v>
      </c>
      <c r="AA345" t="s">
        <v>437</v>
      </c>
      <c r="AB345" s="3">
        <v>44678</v>
      </c>
      <c r="AC345" s="3">
        <v>45777</v>
      </c>
      <c r="AD345" t="s">
        <v>1015</v>
      </c>
      <c r="AE345" t="s">
        <v>1016</v>
      </c>
      <c r="AF345" t="s">
        <v>1017</v>
      </c>
      <c r="AG345" t="s">
        <v>263</v>
      </c>
      <c r="AH345" t="s">
        <v>55</v>
      </c>
    </row>
    <row r="346" spans="1:34" x14ac:dyDescent="0.25">
      <c r="A346" t="s">
        <v>991</v>
      </c>
      <c r="B346" t="s">
        <v>1013</v>
      </c>
      <c r="C346" t="s">
        <v>1014</v>
      </c>
      <c r="D346" s="2">
        <v>154500</v>
      </c>
      <c r="E346" t="s">
        <v>38</v>
      </c>
      <c r="F346" t="s">
        <v>39</v>
      </c>
      <c r="G346" t="s">
        <v>69</v>
      </c>
      <c r="H346" t="s">
        <v>39</v>
      </c>
      <c r="I346" t="s">
        <v>42</v>
      </c>
      <c r="J346" t="s">
        <v>70</v>
      </c>
      <c r="K346" s="3">
        <v>46022</v>
      </c>
      <c r="L346" s="2">
        <v>54133.42</v>
      </c>
      <c r="M346" s="2">
        <v>54133.42</v>
      </c>
      <c r="N346" s="2">
        <v>43306.74</v>
      </c>
      <c r="O346" s="2">
        <v>46013</v>
      </c>
      <c r="P346" s="2">
        <v>48720.08</v>
      </c>
      <c r="Q346" t="s">
        <v>71</v>
      </c>
      <c r="R346" t="s">
        <v>44</v>
      </c>
      <c r="S346" t="s">
        <v>262</v>
      </c>
      <c r="T346" t="s">
        <v>46</v>
      </c>
      <c r="U346" t="s">
        <v>256</v>
      </c>
      <c r="V346" t="s">
        <v>256</v>
      </c>
      <c r="W346" t="s">
        <v>46</v>
      </c>
      <c r="X346" t="s">
        <v>256</v>
      </c>
      <c r="Y346" t="s">
        <v>256</v>
      </c>
      <c r="Z346" t="s">
        <v>74</v>
      </c>
      <c r="AA346" t="s">
        <v>437</v>
      </c>
      <c r="AB346" s="3">
        <v>44678</v>
      </c>
      <c r="AC346" s="3">
        <v>45777</v>
      </c>
      <c r="AD346" t="s">
        <v>1015</v>
      </c>
      <c r="AE346" t="s">
        <v>1017</v>
      </c>
      <c r="AF346" t="s">
        <v>1017</v>
      </c>
      <c r="AG346" t="s">
        <v>263</v>
      </c>
      <c r="AH346" t="s">
        <v>55</v>
      </c>
    </row>
    <row r="347" spans="1:34" x14ac:dyDescent="0.25">
      <c r="A347" t="s">
        <v>991</v>
      </c>
      <c r="B347" t="s">
        <v>1018</v>
      </c>
      <c r="C347" t="s">
        <v>1019</v>
      </c>
      <c r="D347" s="2">
        <v>287335</v>
      </c>
      <c r="E347" t="s">
        <v>38</v>
      </c>
      <c r="F347" t="s">
        <v>39</v>
      </c>
      <c r="G347" t="s">
        <v>40</v>
      </c>
      <c r="H347" t="s">
        <v>41</v>
      </c>
      <c r="I347" t="s">
        <v>80</v>
      </c>
      <c r="J347" t="s">
        <v>128</v>
      </c>
      <c r="K347" s="3">
        <v>45790</v>
      </c>
      <c r="L347" s="2">
        <v>166193</v>
      </c>
      <c r="M347" s="2">
        <v>166193</v>
      </c>
      <c r="N347" s="2">
        <v>166193</v>
      </c>
      <c r="O347" s="2">
        <v>166193</v>
      </c>
      <c r="P347" s="2">
        <v>166193</v>
      </c>
      <c r="Q347" t="s">
        <v>99</v>
      </c>
      <c r="R347" t="s">
        <v>80</v>
      </c>
      <c r="S347" t="s">
        <v>262</v>
      </c>
      <c r="T347" t="s">
        <v>46</v>
      </c>
      <c r="U347" t="s">
        <v>256</v>
      </c>
      <c r="V347" t="s">
        <v>256</v>
      </c>
      <c r="W347" t="s">
        <v>46</v>
      </c>
      <c r="X347" t="s">
        <v>256</v>
      </c>
      <c r="Y347" t="s">
        <v>256</v>
      </c>
      <c r="Z347" t="s">
        <v>74</v>
      </c>
      <c r="AA347" t="s">
        <v>437</v>
      </c>
      <c r="AB347" s="3">
        <v>45540</v>
      </c>
      <c r="AC347" s="3">
        <v>46022</v>
      </c>
      <c r="AD347" t="s">
        <v>1020</v>
      </c>
      <c r="AE347" t="s">
        <v>1021</v>
      </c>
      <c r="AF347" t="s">
        <v>1021</v>
      </c>
      <c r="AG347" t="s">
        <v>263</v>
      </c>
      <c r="AH347" t="s">
        <v>55</v>
      </c>
    </row>
    <row r="348" spans="1:34" x14ac:dyDescent="0.25">
      <c r="A348" t="s">
        <v>991</v>
      </c>
      <c r="B348" t="s">
        <v>36</v>
      </c>
      <c r="C348" t="s">
        <v>1022</v>
      </c>
      <c r="D348" s="2">
        <v>4820543</v>
      </c>
      <c r="E348" t="s">
        <v>38</v>
      </c>
      <c r="F348" t="s">
        <v>39</v>
      </c>
      <c r="G348" t="s">
        <v>40</v>
      </c>
      <c r="H348" t="s">
        <v>41</v>
      </c>
      <c r="I348" t="s">
        <v>80</v>
      </c>
      <c r="J348" t="s">
        <v>80</v>
      </c>
      <c r="K348" s="3">
        <v>45758</v>
      </c>
      <c r="L348" s="2">
        <v>1500000</v>
      </c>
      <c r="M348" s="2">
        <v>900000</v>
      </c>
      <c r="N348" s="2">
        <v>900000</v>
      </c>
      <c r="O348" s="2">
        <v>900000</v>
      </c>
      <c r="P348" s="2">
        <v>900000</v>
      </c>
      <c r="Q348" t="s">
        <v>99</v>
      </c>
      <c r="R348" t="s">
        <v>80</v>
      </c>
      <c r="S348" t="s">
        <v>255</v>
      </c>
      <c r="T348" t="s">
        <v>46</v>
      </c>
      <c r="U348" t="s">
        <v>256</v>
      </c>
      <c r="V348" t="s">
        <v>256</v>
      </c>
      <c r="W348" t="s">
        <v>46</v>
      </c>
      <c r="X348" t="s">
        <v>256</v>
      </c>
      <c r="Y348" t="s">
        <v>256</v>
      </c>
      <c r="Z348" t="s">
        <v>74</v>
      </c>
      <c r="AA348" t="s">
        <v>437</v>
      </c>
      <c r="AB348" s="3">
        <v>44894</v>
      </c>
      <c r="AC348" s="3">
        <v>46295</v>
      </c>
      <c r="AD348" t="s">
        <v>1023</v>
      </c>
      <c r="AE348" t="s">
        <v>1024</v>
      </c>
      <c r="AF348" t="s">
        <v>1024</v>
      </c>
      <c r="AG348" t="s">
        <v>261</v>
      </c>
      <c r="AH348" t="s">
        <v>55</v>
      </c>
    </row>
    <row r="349" spans="1:34" x14ac:dyDescent="0.25">
      <c r="A349" t="s">
        <v>991</v>
      </c>
      <c r="B349" t="s">
        <v>1025</v>
      </c>
      <c r="C349" t="s">
        <v>1026</v>
      </c>
      <c r="D349" s="2">
        <v>750000</v>
      </c>
      <c r="E349" t="s">
        <v>146</v>
      </c>
      <c r="F349" t="s">
        <v>39</v>
      </c>
      <c r="G349" t="s">
        <v>40</v>
      </c>
      <c r="H349" t="s">
        <v>147</v>
      </c>
      <c r="I349" t="s">
        <v>114</v>
      </c>
      <c r="J349" t="s">
        <v>115</v>
      </c>
      <c r="K349" s="3">
        <v>45810</v>
      </c>
      <c r="L349" s="2">
        <v>750000</v>
      </c>
      <c r="M349" s="2">
        <v>750000</v>
      </c>
      <c r="N349" s="2">
        <v>487500</v>
      </c>
      <c r="O349" s="2">
        <v>525000</v>
      </c>
      <c r="P349" s="2">
        <v>600000</v>
      </c>
      <c r="Q349" t="s">
        <v>666</v>
      </c>
      <c r="R349" t="s">
        <v>44</v>
      </c>
      <c r="S349" t="s">
        <v>262</v>
      </c>
      <c r="T349" t="s">
        <v>46</v>
      </c>
      <c r="U349" t="s">
        <v>256</v>
      </c>
      <c r="V349" t="s">
        <v>256</v>
      </c>
      <c r="W349" t="s">
        <v>46</v>
      </c>
      <c r="X349" t="s">
        <v>256</v>
      </c>
      <c r="Y349" t="s">
        <v>256</v>
      </c>
      <c r="Z349" t="s">
        <v>74</v>
      </c>
      <c r="AA349" t="s">
        <v>437</v>
      </c>
      <c r="AB349" s="3">
        <v>45810</v>
      </c>
      <c r="AC349" s="3">
        <v>46356</v>
      </c>
      <c r="AD349" t="s">
        <v>1027</v>
      </c>
      <c r="AE349" t="s">
        <v>1028</v>
      </c>
      <c r="AF349" t="s">
        <v>1028</v>
      </c>
      <c r="AG349" t="s">
        <v>263</v>
      </c>
      <c r="AH349" t="s">
        <v>55</v>
      </c>
    </row>
    <row r="350" spans="1:34" x14ac:dyDescent="0.25">
      <c r="A350" t="s">
        <v>991</v>
      </c>
      <c r="B350" t="s">
        <v>231</v>
      </c>
      <c r="C350" t="s">
        <v>1029</v>
      </c>
      <c r="D350" s="2">
        <v>14173503</v>
      </c>
      <c r="E350" t="s">
        <v>38</v>
      </c>
      <c r="F350" t="s">
        <v>39</v>
      </c>
      <c r="G350" t="s">
        <v>40</v>
      </c>
      <c r="H350" t="s">
        <v>41</v>
      </c>
      <c r="I350" t="s">
        <v>80</v>
      </c>
      <c r="J350" t="s">
        <v>80</v>
      </c>
      <c r="K350" s="3">
        <v>45743</v>
      </c>
      <c r="L350" s="2">
        <v>1275493</v>
      </c>
      <c r="M350" s="2">
        <v>1275493</v>
      </c>
      <c r="N350" s="2">
        <v>1275493</v>
      </c>
      <c r="O350" s="2">
        <v>1275493</v>
      </c>
      <c r="P350" s="2">
        <v>1275493</v>
      </c>
      <c r="Q350" t="s">
        <v>99</v>
      </c>
      <c r="R350" t="s">
        <v>80</v>
      </c>
      <c r="S350" t="s">
        <v>262</v>
      </c>
      <c r="T350" t="s">
        <v>46</v>
      </c>
      <c r="U350" t="s">
        <v>256</v>
      </c>
      <c r="V350" t="s">
        <v>256</v>
      </c>
      <c r="W350" t="s">
        <v>46</v>
      </c>
      <c r="X350" t="s">
        <v>256</v>
      </c>
      <c r="Y350" t="s">
        <v>256</v>
      </c>
      <c r="Z350" t="s">
        <v>74</v>
      </c>
      <c r="AA350" t="s">
        <v>437</v>
      </c>
      <c r="AB350" s="3">
        <v>44326</v>
      </c>
      <c r="AC350" s="3">
        <v>46022</v>
      </c>
      <c r="AD350" t="s">
        <v>1030</v>
      </c>
      <c r="AE350" t="s">
        <v>1031</v>
      </c>
      <c r="AF350" t="s">
        <v>1031</v>
      </c>
      <c r="AG350" t="s">
        <v>263</v>
      </c>
      <c r="AH350" t="s">
        <v>55</v>
      </c>
    </row>
    <row r="351" spans="1:34" x14ac:dyDescent="0.25">
      <c r="A351" t="s">
        <v>991</v>
      </c>
      <c r="B351" t="s">
        <v>231</v>
      </c>
      <c r="C351" t="s">
        <v>1032</v>
      </c>
      <c r="D351" s="2">
        <v>184993.35</v>
      </c>
      <c r="E351" t="s">
        <v>38</v>
      </c>
      <c r="F351" t="s">
        <v>39</v>
      </c>
      <c r="G351" t="s">
        <v>40</v>
      </c>
      <c r="H351" t="s">
        <v>147</v>
      </c>
      <c r="I351" t="s">
        <v>80</v>
      </c>
      <c r="J351" t="s">
        <v>80</v>
      </c>
      <c r="K351" s="3">
        <v>45789</v>
      </c>
      <c r="L351" s="2">
        <v>184993.35</v>
      </c>
      <c r="M351" s="2">
        <v>46248.34</v>
      </c>
      <c r="N351" s="2">
        <v>46248.34</v>
      </c>
      <c r="O351" s="2">
        <v>46248</v>
      </c>
      <c r="P351" s="2">
        <v>46248.34</v>
      </c>
      <c r="Q351" t="s">
        <v>39</v>
      </c>
      <c r="R351" t="s">
        <v>80</v>
      </c>
      <c r="S351" t="s">
        <v>120</v>
      </c>
      <c r="T351" t="s">
        <v>46</v>
      </c>
      <c r="U351" t="s">
        <v>101</v>
      </c>
      <c r="V351" t="s">
        <v>101</v>
      </c>
      <c r="W351" t="s">
        <v>46</v>
      </c>
      <c r="X351" t="s">
        <v>101</v>
      </c>
      <c r="Y351" t="s">
        <v>101</v>
      </c>
      <c r="Z351" t="s">
        <v>74</v>
      </c>
      <c r="AA351" t="s">
        <v>437</v>
      </c>
      <c r="AB351" s="3">
        <v>45786</v>
      </c>
      <c r="AC351" s="3">
        <v>46022</v>
      </c>
      <c r="AD351" t="s">
        <v>1033</v>
      </c>
      <c r="AE351" t="s">
        <v>1034</v>
      </c>
      <c r="AF351" t="s">
        <v>1034</v>
      </c>
      <c r="AG351" t="s">
        <v>124</v>
      </c>
      <c r="AH351" t="s">
        <v>55</v>
      </c>
    </row>
    <row r="352" spans="1:34" x14ac:dyDescent="0.25">
      <c r="A352" t="s">
        <v>991</v>
      </c>
      <c r="B352" t="s">
        <v>231</v>
      </c>
      <c r="C352" t="s">
        <v>1032</v>
      </c>
      <c r="D352" s="2">
        <v>184993.35</v>
      </c>
      <c r="E352" t="s">
        <v>38</v>
      </c>
      <c r="F352" t="s">
        <v>39</v>
      </c>
      <c r="G352" t="s">
        <v>40</v>
      </c>
      <c r="H352" t="s">
        <v>147</v>
      </c>
      <c r="I352" t="s">
        <v>80</v>
      </c>
      <c r="J352" t="s">
        <v>80</v>
      </c>
      <c r="K352" s="3">
        <v>45789</v>
      </c>
      <c r="L352" s="2">
        <v>184993.35</v>
      </c>
      <c r="M352" s="2">
        <v>138745.01</v>
      </c>
      <c r="N352" s="2">
        <v>138745.01</v>
      </c>
      <c r="O352" s="2">
        <v>138745</v>
      </c>
      <c r="P352" s="2">
        <v>138745.01</v>
      </c>
      <c r="Q352" t="s">
        <v>39</v>
      </c>
      <c r="R352" t="s">
        <v>80</v>
      </c>
      <c r="S352" t="s">
        <v>262</v>
      </c>
      <c r="T352" t="s">
        <v>46</v>
      </c>
      <c r="U352" t="s">
        <v>256</v>
      </c>
      <c r="V352" t="s">
        <v>256</v>
      </c>
      <c r="W352" t="s">
        <v>46</v>
      </c>
      <c r="X352" t="s">
        <v>256</v>
      </c>
      <c r="Y352" t="s">
        <v>256</v>
      </c>
      <c r="Z352" t="s">
        <v>74</v>
      </c>
      <c r="AA352" t="s">
        <v>437</v>
      </c>
      <c r="AB352" s="3">
        <v>45786</v>
      </c>
      <c r="AC352" s="3">
        <v>46022</v>
      </c>
      <c r="AD352" t="s">
        <v>1033</v>
      </c>
      <c r="AE352" t="s">
        <v>1034</v>
      </c>
      <c r="AF352" t="s">
        <v>1034</v>
      </c>
      <c r="AG352" t="s">
        <v>263</v>
      </c>
      <c r="AH352" t="s">
        <v>55</v>
      </c>
    </row>
    <row r="353" spans="1:34" x14ac:dyDescent="0.25">
      <c r="A353" t="s">
        <v>1035</v>
      </c>
      <c r="B353" t="s">
        <v>378</v>
      </c>
      <c r="C353" t="s">
        <v>1036</v>
      </c>
      <c r="D353" s="2">
        <v>361000</v>
      </c>
      <c r="E353" t="s">
        <v>38</v>
      </c>
      <c r="F353" t="s">
        <v>39</v>
      </c>
      <c r="G353" t="s">
        <v>69</v>
      </c>
      <c r="H353" t="s">
        <v>39</v>
      </c>
      <c r="I353" t="s">
        <v>80</v>
      </c>
      <c r="J353" t="s">
        <v>80</v>
      </c>
      <c r="K353" s="3">
        <v>45728</v>
      </c>
      <c r="L353" s="2">
        <v>14539.02</v>
      </c>
      <c r="M353" s="2">
        <v>14539.02</v>
      </c>
      <c r="N353" s="2">
        <v>14539.02</v>
      </c>
      <c r="O353" s="2">
        <v>14539.02</v>
      </c>
      <c r="P353" s="2">
        <v>14539.02</v>
      </c>
      <c r="Q353" t="s">
        <v>39</v>
      </c>
      <c r="R353" t="s">
        <v>80</v>
      </c>
      <c r="S353" t="s">
        <v>806</v>
      </c>
      <c r="T353" t="s">
        <v>46</v>
      </c>
      <c r="U353" t="s">
        <v>60</v>
      </c>
      <c r="V353" t="s">
        <v>60</v>
      </c>
      <c r="W353" t="s">
        <v>46</v>
      </c>
      <c r="X353" t="s">
        <v>60</v>
      </c>
      <c r="Y353" t="s">
        <v>60</v>
      </c>
      <c r="Z353" t="s">
        <v>74</v>
      </c>
      <c r="AA353" t="s">
        <v>437</v>
      </c>
      <c r="AB353" s="3">
        <v>45689</v>
      </c>
      <c r="AC353" s="3">
        <v>46022</v>
      </c>
      <c r="AD353" t="s">
        <v>1037</v>
      </c>
      <c r="AE353" t="s">
        <v>1038</v>
      </c>
      <c r="AF353" t="s">
        <v>1039</v>
      </c>
      <c r="AG353" t="s">
        <v>811</v>
      </c>
      <c r="AH353" t="s">
        <v>55</v>
      </c>
    </row>
    <row r="354" spans="1:34" x14ac:dyDescent="0.25">
      <c r="A354" t="s">
        <v>1035</v>
      </c>
      <c r="B354" t="s">
        <v>378</v>
      </c>
      <c r="C354" t="s">
        <v>1036</v>
      </c>
      <c r="D354" s="2">
        <v>361000</v>
      </c>
      <c r="E354" t="s">
        <v>38</v>
      </c>
      <c r="F354" t="s">
        <v>39</v>
      </c>
      <c r="G354" t="s">
        <v>69</v>
      </c>
      <c r="H354" t="s">
        <v>39</v>
      </c>
      <c r="I354" t="s">
        <v>80</v>
      </c>
      <c r="J354" t="s">
        <v>80</v>
      </c>
      <c r="K354" s="3">
        <v>45757</v>
      </c>
      <c r="L354" s="2">
        <v>24257.72</v>
      </c>
      <c r="M354" s="2">
        <v>24257.72</v>
      </c>
      <c r="N354" s="2">
        <v>24257.72</v>
      </c>
      <c r="O354" s="2">
        <v>24257.72</v>
      </c>
      <c r="P354" s="2">
        <v>24257.72</v>
      </c>
      <c r="Q354" t="s">
        <v>39</v>
      </c>
      <c r="R354" t="s">
        <v>80</v>
      </c>
      <c r="S354" t="s">
        <v>806</v>
      </c>
      <c r="T354" t="s">
        <v>46</v>
      </c>
      <c r="U354" t="s">
        <v>60</v>
      </c>
      <c r="V354" t="s">
        <v>60</v>
      </c>
      <c r="W354" t="s">
        <v>46</v>
      </c>
      <c r="X354" t="s">
        <v>60</v>
      </c>
      <c r="Y354" t="s">
        <v>60</v>
      </c>
      <c r="Z354" t="s">
        <v>74</v>
      </c>
      <c r="AA354" t="s">
        <v>437</v>
      </c>
      <c r="AB354" s="3">
        <v>45689</v>
      </c>
      <c r="AC354" s="3">
        <v>46022</v>
      </c>
      <c r="AD354" t="s">
        <v>1037</v>
      </c>
      <c r="AE354" t="s">
        <v>1040</v>
      </c>
      <c r="AF354" t="s">
        <v>1039</v>
      </c>
      <c r="AG354" t="s">
        <v>811</v>
      </c>
      <c r="AH354" t="s">
        <v>55</v>
      </c>
    </row>
    <row r="355" spans="1:34" x14ac:dyDescent="0.25">
      <c r="A355" t="s">
        <v>1035</v>
      </c>
      <c r="B355" t="s">
        <v>378</v>
      </c>
      <c r="C355" t="s">
        <v>1036</v>
      </c>
      <c r="D355" s="2">
        <v>361000</v>
      </c>
      <c r="E355" t="s">
        <v>38</v>
      </c>
      <c r="F355" t="s">
        <v>39</v>
      </c>
      <c r="G355" t="s">
        <v>69</v>
      </c>
      <c r="H355" t="s">
        <v>39</v>
      </c>
      <c r="I355" t="s">
        <v>80</v>
      </c>
      <c r="J355" t="s">
        <v>80</v>
      </c>
      <c r="K355" s="3">
        <v>45789</v>
      </c>
      <c r="L355" s="2">
        <v>30637.93</v>
      </c>
      <c r="M355" s="2">
        <v>30637.93</v>
      </c>
      <c r="N355" s="2">
        <v>30637.93</v>
      </c>
      <c r="O355" s="2">
        <v>30637.93</v>
      </c>
      <c r="P355" s="2">
        <v>30637.93</v>
      </c>
      <c r="Q355" t="s">
        <v>39</v>
      </c>
      <c r="R355" t="s">
        <v>80</v>
      </c>
      <c r="S355" t="s">
        <v>806</v>
      </c>
      <c r="T355" t="s">
        <v>46</v>
      </c>
      <c r="U355" t="s">
        <v>60</v>
      </c>
      <c r="V355" t="s">
        <v>60</v>
      </c>
      <c r="W355" t="s">
        <v>46</v>
      </c>
      <c r="X355" t="s">
        <v>60</v>
      </c>
      <c r="Y355" t="s">
        <v>60</v>
      </c>
      <c r="Z355" t="s">
        <v>74</v>
      </c>
      <c r="AA355" t="s">
        <v>437</v>
      </c>
      <c r="AB355" s="3">
        <v>45689</v>
      </c>
      <c r="AC355" s="3">
        <v>46022</v>
      </c>
      <c r="AD355" t="s">
        <v>1037</v>
      </c>
      <c r="AE355" t="s">
        <v>1041</v>
      </c>
      <c r="AF355" t="s">
        <v>1039</v>
      </c>
      <c r="AG355" t="s">
        <v>811</v>
      </c>
      <c r="AH355" t="s">
        <v>55</v>
      </c>
    </row>
    <row r="356" spans="1:34" x14ac:dyDescent="0.25">
      <c r="A356" t="s">
        <v>1035</v>
      </c>
      <c r="B356" t="s">
        <v>378</v>
      </c>
      <c r="C356" t="s">
        <v>1036</v>
      </c>
      <c r="D356" s="2">
        <v>361000</v>
      </c>
      <c r="E356" t="s">
        <v>38</v>
      </c>
      <c r="F356" t="s">
        <v>39</v>
      </c>
      <c r="G356" t="s">
        <v>69</v>
      </c>
      <c r="H356" t="s">
        <v>39</v>
      </c>
      <c r="I356" t="s">
        <v>42</v>
      </c>
      <c r="J356" t="s">
        <v>70</v>
      </c>
      <c r="K356" s="3">
        <v>46022</v>
      </c>
      <c r="L356" s="2">
        <v>291565.33</v>
      </c>
      <c r="M356" s="2">
        <v>291565.33</v>
      </c>
      <c r="N356" s="2">
        <v>233252.26</v>
      </c>
      <c r="O356" s="2">
        <v>247831</v>
      </c>
      <c r="P356" s="2">
        <v>262408.8</v>
      </c>
      <c r="Q356" t="s">
        <v>39</v>
      </c>
      <c r="R356" t="s">
        <v>44</v>
      </c>
      <c r="S356" t="s">
        <v>806</v>
      </c>
      <c r="T356" t="s">
        <v>46</v>
      </c>
      <c r="U356" t="s">
        <v>60</v>
      </c>
      <c r="V356" t="s">
        <v>60</v>
      </c>
      <c r="W356" t="s">
        <v>46</v>
      </c>
      <c r="X356" t="s">
        <v>60</v>
      </c>
      <c r="Y356" t="s">
        <v>60</v>
      </c>
      <c r="Z356" t="s">
        <v>74</v>
      </c>
      <c r="AA356" t="s">
        <v>437</v>
      </c>
      <c r="AB356" s="3">
        <v>45689</v>
      </c>
      <c r="AC356" s="3">
        <v>46022</v>
      </c>
      <c r="AD356" t="s">
        <v>1037</v>
      </c>
      <c r="AE356" t="s">
        <v>1039</v>
      </c>
      <c r="AF356" t="s">
        <v>1039</v>
      </c>
      <c r="AG356" t="s">
        <v>811</v>
      </c>
      <c r="AH356" t="s">
        <v>55</v>
      </c>
    </row>
    <row r="357" spans="1:34" x14ac:dyDescent="0.25">
      <c r="A357" t="s">
        <v>1035</v>
      </c>
      <c r="B357" t="s">
        <v>1042</v>
      </c>
      <c r="C357" t="s">
        <v>1043</v>
      </c>
      <c r="D357" s="2">
        <v>618550</v>
      </c>
      <c r="E357" t="s">
        <v>38</v>
      </c>
      <c r="F357" t="s">
        <v>39</v>
      </c>
      <c r="G357" t="s">
        <v>69</v>
      </c>
      <c r="H357" t="s">
        <v>39</v>
      </c>
      <c r="I357" t="s">
        <v>80</v>
      </c>
      <c r="J357" t="s">
        <v>80</v>
      </c>
      <c r="K357" s="3">
        <v>45678</v>
      </c>
      <c r="L357" s="2">
        <v>67755.98</v>
      </c>
      <c r="M357" s="2">
        <v>67755.98</v>
      </c>
      <c r="N357" s="2">
        <v>67755.98</v>
      </c>
      <c r="O357" s="2">
        <v>67755.98</v>
      </c>
      <c r="P357" s="2">
        <v>67755.98</v>
      </c>
      <c r="Q357" t="s">
        <v>39</v>
      </c>
      <c r="R357" t="s">
        <v>80</v>
      </c>
      <c r="S357" t="s">
        <v>806</v>
      </c>
      <c r="T357" t="s">
        <v>46</v>
      </c>
      <c r="U357" t="s">
        <v>60</v>
      </c>
      <c r="V357" t="s">
        <v>60</v>
      </c>
      <c r="W357" t="s">
        <v>46</v>
      </c>
      <c r="X357" t="s">
        <v>60</v>
      </c>
      <c r="Y357" t="s">
        <v>60</v>
      </c>
      <c r="Z357" t="s">
        <v>74</v>
      </c>
      <c r="AA357" t="s">
        <v>437</v>
      </c>
      <c r="AB357" s="3">
        <v>45565</v>
      </c>
      <c r="AC357" s="3">
        <v>45930</v>
      </c>
      <c r="AD357" t="s">
        <v>1044</v>
      </c>
      <c r="AE357" t="s">
        <v>1045</v>
      </c>
      <c r="AF357" t="s">
        <v>1046</v>
      </c>
      <c r="AG357" t="s">
        <v>811</v>
      </c>
      <c r="AH357" t="s">
        <v>55</v>
      </c>
    </row>
    <row r="358" spans="1:34" x14ac:dyDescent="0.25">
      <c r="A358" t="s">
        <v>1035</v>
      </c>
      <c r="B358" t="s">
        <v>1042</v>
      </c>
      <c r="C358" t="s">
        <v>1043</v>
      </c>
      <c r="D358" s="2">
        <v>618550</v>
      </c>
      <c r="E358" t="s">
        <v>38</v>
      </c>
      <c r="F358" t="s">
        <v>39</v>
      </c>
      <c r="G358" t="s">
        <v>69</v>
      </c>
      <c r="H358" t="s">
        <v>39</v>
      </c>
      <c r="I358" t="s">
        <v>80</v>
      </c>
      <c r="J358" t="s">
        <v>80</v>
      </c>
      <c r="K358" s="3">
        <v>45715</v>
      </c>
      <c r="L358" s="2">
        <v>55484.5</v>
      </c>
      <c r="M358" s="2">
        <v>55484.5</v>
      </c>
      <c r="N358" s="2">
        <v>55484.5</v>
      </c>
      <c r="O358" s="2">
        <v>55484.5</v>
      </c>
      <c r="P358" s="2">
        <v>55484.5</v>
      </c>
      <c r="Q358" t="s">
        <v>39</v>
      </c>
      <c r="R358" t="s">
        <v>80</v>
      </c>
      <c r="S358" t="s">
        <v>806</v>
      </c>
      <c r="T358" t="s">
        <v>46</v>
      </c>
      <c r="U358" t="s">
        <v>60</v>
      </c>
      <c r="V358" t="s">
        <v>60</v>
      </c>
      <c r="W358" t="s">
        <v>46</v>
      </c>
      <c r="X358" t="s">
        <v>60</v>
      </c>
      <c r="Y358" t="s">
        <v>60</v>
      </c>
      <c r="Z358" t="s">
        <v>74</v>
      </c>
      <c r="AA358" t="s">
        <v>437</v>
      </c>
      <c r="AB358" s="3">
        <v>45565</v>
      </c>
      <c r="AC358" s="3">
        <v>45930</v>
      </c>
      <c r="AD358" t="s">
        <v>1044</v>
      </c>
      <c r="AE358" t="s">
        <v>1047</v>
      </c>
      <c r="AF358" t="s">
        <v>1046</v>
      </c>
      <c r="AG358" t="s">
        <v>811</v>
      </c>
      <c r="AH358" t="s">
        <v>55</v>
      </c>
    </row>
    <row r="359" spans="1:34" x14ac:dyDescent="0.25">
      <c r="A359" t="s">
        <v>1035</v>
      </c>
      <c r="B359" t="s">
        <v>1042</v>
      </c>
      <c r="C359" t="s">
        <v>1043</v>
      </c>
      <c r="D359" s="2">
        <v>618550</v>
      </c>
      <c r="E359" t="s">
        <v>38</v>
      </c>
      <c r="F359" t="s">
        <v>39</v>
      </c>
      <c r="G359" t="s">
        <v>69</v>
      </c>
      <c r="H359" t="s">
        <v>39</v>
      </c>
      <c r="I359" t="s">
        <v>80</v>
      </c>
      <c r="J359" t="s">
        <v>80</v>
      </c>
      <c r="K359" s="3">
        <v>45740</v>
      </c>
      <c r="L359" s="2">
        <v>44887.42</v>
      </c>
      <c r="M359" s="2">
        <v>44887.42</v>
      </c>
      <c r="N359" s="2">
        <v>44887.42</v>
      </c>
      <c r="O359" s="2">
        <v>44887.42</v>
      </c>
      <c r="P359" s="2">
        <v>44887.42</v>
      </c>
      <c r="Q359" t="s">
        <v>39</v>
      </c>
      <c r="R359" t="s">
        <v>80</v>
      </c>
      <c r="S359" t="s">
        <v>806</v>
      </c>
      <c r="T359" t="s">
        <v>46</v>
      </c>
      <c r="U359" t="s">
        <v>60</v>
      </c>
      <c r="V359" t="s">
        <v>60</v>
      </c>
      <c r="W359" t="s">
        <v>46</v>
      </c>
      <c r="X359" t="s">
        <v>60</v>
      </c>
      <c r="Y359" t="s">
        <v>60</v>
      </c>
      <c r="Z359" t="s">
        <v>74</v>
      </c>
      <c r="AA359" t="s">
        <v>437</v>
      </c>
      <c r="AB359" s="3">
        <v>45565</v>
      </c>
      <c r="AC359" s="3">
        <v>45930</v>
      </c>
      <c r="AD359" t="s">
        <v>1044</v>
      </c>
      <c r="AE359" t="s">
        <v>1048</v>
      </c>
      <c r="AF359" t="s">
        <v>1046</v>
      </c>
      <c r="AG359" t="s">
        <v>811</v>
      </c>
      <c r="AH359" t="s">
        <v>55</v>
      </c>
    </row>
    <row r="360" spans="1:34" x14ac:dyDescent="0.25">
      <c r="A360" t="s">
        <v>1035</v>
      </c>
      <c r="B360" t="s">
        <v>1042</v>
      </c>
      <c r="C360" t="s">
        <v>1043</v>
      </c>
      <c r="D360" s="2">
        <v>618550</v>
      </c>
      <c r="E360" t="s">
        <v>38</v>
      </c>
      <c r="F360" t="s">
        <v>39</v>
      </c>
      <c r="G360" t="s">
        <v>69</v>
      </c>
      <c r="H360" t="s">
        <v>39</v>
      </c>
      <c r="I360" t="s">
        <v>80</v>
      </c>
      <c r="J360" t="s">
        <v>80</v>
      </c>
      <c r="K360" s="3">
        <v>45768</v>
      </c>
      <c r="L360" s="2">
        <v>42162.5</v>
      </c>
      <c r="M360" s="2">
        <v>42162.5</v>
      </c>
      <c r="N360" s="2">
        <v>42162.5</v>
      </c>
      <c r="O360" s="2">
        <v>42162.5</v>
      </c>
      <c r="P360" s="2">
        <v>42162.5</v>
      </c>
      <c r="Q360" t="s">
        <v>39</v>
      </c>
      <c r="R360" t="s">
        <v>80</v>
      </c>
      <c r="S360" t="s">
        <v>806</v>
      </c>
      <c r="T360" t="s">
        <v>46</v>
      </c>
      <c r="U360" t="s">
        <v>60</v>
      </c>
      <c r="V360" t="s">
        <v>60</v>
      </c>
      <c r="W360" t="s">
        <v>46</v>
      </c>
      <c r="X360" t="s">
        <v>60</v>
      </c>
      <c r="Y360" t="s">
        <v>60</v>
      </c>
      <c r="Z360" t="s">
        <v>74</v>
      </c>
      <c r="AA360" t="s">
        <v>437</v>
      </c>
      <c r="AB360" s="3">
        <v>45565</v>
      </c>
      <c r="AC360" s="3">
        <v>45930</v>
      </c>
      <c r="AD360" t="s">
        <v>1044</v>
      </c>
      <c r="AE360" t="s">
        <v>1049</v>
      </c>
      <c r="AF360" t="s">
        <v>1046</v>
      </c>
      <c r="AG360" t="s">
        <v>811</v>
      </c>
      <c r="AH360" t="s">
        <v>55</v>
      </c>
    </row>
    <row r="361" spans="1:34" x14ac:dyDescent="0.25">
      <c r="A361" t="s">
        <v>1035</v>
      </c>
      <c r="B361" t="s">
        <v>1042</v>
      </c>
      <c r="C361" t="s">
        <v>1043</v>
      </c>
      <c r="D361" s="2">
        <v>618550</v>
      </c>
      <c r="E361" t="s">
        <v>38</v>
      </c>
      <c r="F361" t="s">
        <v>39</v>
      </c>
      <c r="G361" t="s">
        <v>69</v>
      </c>
      <c r="H361" t="s">
        <v>39</v>
      </c>
      <c r="I361" t="s">
        <v>42</v>
      </c>
      <c r="J361" t="s">
        <v>70</v>
      </c>
      <c r="K361" s="3">
        <v>46022</v>
      </c>
      <c r="L361" s="2">
        <v>303394.09999999998</v>
      </c>
      <c r="M361" s="2">
        <v>303394.09999999998</v>
      </c>
      <c r="N361" s="2">
        <v>242715.28</v>
      </c>
      <c r="O361" s="2">
        <v>257885</v>
      </c>
      <c r="P361" s="2">
        <v>273054.69</v>
      </c>
      <c r="Q361" t="s">
        <v>39</v>
      </c>
      <c r="R361" t="s">
        <v>44</v>
      </c>
      <c r="S361" t="s">
        <v>806</v>
      </c>
      <c r="T361" t="s">
        <v>46</v>
      </c>
      <c r="U361" t="s">
        <v>60</v>
      </c>
      <c r="V361" t="s">
        <v>60</v>
      </c>
      <c r="W361" t="s">
        <v>46</v>
      </c>
      <c r="X361" t="s">
        <v>60</v>
      </c>
      <c r="Y361" t="s">
        <v>60</v>
      </c>
      <c r="Z361" t="s">
        <v>74</v>
      </c>
      <c r="AA361" t="s">
        <v>437</v>
      </c>
      <c r="AB361" s="3">
        <v>45565</v>
      </c>
      <c r="AC361" s="3">
        <v>45930</v>
      </c>
      <c r="AD361" t="s">
        <v>1044</v>
      </c>
      <c r="AE361" t="s">
        <v>1046</v>
      </c>
      <c r="AF361" t="s">
        <v>1046</v>
      </c>
      <c r="AG361" t="s">
        <v>811</v>
      </c>
      <c r="AH361" t="s">
        <v>55</v>
      </c>
    </row>
    <row r="362" spans="1:34" x14ac:dyDescent="0.25">
      <c r="A362" t="s">
        <v>1050</v>
      </c>
      <c r="B362" t="s">
        <v>572</v>
      </c>
      <c r="C362" t="s">
        <v>1051</v>
      </c>
      <c r="D362" s="2">
        <v>4752352</v>
      </c>
      <c r="E362" t="s">
        <v>38</v>
      </c>
      <c r="F362" t="s">
        <v>39</v>
      </c>
      <c r="G362" t="s">
        <v>40</v>
      </c>
      <c r="H362" t="s">
        <v>41</v>
      </c>
      <c r="I362" t="s">
        <v>80</v>
      </c>
      <c r="J362" t="s">
        <v>80</v>
      </c>
      <c r="K362" s="3">
        <v>45763</v>
      </c>
      <c r="L362" s="2">
        <v>1223558</v>
      </c>
      <c r="M362" s="2">
        <v>1223558</v>
      </c>
      <c r="N362" s="2">
        <v>1223558</v>
      </c>
      <c r="O362" s="2">
        <v>1223558</v>
      </c>
      <c r="P362" s="2">
        <v>1223558</v>
      </c>
      <c r="Q362" t="s">
        <v>1052</v>
      </c>
      <c r="R362" t="s">
        <v>80</v>
      </c>
      <c r="S362" t="s">
        <v>203</v>
      </c>
      <c r="T362" t="s">
        <v>46</v>
      </c>
      <c r="U362" t="s">
        <v>150</v>
      </c>
      <c r="V362" t="s">
        <v>204</v>
      </c>
      <c r="W362" t="s">
        <v>46</v>
      </c>
      <c r="X362" t="s">
        <v>150</v>
      </c>
      <c r="Y362" t="s">
        <v>204</v>
      </c>
      <c r="Z362" t="s">
        <v>74</v>
      </c>
      <c r="AA362" t="s">
        <v>75</v>
      </c>
      <c r="AB362" s="3">
        <v>44952</v>
      </c>
      <c r="AC362" s="3">
        <v>46387</v>
      </c>
      <c r="AD362" t="s">
        <v>1053</v>
      </c>
      <c r="AE362" t="s">
        <v>1054</v>
      </c>
      <c r="AF362" t="s">
        <v>1054</v>
      </c>
      <c r="AG362" t="s">
        <v>205</v>
      </c>
      <c r="AH362" t="s">
        <v>55</v>
      </c>
    </row>
    <row r="363" spans="1:34" x14ac:dyDescent="0.25">
      <c r="A363" t="s">
        <v>1050</v>
      </c>
      <c r="B363" t="s">
        <v>1055</v>
      </c>
      <c r="C363" t="s">
        <v>1056</v>
      </c>
      <c r="D363" s="2">
        <v>200000</v>
      </c>
      <c r="E363" t="s">
        <v>146</v>
      </c>
      <c r="F363" t="s">
        <v>39</v>
      </c>
      <c r="G363" t="s">
        <v>40</v>
      </c>
      <c r="H363" t="s">
        <v>147</v>
      </c>
      <c r="I363" t="s">
        <v>114</v>
      </c>
      <c r="J363" t="s">
        <v>115</v>
      </c>
      <c r="K363" s="3">
        <v>45817</v>
      </c>
      <c r="L363" s="2">
        <v>200000</v>
      </c>
      <c r="M363" s="2">
        <v>200000</v>
      </c>
      <c r="N363" s="2">
        <v>130000</v>
      </c>
      <c r="O363" s="2">
        <v>140000</v>
      </c>
      <c r="P363" s="2">
        <v>160000</v>
      </c>
      <c r="Q363" t="s">
        <v>39</v>
      </c>
      <c r="R363" t="s">
        <v>44</v>
      </c>
      <c r="S363" t="s">
        <v>203</v>
      </c>
      <c r="T363" t="s">
        <v>46</v>
      </c>
      <c r="U363" t="s">
        <v>150</v>
      </c>
      <c r="V363" t="s">
        <v>204</v>
      </c>
      <c r="W363" t="s">
        <v>46</v>
      </c>
      <c r="X363" t="s">
        <v>150</v>
      </c>
      <c r="Y363" t="s">
        <v>204</v>
      </c>
      <c r="Z363" t="s">
        <v>74</v>
      </c>
      <c r="AA363" t="s">
        <v>75</v>
      </c>
      <c r="AB363" s="3">
        <v>45817</v>
      </c>
      <c r="AC363" s="3">
        <v>46171</v>
      </c>
      <c r="AD363" t="s">
        <v>1057</v>
      </c>
      <c r="AE363" t="s">
        <v>1058</v>
      </c>
      <c r="AF363" t="s">
        <v>1058</v>
      </c>
      <c r="AG363" t="s">
        <v>205</v>
      </c>
      <c r="AH363" t="s">
        <v>55</v>
      </c>
    </row>
    <row r="364" spans="1:34" x14ac:dyDescent="0.25">
      <c r="A364" t="s">
        <v>1050</v>
      </c>
      <c r="B364" t="s">
        <v>670</v>
      </c>
      <c r="C364" t="s">
        <v>1059</v>
      </c>
      <c r="D364" s="2">
        <v>747598</v>
      </c>
      <c r="E364" t="s">
        <v>1060</v>
      </c>
      <c r="F364" t="s">
        <v>39</v>
      </c>
      <c r="G364" t="s">
        <v>69</v>
      </c>
      <c r="H364" t="s">
        <v>39</v>
      </c>
      <c r="I364" t="s">
        <v>114</v>
      </c>
      <c r="J364" t="s">
        <v>115</v>
      </c>
      <c r="K364" s="3">
        <v>46022</v>
      </c>
      <c r="L364" s="2">
        <v>428599</v>
      </c>
      <c r="M364" s="2">
        <v>428599</v>
      </c>
      <c r="N364" s="2">
        <v>342879.2</v>
      </c>
      <c r="O364" s="2">
        <v>364309</v>
      </c>
      <c r="P364" s="2">
        <v>385739.1</v>
      </c>
      <c r="Q364" t="s">
        <v>39</v>
      </c>
      <c r="R364" t="s">
        <v>44</v>
      </c>
      <c r="S364" t="s">
        <v>203</v>
      </c>
      <c r="T364" t="s">
        <v>46</v>
      </c>
      <c r="U364" t="s">
        <v>150</v>
      </c>
      <c r="V364" t="s">
        <v>204</v>
      </c>
      <c r="W364" t="s">
        <v>46</v>
      </c>
      <c r="X364" t="s">
        <v>150</v>
      </c>
      <c r="Y364" t="s">
        <v>204</v>
      </c>
      <c r="Z364" t="s">
        <v>74</v>
      </c>
      <c r="AA364" t="s">
        <v>75</v>
      </c>
      <c r="AB364" s="3">
        <v>45776</v>
      </c>
      <c r="AC364" s="3">
        <v>46173</v>
      </c>
      <c r="AD364" t="s">
        <v>1061</v>
      </c>
      <c r="AE364" t="s">
        <v>1062</v>
      </c>
      <c r="AF364" t="s">
        <v>1062</v>
      </c>
      <c r="AG364" t="s">
        <v>205</v>
      </c>
      <c r="AH364" t="s">
        <v>55</v>
      </c>
    </row>
    <row r="365" spans="1:34" x14ac:dyDescent="0.25">
      <c r="A365" t="s">
        <v>1050</v>
      </c>
      <c r="B365" t="s">
        <v>670</v>
      </c>
      <c r="C365" t="s">
        <v>1063</v>
      </c>
      <c r="D365" s="2">
        <v>1350126</v>
      </c>
      <c r="E365" t="s">
        <v>38</v>
      </c>
      <c r="F365" t="s">
        <v>39</v>
      </c>
      <c r="G365" t="s">
        <v>69</v>
      </c>
      <c r="H365" t="s">
        <v>39</v>
      </c>
      <c r="I365" t="s">
        <v>80</v>
      </c>
      <c r="J365" t="s">
        <v>80</v>
      </c>
      <c r="K365" s="3">
        <v>45705</v>
      </c>
      <c r="L365" s="2">
        <v>48952.51</v>
      </c>
      <c r="M365" s="2">
        <v>48952.51</v>
      </c>
      <c r="N365" s="2">
        <v>48952.51</v>
      </c>
      <c r="O365" s="2">
        <v>48952.51</v>
      </c>
      <c r="P365" s="2">
        <v>48952.51</v>
      </c>
      <c r="Q365" t="s">
        <v>39</v>
      </c>
      <c r="R365" t="s">
        <v>80</v>
      </c>
      <c r="S365" t="s">
        <v>203</v>
      </c>
      <c r="T365" t="s">
        <v>46</v>
      </c>
      <c r="U365" t="s">
        <v>150</v>
      </c>
      <c r="V365" t="s">
        <v>204</v>
      </c>
      <c r="W365" t="s">
        <v>46</v>
      </c>
      <c r="X365" t="s">
        <v>150</v>
      </c>
      <c r="Y365" t="s">
        <v>204</v>
      </c>
      <c r="Z365" t="s">
        <v>74</v>
      </c>
      <c r="AA365" t="s">
        <v>75</v>
      </c>
      <c r="AB365" s="3">
        <v>45118</v>
      </c>
      <c r="AC365" s="3">
        <v>45808</v>
      </c>
      <c r="AD365" t="s">
        <v>1064</v>
      </c>
      <c r="AE365" t="s">
        <v>1065</v>
      </c>
      <c r="AF365" t="s">
        <v>1066</v>
      </c>
      <c r="AG365" t="s">
        <v>205</v>
      </c>
      <c r="AH365" t="s">
        <v>55</v>
      </c>
    </row>
    <row r="366" spans="1:34" x14ac:dyDescent="0.25">
      <c r="A366" t="s">
        <v>1050</v>
      </c>
      <c r="B366" t="s">
        <v>670</v>
      </c>
      <c r="C366" t="s">
        <v>1063</v>
      </c>
      <c r="D366" s="2">
        <v>1350126</v>
      </c>
      <c r="E366" t="s">
        <v>38</v>
      </c>
      <c r="F366" t="s">
        <v>39</v>
      </c>
      <c r="G366" t="s">
        <v>69</v>
      </c>
      <c r="H366" t="s">
        <v>39</v>
      </c>
      <c r="I366" t="s">
        <v>80</v>
      </c>
      <c r="J366" t="s">
        <v>80</v>
      </c>
      <c r="K366" s="3">
        <v>45727</v>
      </c>
      <c r="L366" s="2">
        <v>68502.83</v>
      </c>
      <c r="M366" s="2">
        <v>68502.83</v>
      </c>
      <c r="N366" s="2">
        <v>68502.83</v>
      </c>
      <c r="O366" s="2">
        <v>68502.83</v>
      </c>
      <c r="P366" s="2">
        <v>68502.83</v>
      </c>
      <c r="Q366" t="s">
        <v>39</v>
      </c>
      <c r="R366" t="s">
        <v>80</v>
      </c>
      <c r="S366" t="s">
        <v>203</v>
      </c>
      <c r="T366" t="s">
        <v>46</v>
      </c>
      <c r="U366" t="s">
        <v>150</v>
      </c>
      <c r="V366" t="s">
        <v>204</v>
      </c>
      <c r="W366" t="s">
        <v>46</v>
      </c>
      <c r="X366" t="s">
        <v>150</v>
      </c>
      <c r="Y366" t="s">
        <v>204</v>
      </c>
      <c r="Z366" t="s">
        <v>74</v>
      </c>
      <c r="AA366" t="s">
        <v>75</v>
      </c>
      <c r="AB366" s="3">
        <v>45118</v>
      </c>
      <c r="AC366" s="3">
        <v>45808</v>
      </c>
      <c r="AD366" t="s">
        <v>1064</v>
      </c>
      <c r="AE366" t="s">
        <v>1067</v>
      </c>
      <c r="AF366" t="s">
        <v>1066</v>
      </c>
      <c r="AG366" t="s">
        <v>205</v>
      </c>
      <c r="AH366" t="s">
        <v>55</v>
      </c>
    </row>
    <row r="367" spans="1:34" x14ac:dyDescent="0.25">
      <c r="A367" t="s">
        <v>1050</v>
      </c>
      <c r="B367" t="s">
        <v>670</v>
      </c>
      <c r="C367" t="s">
        <v>1063</v>
      </c>
      <c r="D367" s="2">
        <v>1350126</v>
      </c>
      <c r="E367" t="s">
        <v>38</v>
      </c>
      <c r="F367" t="s">
        <v>39</v>
      </c>
      <c r="G367" t="s">
        <v>69</v>
      </c>
      <c r="H367" t="s">
        <v>39</v>
      </c>
      <c r="I367" t="s">
        <v>80</v>
      </c>
      <c r="J367" t="s">
        <v>80</v>
      </c>
      <c r="K367" s="3">
        <v>45752</v>
      </c>
      <c r="L367" s="2">
        <v>62169</v>
      </c>
      <c r="M367" s="2">
        <v>62169</v>
      </c>
      <c r="N367" s="2">
        <v>62169</v>
      </c>
      <c r="O367" s="2">
        <v>62169</v>
      </c>
      <c r="P367" s="2">
        <v>62169</v>
      </c>
      <c r="Q367" t="s">
        <v>39</v>
      </c>
      <c r="R367" t="s">
        <v>80</v>
      </c>
      <c r="S367" t="s">
        <v>203</v>
      </c>
      <c r="T367" t="s">
        <v>46</v>
      </c>
      <c r="U367" t="s">
        <v>150</v>
      </c>
      <c r="V367" t="s">
        <v>204</v>
      </c>
      <c r="W367" t="s">
        <v>46</v>
      </c>
      <c r="X367" t="s">
        <v>150</v>
      </c>
      <c r="Y367" t="s">
        <v>204</v>
      </c>
      <c r="Z367" t="s">
        <v>74</v>
      </c>
      <c r="AA367" t="s">
        <v>75</v>
      </c>
      <c r="AB367" s="3">
        <v>45118</v>
      </c>
      <c r="AC367" s="3">
        <v>45808</v>
      </c>
      <c r="AD367" t="s">
        <v>1064</v>
      </c>
      <c r="AE367" t="s">
        <v>1068</v>
      </c>
      <c r="AF367" t="s">
        <v>1066</v>
      </c>
      <c r="AG367" t="s">
        <v>205</v>
      </c>
      <c r="AH367" t="s">
        <v>55</v>
      </c>
    </row>
    <row r="368" spans="1:34" x14ac:dyDescent="0.25">
      <c r="A368" t="s">
        <v>1050</v>
      </c>
      <c r="B368" t="s">
        <v>670</v>
      </c>
      <c r="C368" t="s">
        <v>1063</v>
      </c>
      <c r="D368" s="2">
        <v>1350126</v>
      </c>
      <c r="E368" t="s">
        <v>38</v>
      </c>
      <c r="F368" t="s">
        <v>39</v>
      </c>
      <c r="G368" t="s">
        <v>69</v>
      </c>
      <c r="H368" t="s">
        <v>39</v>
      </c>
      <c r="I368" t="s">
        <v>80</v>
      </c>
      <c r="J368" t="s">
        <v>80</v>
      </c>
      <c r="K368" s="3">
        <v>45768</v>
      </c>
      <c r="L368" s="2">
        <v>64267.22</v>
      </c>
      <c r="M368" s="2">
        <v>64267.22</v>
      </c>
      <c r="N368" s="2">
        <v>64267.22</v>
      </c>
      <c r="O368" s="2">
        <v>64267.22</v>
      </c>
      <c r="P368" s="2">
        <v>64267.22</v>
      </c>
      <c r="Q368" t="s">
        <v>39</v>
      </c>
      <c r="R368" t="s">
        <v>80</v>
      </c>
      <c r="S368" t="s">
        <v>203</v>
      </c>
      <c r="T368" t="s">
        <v>46</v>
      </c>
      <c r="U368" t="s">
        <v>150</v>
      </c>
      <c r="V368" t="s">
        <v>204</v>
      </c>
      <c r="W368" t="s">
        <v>46</v>
      </c>
      <c r="X368" t="s">
        <v>150</v>
      </c>
      <c r="Y368" t="s">
        <v>204</v>
      </c>
      <c r="Z368" t="s">
        <v>74</v>
      </c>
      <c r="AA368" t="s">
        <v>75</v>
      </c>
      <c r="AB368" s="3">
        <v>45118</v>
      </c>
      <c r="AC368" s="3">
        <v>45808</v>
      </c>
      <c r="AD368" t="s">
        <v>1064</v>
      </c>
      <c r="AE368" t="s">
        <v>1069</v>
      </c>
      <c r="AF368" t="s">
        <v>1066</v>
      </c>
      <c r="AG368" t="s">
        <v>205</v>
      </c>
      <c r="AH368" t="s">
        <v>55</v>
      </c>
    </row>
    <row r="369" spans="1:34" x14ac:dyDescent="0.25">
      <c r="A369" t="s">
        <v>1050</v>
      </c>
      <c r="B369" t="s">
        <v>670</v>
      </c>
      <c r="C369" t="s">
        <v>1063</v>
      </c>
      <c r="D369" s="2">
        <v>1350126</v>
      </c>
      <c r="E369" t="s">
        <v>38</v>
      </c>
      <c r="F369" t="s">
        <v>39</v>
      </c>
      <c r="G369" t="s">
        <v>69</v>
      </c>
      <c r="H369" t="s">
        <v>39</v>
      </c>
      <c r="I369" t="s">
        <v>42</v>
      </c>
      <c r="J369" t="s">
        <v>70</v>
      </c>
      <c r="K369" s="3">
        <v>46022</v>
      </c>
      <c r="L369" s="2">
        <v>120027.93</v>
      </c>
      <c r="M369" s="2">
        <v>120027.93</v>
      </c>
      <c r="N369" s="2">
        <v>96022.34</v>
      </c>
      <c r="O369" s="2">
        <v>102024</v>
      </c>
      <c r="P369" s="2">
        <v>108025.14</v>
      </c>
      <c r="Q369" t="s">
        <v>39</v>
      </c>
      <c r="R369" t="s">
        <v>44</v>
      </c>
      <c r="S369" t="s">
        <v>203</v>
      </c>
      <c r="T369" t="s">
        <v>46</v>
      </c>
      <c r="U369" t="s">
        <v>150</v>
      </c>
      <c r="V369" t="s">
        <v>204</v>
      </c>
      <c r="W369" t="s">
        <v>46</v>
      </c>
      <c r="X369" t="s">
        <v>150</v>
      </c>
      <c r="Y369" t="s">
        <v>204</v>
      </c>
      <c r="Z369" t="s">
        <v>74</v>
      </c>
      <c r="AA369" t="s">
        <v>75</v>
      </c>
      <c r="AB369" s="3">
        <v>45118</v>
      </c>
      <c r="AC369" s="3">
        <v>45808</v>
      </c>
      <c r="AD369" t="s">
        <v>1064</v>
      </c>
      <c r="AE369" t="s">
        <v>1066</v>
      </c>
      <c r="AF369" t="s">
        <v>1066</v>
      </c>
      <c r="AG369" t="s">
        <v>205</v>
      </c>
      <c r="AH369" t="s">
        <v>55</v>
      </c>
    </row>
    <row r="370" spans="1:34" x14ac:dyDescent="0.25">
      <c r="A370" t="s">
        <v>1050</v>
      </c>
      <c r="B370" t="s">
        <v>1070</v>
      </c>
      <c r="C370" t="s">
        <v>1071</v>
      </c>
      <c r="D370" s="2">
        <v>300000</v>
      </c>
      <c r="E370" t="s">
        <v>38</v>
      </c>
      <c r="F370" t="s">
        <v>39</v>
      </c>
      <c r="G370" t="s">
        <v>69</v>
      </c>
      <c r="H370" t="s">
        <v>39</v>
      </c>
      <c r="I370" t="s">
        <v>80</v>
      </c>
      <c r="J370" t="s">
        <v>80</v>
      </c>
      <c r="K370" s="3">
        <v>45663</v>
      </c>
      <c r="L370" s="2">
        <v>18772.5</v>
      </c>
      <c r="M370" s="2">
        <v>18772.5</v>
      </c>
      <c r="N370" s="2">
        <v>18772.5</v>
      </c>
      <c r="O370" s="2">
        <v>18772.5</v>
      </c>
      <c r="P370" s="2">
        <v>18772.5</v>
      </c>
      <c r="Q370" t="s">
        <v>39</v>
      </c>
      <c r="R370" t="s">
        <v>80</v>
      </c>
      <c r="S370" t="s">
        <v>203</v>
      </c>
      <c r="T370" t="s">
        <v>46</v>
      </c>
      <c r="U370" t="s">
        <v>150</v>
      </c>
      <c r="V370" t="s">
        <v>204</v>
      </c>
      <c r="W370" t="s">
        <v>46</v>
      </c>
      <c r="X370" t="s">
        <v>150</v>
      </c>
      <c r="Y370" t="s">
        <v>204</v>
      </c>
      <c r="Z370" t="s">
        <v>74</v>
      </c>
      <c r="AA370" t="s">
        <v>75</v>
      </c>
      <c r="AB370" s="3">
        <v>45246</v>
      </c>
      <c r="AC370" s="3">
        <v>45808</v>
      </c>
      <c r="AD370" t="s">
        <v>1072</v>
      </c>
      <c r="AE370" t="s">
        <v>1073</v>
      </c>
      <c r="AF370" t="s">
        <v>1074</v>
      </c>
      <c r="AG370" t="s">
        <v>205</v>
      </c>
      <c r="AH370" t="s">
        <v>55</v>
      </c>
    </row>
    <row r="371" spans="1:34" x14ac:dyDescent="0.25">
      <c r="A371" t="s">
        <v>1050</v>
      </c>
      <c r="B371" t="s">
        <v>1070</v>
      </c>
      <c r="C371" t="s">
        <v>1071</v>
      </c>
      <c r="D371" s="2">
        <v>300000</v>
      </c>
      <c r="E371" t="s">
        <v>38</v>
      </c>
      <c r="F371" t="s">
        <v>39</v>
      </c>
      <c r="G371" t="s">
        <v>69</v>
      </c>
      <c r="H371" t="s">
        <v>39</v>
      </c>
      <c r="I371" t="s">
        <v>80</v>
      </c>
      <c r="J371" t="s">
        <v>80</v>
      </c>
      <c r="K371" s="3">
        <v>45663</v>
      </c>
      <c r="L371" s="2">
        <v>8650</v>
      </c>
      <c r="M371" s="2">
        <v>8650</v>
      </c>
      <c r="N371" s="2">
        <v>8650</v>
      </c>
      <c r="O371" s="2">
        <v>8650</v>
      </c>
      <c r="P371" s="2">
        <v>8650</v>
      </c>
      <c r="Q371" t="s">
        <v>39</v>
      </c>
      <c r="R371" t="s">
        <v>80</v>
      </c>
      <c r="S371" t="s">
        <v>203</v>
      </c>
      <c r="T371" t="s">
        <v>46</v>
      </c>
      <c r="U371" t="s">
        <v>150</v>
      </c>
      <c r="V371" t="s">
        <v>204</v>
      </c>
      <c r="W371" t="s">
        <v>46</v>
      </c>
      <c r="X371" t="s">
        <v>150</v>
      </c>
      <c r="Y371" t="s">
        <v>204</v>
      </c>
      <c r="Z371" t="s">
        <v>74</v>
      </c>
      <c r="AA371" t="s">
        <v>75</v>
      </c>
      <c r="AB371" s="3">
        <v>45246</v>
      </c>
      <c r="AC371" s="3">
        <v>45808</v>
      </c>
      <c r="AD371" t="s">
        <v>1072</v>
      </c>
      <c r="AE371" t="s">
        <v>1075</v>
      </c>
      <c r="AF371" t="s">
        <v>1074</v>
      </c>
      <c r="AG371" t="s">
        <v>205</v>
      </c>
      <c r="AH371" t="s">
        <v>55</v>
      </c>
    </row>
    <row r="372" spans="1:34" x14ac:dyDescent="0.25">
      <c r="A372" t="s">
        <v>1050</v>
      </c>
      <c r="B372" t="s">
        <v>1070</v>
      </c>
      <c r="C372" t="s">
        <v>1071</v>
      </c>
      <c r="D372" s="2">
        <v>300000</v>
      </c>
      <c r="E372" t="s">
        <v>38</v>
      </c>
      <c r="F372" t="s">
        <v>39</v>
      </c>
      <c r="G372" t="s">
        <v>69</v>
      </c>
      <c r="H372" t="s">
        <v>39</v>
      </c>
      <c r="I372" t="s">
        <v>80</v>
      </c>
      <c r="J372" t="s">
        <v>80</v>
      </c>
      <c r="K372" s="3">
        <v>45705</v>
      </c>
      <c r="L372" s="2">
        <v>17492.5</v>
      </c>
      <c r="M372" s="2">
        <v>17492.5</v>
      </c>
      <c r="N372" s="2">
        <v>17492.5</v>
      </c>
      <c r="O372" s="2">
        <v>17492.5</v>
      </c>
      <c r="P372" s="2">
        <v>17492.5</v>
      </c>
      <c r="Q372" t="s">
        <v>39</v>
      </c>
      <c r="R372" t="s">
        <v>80</v>
      </c>
      <c r="S372" t="s">
        <v>203</v>
      </c>
      <c r="T372" t="s">
        <v>46</v>
      </c>
      <c r="U372" t="s">
        <v>150</v>
      </c>
      <c r="V372" t="s">
        <v>204</v>
      </c>
      <c r="W372" t="s">
        <v>46</v>
      </c>
      <c r="X372" t="s">
        <v>150</v>
      </c>
      <c r="Y372" t="s">
        <v>204</v>
      </c>
      <c r="Z372" t="s">
        <v>74</v>
      </c>
      <c r="AA372" t="s">
        <v>75</v>
      </c>
      <c r="AB372" s="3">
        <v>45246</v>
      </c>
      <c r="AC372" s="3">
        <v>45808</v>
      </c>
      <c r="AD372" t="s">
        <v>1072</v>
      </c>
      <c r="AE372" t="s">
        <v>1076</v>
      </c>
      <c r="AF372" t="s">
        <v>1074</v>
      </c>
      <c r="AG372" t="s">
        <v>205</v>
      </c>
      <c r="AH372" t="s">
        <v>55</v>
      </c>
    </row>
    <row r="373" spans="1:34" x14ac:dyDescent="0.25">
      <c r="A373" t="s">
        <v>1050</v>
      </c>
      <c r="B373" t="s">
        <v>1070</v>
      </c>
      <c r="C373" t="s">
        <v>1071</v>
      </c>
      <c r="D373" s="2">
        <v>300000</v>
      </c>
      <c r="E373" t="s">
        <v>38</v>
      </c>
      <c r="F373" t="s">
        <v>39</v>
      </c>
      <c r="G373" t="s">
        <v>69</v>
      </c>
      <c r="H373" t="s">
        <v>39</v>
      </c>
      <c r="I373" t="s">
        <v>80</v>
      </c>
      <c r="J373" t="s">
        <v>80</v>
      </c>
      <c r="K373" s="3">
        <v>45733</v>
      </c>
      <c r="L373" s="2">
        <v>13850</v>
      </c>
      <c r="M373" s="2">
        <v>13850</v>
      </c>
      <c r="N373" s="2">
        <v>13850</v>
      </c>
      <c r="O373" s="2">
        <v>13850</v>
      </c>
      <c r="P373" s="2">
        <v>13850</v>
      </c>
      <c r="Q373" t="s">
        <v>39</v>
      </c>
      <c r="R373" t="s">
        <v>80</v>
      </c>
      <c r="S373" t="s">
        <v>203</v>
      </c>
      <c r="T373" t="s">
        <v>46</v>
      </c>
      <c r="U373" t="s">
        <v>150</v>
      </c>
      <c r="V373" t="s">
        <v>204</v>
      </c>
      <c r="W373" t="s">
        <v>46</v>
      </c>
      <c r="X373" t="s">
        <v>150</v>
      </c>
      <c r="Y373" t="s">
        <v>204</v>
      </c>
      <c r="Z373" t="s">
        <v>74</v>
      </c>
      <c r="AA373" t="s">
        <v>75</v>
      </c>
      <c r="AB373" s="3">
        <v>45246</v>
      </c>
      <c r="AC373" s="3">
        <v>45808</v>
      </c>
      <c r="AD373" t="s">
        <v>1072</v>
      </c>
      <c r="AE373" t="s">
        <v>1077</v>
      </c>
      <c r="AF373" t="s">
        <v>1074</v>
      </c>
      <c r="AG373" t="s">
        <v>205</v>
      </c>
      <c r="AH373" t="s">
        <v>55</v>
      </c>
    </row>
    <row r="374" spans="1:34" x14ac:dyDescent="0.25">
      <c r="A374" t="s">
        <v>1050</v>
      </c>
      <c r="B374" t="s">
        <v>1070</v>
      </c>
      <c r="C374" t="s">
        <v>1071</v>
      </c>
      <c r="D374" s="2">
        <v>300000</v>
      </c>
      <c r="E374" t="s">
        <v>38</v>
      </c>
      <c r="F374" t="s">
        <v>39</v>
      </c>
      <c r="G374" t="s">
        <v>69</v>
      </c>
      <c r="H374" t="s">
        <v>39</v>
      </c>
      <c r="I374" t="s">
        <v>80</v>
      </c>
      <c r="J374" t="s">
        <v>80</v>
      </c>
      <c r="K374" s="3">
        <v>45764</v>
      </c>
      <c r="L374" s="2">
        <v>25417.5</v>
      </c>
      <c r="M374" s="2">
        <v>25417.5</v>
      </c>
      <c r="N374" s="2">
        <v>25417.5</v>
      </c>
      <c r="O374" s="2">
        <v>25417.5</v>
      </c>
      <c r="P374" s="2">
        <v>25417.5</v>
      </c>
      <c r="Q374" t="s">
        <v>39</v>
      </c>
      <c r="R374" t="s">
        <v>80</v>
      </c>
      <c r="S374" t="s">
        <v>203</v>
      </c>
      <c r="T374" t="s">
        <v>46</v>
      </c>
      <c r="U374" t="s">
        <v>150</v>
      </c>
      <c r="V374" t="s">
        <v>204</v>
      </c>
      <c r="W374" t="s">
        <v>46</v>
      </c>
      <c r="X374" t="s">
        <v>150</v>
      </c>
      <c r="Y374" t="s">
        <v>204</v>
      </c>
      <c r="Z374" t="s">
        <v>74</v>
      </c>
      <c r="AA374" t="s">
        <v>75</v>
      </c>
      <c r="AB374" s="3">
        <v>45246</v>
      </c>
      <c r="AC374" s="3">
        <v>45808</v>
      </c>
      <c r="AD374" t="s">
        <v>1072</v>
      </c>
      <c r="AE374" t="s">
        <v>1078</v>
      </c>
      <c r="AF374" t="s">
        <v>1074</v>
      </c>
      <c r="AG374" t="s">
        <v>205</v>
      </c>
      <c r="AH374" t="s">
        <v>55</v>
      </c>
    </row>
    <row r="375" spans="1:34" x14ac:dyDescent="0.25">
      <c r="A375" t="s">
        <v>1050</v>
      </c>
      <c r="B375" t="s">
        <v>1070</v>
      </c>
      <c r="C375" t="s">
        <v>1071</v>
      </c>
      <c r="D375" s="2">
        <v>300000</v>
      </c>
      <c r="E375" t="s">
        <v>38</v>
      </c>
      <c r="F375" t="s">
        <v>39</v>
      </c>
      <c r="G375" t="s">
        <v>69</v>
      </c>
      <c r="H375" t="s">
        <v>39</v>
      </c>
      <c r="I375" t="s">
        <v>80</v>
      </c>
      <c r="J375" t="s">
        <v>80</v>
      </c>
      <c r="K375" s="3">
        <v>45764</v>
      </c>
      <c r="L375" s="2">
        <v>12425.61</v>
      </c>
      <c r="M375" s="2">
        <v>12425.61</v>
      </c>
      <c r="N375" s="2">
        <v>12425.61</v>
      </c>
      <c r="O375" s="2">
        <v>12425.61</v>
      </c>
      <c r="P375" s="2">
        <v>12425.61</v>
      </c>
      <c r="Q375" t="s">
        <v>39</v>
      </c>
      <c r="R375" t="s">
        <v>80</v>
      </c>
      <c r="S375" t="s">
        <v>203</v>
      </c>
      <c r="T375" t="s">
        <v>46</v>
      </c>
      <c r="U375" t="s">
        <v>150</v>
      </c>
      <c r="V375" t="s">
        <v>204</v>
      </c>
      <c r="W375" t="s">
        <v>46</v>
      </c>
      <c r="X375" t="s">
        <v>150</v>
      </c>
      <c r="Y375" t="s">
        <v>204</v>
      </c>
      <c r="Z375" t="s">
        <v>74</v>
      </c>
      <c r="AA375" t="s">
        <v>75</v>
      </c>
      <c r="AB375" s="3">
        <v>45246</v>
      </c>
      <c r="AC375" s="3">
        <v>45808</v>
      </c>
      <c r="AD375" t="s">
        <v>1072</v>
      </c>
      <c r="AE375" t="s">
        <v>1079</v>
      </c>
      <c r="AF375" t="s">
        <v>1074</v>
      </c>
      <c r="AG375" t="s">
        <v>205</v>
      </c>
      <c r="AH375" t="s">
        <v>55</v>
      </c>
    </row>
    <row r="376" spans="1:34" x14ac:dyDescent="0.25">
      <c r="A376" t="s">
        <v>1050</v>
      </c>
      <c r="B376" t="s">
        <v>1070</v>
      </c>
      <c r="C376" t="s">
        <v>1071</v>
      </c>
      <c r="D376" s="2">
        <v>300000</v>
      </c>
      <c r="E376" t="s">
        <v>38</v>
      </c>
      <c r="F376" t="s">
        <v>39</v>
      </c>
      <c r="G376" t="s">
        <v>69</v>
      </c>
      <c r="H376" t="s">
        <v>39</v>
      </c>
      <c r="I376" t="s">
        <v>42</v>
      </c>
      <c r="J376" t="s">
        <v>70</v>
      </c>
      <c r="K376" s="3">
        <v>46022</v>
      </c>
      <c r="L376" s="2">
        <v>20113.29</v>
      </c>
      <c r="M376" s="2">
        <v>20113.29</v>
      </c>
      <c r="N376" s="2">
        <v>16090.63</v>
      </c>
      <c r="O376" s="2">
        <v>17096</v>
      </c>
      <c r="P376" s="2">
        <v>18101.96</v>
      </c>
      <c r="Q376" t="s">
        <v>39</v>
      </c>
      <c r="R376" t="s">
        <v>44</v>
      </c>
      <c r="S376" t="s">
        <v>203</v>
      </c>
      <c r="T376" t="s">
        <v>46</v>
      </c>
      <c r="U376" t="s">
        <v>150</v>
      </c>
      <c r="V376" t="s">
        <v>204</v>
      </c>
      <c r="W376" t="s">
        <v>46</v>
      </c>
      <c r="X376" t="s">
        <v>150</v>
      </c>
      <c r="Y376" t="s">
        <v>204</v>
      </c>
      <c r="Z376" t="s">
        <v>74</v>
      </c>
      <c r="AA376" t="s">
        <v>75</v>
      </c>
      <c r="AB376" s="3">
        <v>45246</v>
      </c>
      <c r="AC376" s="3">
        <v>45808</v>
      </c>
      <c r="AD376" t="s">
        <v>1072</v>
      </c>
      <c r="AE376" t="s">
        <v>1074</v>
      </c>
      <c r="AF376" t="s">
        <v>1074</v>
      </c>
      <c r="AG376" t="s">
        <v>205</v>
      </c>
      <c r="AH376" t="s">
        <v>55</v>
      </c>
    </row>
    <row r="377" spans="1:34" x14ac:dyDescent="0.25">
      <c r="A377" t="s">
        <v>1050</v>
      </c>
      <c r="B377" t="s">
        <v>1070</v>
      </c>
      <c r="C377" t="s">
        <v>1080</v>
      </c>
      <c r="D377" s="2">
        <v>250000</v>
      </c>
      <c r="E377" t="s">
        <v>38</v>
      </c>
      <c r="F377" t="s">
        <v>39</v>
      </c>
      <c r="G377" t="s">
        <v>69</v>
      </c>
      <c r="H377" t="s">
        <v>39</v>
      </c>
      <c r="I377" t="s">
        <v>42</v>
      </c>
      <c r="J377" t="s">
        <v>70</v>
      </c>
      <c r="K377" s="3">
        <v>46022</v>
      </c>
      <c r="L377" s="2">
        <v>100000</v>
      </c>
      <c r="M377" s="2">
        <v>100000</v>
      </c>
      <c r="N377" s="2">
        <v>80000</v>
      </c>
      <c r="O377" s="2">
        <v>85000</v>
      </c>
      <c r="P377" s="2">
        <v>90000</v>
      </c>
      <c r="Q377" t="s">
        <v>39</v>
      </c>
      <c r="R377" t="s">
        <v>44</v>
      </c>
      <c r="S377" t="s">
        <v>203</v>
      </c>
      <c r="T377" t="s">
        <v>46</v>
      </c>
      <c r="U377" t="s">
        <v>150</v>
      </c>
      <c r="V377" t="s">
        <v>204</v>
      </c>
      <c r="W377" t="s">
        <v>46</v>
      </c>
      <c r="X377" t="s">
        <v>150</v>
      </c>
      <c r="Y377" t="s">
        <v>204</v>
      </c>
      <c r="Z377" t="s">
        <v>74</v>
      </c>
      <c r="AA377" t="s">
        <v>75</v>
      </c>
      <c r="AB377" s="3">
        <v>45783</v>
      </c>
      <c r="AC377" s="3">
        <v>46418</v>
      </c>
      <c r="AD377" t="s">
        <v>1081</v>
      </c>
      <c r="AE377" t="s">
        <v>1082</v>
      </c>
      <c r="AF377" t="s">
        <v>1082</v>
      </c>
      <c r="AG377" t="s">
        <v>205</v>
      </c>
      <c r="AH377" t="s">
        <v>55</v>
      </c>
    </row>
    <row r="378" spans="1:34" x14ac:dyDescent="0.25">
      <c r="A378" t="s">
        <v>1050</v>
      </c>
      <c r="B378" t="s">
        <v>1070</v>
      </c>
      <c r="C378" t="s">
        <v>1083</v>
      </c>
      <c r="D378" s="2">
        <v>200000</v>
      </c>
      <c r="E378" t="s">
        <v>38</v>
      </c>
      <c r="F378" t="s">
        <v>39</v>
      </c>
      <c r="G378" t="s">
        <v>69</v>
      </c>
      <c r="H378" t="s">
        <v>39</v>
      </c>
      <c r="I378" t="s">
        <v>42</v>
      </c>
      <c r="J378" t="s">
        <v>70</v>
      </c>
      <c r="K378" s="3">
        <v>46022</v>
      </c>
      <c r="L378" s="2">
        <v>75000</v>
      </c>
      <c r="M378" s="2">
        <v>75000</v>
      </c>
      <c r="N378" s="2">
        <v>60000</v>
      </c>
      <c r="O378" s="2">
        <v>63750</v>
      </c>
      <c r="P378" s="2">
        <v>67500</v>
      </c>
      <c r="Q378" t="s">
        <v>39</v>
      </c>
      <c r="R378" t="s">
        <v>44</v>
      </c>
      <c r="S378" t="s">
        <v>203</v>
      </c>
      <c r="T378" t="s">
        <v>46</v>
      </c>
      <c r="U378" t="s">
        <v>150</v>
      </c>
      <c r="V378" t="s">
        <v>204</v>
      </c>
      <c r="W378" t="s">
        <v>46</v>
      </c>
      <c r="X378" t="s">
        <v>150</v>
      </c>
      <c r="Y378" t="s">
        <v>204</v>
      </c>
      <c r="Z378" t="s">
        <v>74</v>
      </c>
      <c r="AA378" t="s">
        <v>75</v>
      </c>
      <c r="AB378" s="3">
        <v>45791</v>
      </c>
      <c r="AC378" s="3">
        <v>46418</v>
      </c>
      <c r="AD378" t="s">
        <v>1084</v>
      </c>
      <c r="AE378" t="s">
        <v>1085</v>
      </c>
      <c r="AF378" t="s">
        <v>1085</v>
      </c>
      <c r="AG378" t="s">
        <v>205</v>
      </c>
      <c r="AH378" t="s">
        <v>55</v>
      </c>
    </row>
    <row r="379" spans="1:34" x14ac:dyDescent="0.25">
      <c r="A379" t="s">
        <v>1050</v>
      </c>
      <c r="B379" t="s">
        <v>39</v>
      </c>
      <c r="C379" t="s">
        <v>1086</v>
      </c>
      <c r="D379" s="2">
        <v>500000</v>
      </c>
      <c r="E379" t="s">
        <v>146</v>
      </c>
      <c r="F379" t="s">
        <v>39</v>
      </c>
      <c r="G379" t="s">
        <v>40</v>
      </c>
      <c r="H379" t="s">
        <v>147</v>
      </c>
      <c r="I379" t="s">
        <v>114</v>
      </c>
      <c r="J379" t="s">
        <v>115</v>
      </c>
      <c r="K379" s="3">
        <v>45848</v>
      </c>
      <c r="L379" s="2">
        <v>500000</v>
      </c>
      <c r="M379" s="2">
        <v>500000</v>
      </c>
      <c r="N379" s="2">
        <v>325000</v>
      </c>
      <c r="O379" s="2">
        <v>350000</v>
      </c>
      <c r="P379" s="2">
        <v>400000</v>
      </c>
      <c r="Q379" t="s">
        <v>1087</v>
      </c>
      <c r="R379" t="s">
        <v>44</v>
      </c>
      <c r="S379" t="s">
        <v>203</v>
      </c>
      <c r="T379" t="s">
        <v>46</v>
      </c>
      <c r="U379" t="s">
        <v>150</v>
      </c>
      <c r="V379" t="s">
        <v>204</v>
      </c>
      <c r="W379" t="s">
        <v>46</v>
      </c>
      <c r="X379" t="s">
        <v>150</v>
      </c>
      <c r="Y379" t="s">
        <v>204</v>
      </c>
      <c r="Z379" t="s">
        <v>74</v>
      </c>
      <c r="AA379" t="s">
        <v>75</v>
      </c>
      <c r="AB379" s="3">
        <v>45838</v>
      </c>
      <c r="AC379" s="3">
        <v>46325</v>
      </c>
      <c r="AD379" t="s">
        <v>1088</v>
      </c>
      <c r="AE379" t="s">
        <v>1089</v>
      </c>
      <c r="AF379" t="s">
        <v>1089</v>
      </c>
      <c r="AG379" t="s">
        <v>205</v>
      </c>
      <c r="AH379" t="s">
        <v>55</v>
      </c>
    </row>
    <row r="380" spans="1:34" x14ac:dyDescent="0.25">
      <c r="A380" t="s">
        <v>1090</v>
      </c>
      <c r="B380" t="s">
        <v>1091</v>
      </c>
      <c r="C380" t="s">
        <v>1092</v>
      </c>
      <c r="D380" s="2">
        <v>1009878</v>
      </c>
      <c r="E380" t="s">
        <v>38</v>
      </c>
      <c r="F380" t="s">
        <v>39</v>
      </c>
      <c r="G380" t="s">
        <v>40</v>
      </c>
      <c r="H380" t="s">
        <v>147</v>
      </c>
      <c r="I380" t="s">
        <v>80</v>
      </c>
      <c r="J380" t="s">
        <v>80</v>
      </c>
      <c r="K380" s="3">
        <v>45688</v>
      </c>
      <c r="L380" s="2">
        <v>487500</v>
      </c>
      <c r="M380" s="2">
        <v>100000</v>
      </c>
      <c r="N380" s="2">
        <v>100000</v>
      </c>
      <c r="O380" s="2">
        <v>100000</v>
      </c>
      <c r="P380" s="2">
        <v>100000</v>
      </c>
      <c r="Q380" t="s">
        <v>39</v>
      </c>
      <c r="R380" t="s">
        <v>80</v>
      </c>
      <c r="S380" t="s">
        <v>45</v>
      </c>
      <c r="T380" t="s">
        <v>46</v>
      </c>
      <c r="U380" t="s">
        <v>47</v>
      </c>
      <c r="V380" t="s">
        <v>47</v>
      </c>
      <c r="W380" t="s">
        <v>48</v>
      </c>
      <c r="X380" t="s">
        <v>49</v>
      </c>
      <c r="Y380" t="s">
        <v>46</v>
      </c>
      <c r="Z380" t="s">
        <v>172</v>
      </c>
      <c r="AA380" t="s">
        <v>51</v>
      </c>
      <c r="AB380" s="3">
        <v>45685</v>
      </c>
      <c r="AC380" s="3">
        <v>46752</v>
      </c>
      <c r="AD380" t="s">
        <v>1093</v>
      </c>
      <c r="AE380" t="s">
        <v>1094</v>
      </c>
      <c r="AF380" t="s">
        <v>1094</v>
      </c>
      <c r="AG380" t="s">
        <v>54</v>
      </c>
      <c r="AH380" t="s">
        <v>55</v>
      </c>
    </row>
    <row r="381" spans="1:34" x14ac:dyDescent="0.25">
      <c r="A381" t="s">
        <v>1090</v>
      </c>
      <c r="B381" t="s">
        <v>1091</v>
      </c>
      <c r="C381" t="s">
        <v>1092</v>
      </c>
      <c r="D381" s="2">
        <v>1009878</v>
      </c>
      <c r="E381" t="s">
        <v>38</v>
      </c>
      <c r="F381" t="s">
        <v>39</v>
      </c>
      <c r="G381" t="s">
        <v>40</v>
      </c>
      <c r="H381" t="s">
        <v>147</v>
      </c>
      <c r="I381" t="s">
        <v>80</v>
      </c>
      <c r="J381" t="s">
        <v>80</v>
      </c>
      <c r="K381" s="3">
        <v>45688</v>
      </c>
      <c r="L381" s="2">
        <v>487500</v>
      </c>
      <c r="M381" s="2">
        <v>52500</v>
      </c>
      <c r="N381" s="2">
        <v>52500</v>
      </c>
      <c r="O381" s="2">
        <v>52500</v>
      </c>
      <c r="P381" s="2">
        <v>52500</v>
      </c>
      <c r="Q381" t="s">
        <v>39</v>
      </c>
      <c r="R381" t="s">
        <v>80</v>
      </c>
      <c r="S381" t="s">
        <v>312</v>
      </c>
      <c r="T381" t="s">
        <v>46</v>
      </c>
      <c r="U381" t="s">
        <v>47</v>
      </c>
      <c r="V381" t="s">
        <v>47</v>
      </c>
      <c r="W381" t="s">
        <v>48</v>
      </c>
      <c r="X381" t="s">
        <v>49</v>
      </c>
      <c r="Y381" t="s">
        <v>46</v>
      </c>
      <c r="Z381" t="s">
        <v>172</v>
      </c>
      <c r="AA381" t="s">
        <v>51</v>
      </c>
      <c r="AB381" s="3">
        <v>45685</v>
      </c>
      <c r="AC381" s="3">
        <v>46752</v>
      </c>
      <c r="AD381" t="s">
        <v>1093</v>
      </c>
      <c r="AE381" t="s">
        <v>1094</v>
      </c>
      <c r="AF381" t="s">
        <v>1094</v>
      </c>
      <c r="AG381" t="s">
        <v>313</v>
      </c>
      <c r="AH381" t="s">
        <v>55</v>
      </c>
    </row>
    <row r="382" spans="1:34" x14ac:dyDescent="0.25">
      <c r="A382" t="s">
        <v>1090</v>
      </c>
      <c r="B382" t="s">
        <v>1095</v>
      </c>
      <c r="C382" t="s">
        <v>1096</v>
      </c>
      <c r="D382" s="2">
        <v>1875000</v>
      </c>
      <c r="E382" t="s">
        <v>38</v>
      </c>
      <c r="F382" t="s">
        <v>39</v>
      </c>
      <c r="G382" t="s">
        <v>40</v>
      </c>
      <c r="H382" t="s">
        <v>41</v>
      </c>
      <c r="I382" t="s">
        <v>80</v>
      </c>
      <c r="J382" t="s">
        <v>80</v>
      </c>
      <c r="K382" s="3">
        <v>45701</v>
      </c>
      <c r="L382" s="2">
        <v>375000</v>
      </c>
      <c r="M382" s="2">
        <v>375000</v>
      </c>
      <c r="N382" s="2">
        <v>375000</v>
      </c>
      <c r="O382" s="2">
        <v>375000</v>
      </c>
      <c r="P382" s="2">
        <v>375000</v>
      </c>
      <c r="Q382" t="s">
        <v>39</v>
      </c>
      <c r="R382" t="s">
        <v>80</v>
      </c>
      <c r="S382" t="s">
        <v>480</v>
      </c>
      <c r="T382" t="s">
        <v>46</v>
      </c>
      <c r="U382" t="s">
        <v>101</v>
      </c>
      <c r="V382" t="s">
        <v>101</v>
      </c>
      <c r="W382" t="s">
        <v>46</v>
      </c>
      <c r="X382" t="s">
        <v>101</v>
      </c>
      <c r="Y382" t="s">
        <v>101</v>
      </c>
      <c r="Z382" t="s">
        <v>50</v>
      </c>
      <c r="AA382" t="s">
        <v>51</v>
      </c>
      <c r="AB382" s="3">
        <v>45253</v>
      </c>
      <c r="AC382" s="3">
        <v>46326</v>
      </c>
      <c r="AD382" t="s">
        <v>1097</v>
      </c>
      <c r="AE382" t="s">
        <v>1098</v>
      </c>
      <c r="AF382" t="s">
        <v>1098</v>
      </c>
      <c r="AG382" t="s">
        <v>483</v>
      </c>
      <c r="AH382" t="s">
        <v>55</v>
      </c>
    </row>
    <row r="383" spans="1:34" x14ac:dyDescent="0.25">
      <c r="A383" t="s">
        <v>1099</v>
      </c>
      <c r="B383" t="s">
        <v>1100</v>
      </c>
      <c r="C383" t="s">
        <v>1101</v>
      </c>
      <c r="D383" s="2">
        <v>3159725</v>
      </c>
      <c r="E383" t="s">
        <v>38</v>
      </c>
      <c r="F383" t="s">
        <v>39</v>
      </c>
      <c r="G383" t="s">
        <v>40</v>
      </c>
      <c r="H383" t="s">
        <v>41</v>
      </c>
      <c r="I383" t="s">
        <v>80</v>
      </c>
      <c r="J383" t="s">
        <v>80</v>
      </c>
      <c r="K383" s="3">
        <v>45756</v>
      </c>
      <c r="L383" s="2">
        <v>992844</v>
      </c>
      <c r="M383" s="2">
        <v>642844</v>
      </c>
      <c r="N383" s="2">
        <v>642844</v>
      </c>
      <c r="O383" s="2">
        <v>642844</v>
      </c>
      <c r="P383" s="2">
        <v>642844</v>
      </c>
      <c r="Q383" t="s">
        <v>1102</v>
      </c>
      <c r="R383" t="s">
        <v>80</v>
      </c>
      <c r="S383" t="s">
        <v>262</v>
      </c>
      <c r="T383" t="s">
        <v>46</v>
      </c>
      <c r="U383" t="s">
        <v>256</v>
      </c>
      <c r="V383" t="s">
        <v>256</v>
      </c>
      <c r="W383" t="s">
        <v>46</v>
      </c>
      <c r="X383" t="s">
        <v>256</v>
      </c>
      <c r="Y383" t="s">
        <v>256</v>
      </c>
      <c r="Z383" t="s">
        <v>372</v>
      </c>
      <c r="AA383" t="s">
        <v>1103</v>
      </c>
      <c r="AB383" s="3">
        <v>45604</v>
      </c>
      <c r="AC383" s="3">
        <v>46691</v>
      </c>
      <c r="AD383" t="s">
        <v>1104</v>
      </c>
      <c r="AE383" t="s">
        <v>1105</v>
      </c>
      <c r="AF383" t="s">
        <v>1105</v>
      </c>
      <c r="AG383" t="s">
        <v>263</v>
      </c>
      <c r="AH383" t="s">
        <v>55</v>
      </c>
    </row>
    <row r="384" spans="1:34" x14ac:dyDescent="0.25">
      <c r="A384" t="s">
        <v>1106</v>
      </c>
      <c r="B384" t="s">
        <v>1107</v>
      </c>
      <c r="C384" t="s">
        <v>1108</v>
      </c>
      <c r="D384" s="2">
        <v>564877</v>
      </c>
      <c r="E384" t="s">
        <v>38</v>
      </c>
      <c r="F384" t="s">
        <v>39</v>
      </c>
      <c r="G384" t="s">
        <v>40</v>
      </c>
      <c r="H384" t="s">
        <v>41</v>
      </c>
      <c r="I384" t="s">
        <v>42</v>
      </c>
      <c r="J384" t="s">
        <v>43</v>
      </c>
      <c r="K384" s="3">
        <v>45930</v>
      </c>
      <c r="L384" s="2">
        <v>142604</v>
      </c>
      <c r="M384" s="2">
        <v>142604</v>
      </c>
      <c r="N384" s="2">
        <v>121213.4</v>
      </c>
      <c r="O384" s="2">
        <v>128344</v>
      </c>
      <c r="P384" s="2">
        <v>135473.79999999999</v>
      </c>
      <c r="Q384" t="s">
        <v>39</v>
      </c>
      <c r="R384" t="s">
        <v>44</v>
      </c>
      <c r="S384" t="s">
        <v>94</v>
      </c>
      <c r="T384" t="s">
        <v>46</v>
      </c>
      <c r="U384" t="s">
        <v>95</v>
      </c>
      <c r="V384" t="s">
        <v>95</v>
      </c>
      <c r="W384" t="s">
        <v>46</v>
      </c>
      <c r="X384" t="s">
        <v>95</v>
      </c>
      <c r="Y384" t="s">
        <v>95</v>
      </c>
      <c r="Z384" t="s">
        <v>74</v>
      </c>
      <c r="AA384" t="s">
        <v>116</v>
      </c>
      <c r="AB384" s="3">
        <v>45567</v>
      </c>
      <c r="AC384" s="3">
        <v>46022</v>
      </c>
      <c r="AD384" t="s">
        <v>1109</v>
      </c>
      <c r="AE384" t="s">
        <v>1110</v>
      </c>
      <c r="AF384" t="s">
        <v>1110</v>
      </c>
      <c r="AG384" t="s">
        <v>96</v>
      </c>
      <c r="AH384" t="s">
        <v>55</v>
      </c>
    </row>
    <row r="385" spans="1:34" x14ac:dyDescent="0.25">
      <c r="A385" t="s">
        <v>1106</v>
      </c>
      <c r="B385" t="s">
        <v>1111</v>
      </c>
      <c r="C385" t="s">
        <v>1112</v>
      </c>
      <c r="D385" s="2">
        <v>33295</v>
      </c>
      <c r="E385" t="s">
        <v>679</v>
      </c>
      <c r="F385" t="s">
        <v>39</v>
      </c>
      <c r="G385" t="s">
        <v>69</v>
      </c>
      <c r="H385" t="s">
        <v>39</v>
      </c>
      <c r="I385" t="s">
        <v>80</v>
      </c>
      <c r="J385" t="s">
        <v>80</v>
      </c>
      <c r="K385" s="3">
        <v>45770</v>
      </c>
      <c r="L385" s="2">
        <v>12643.75</v>
      </c>
      <c r="M385" s="2">
        <v>12643.75</v>
      </c>
      <c r="N385" s="2">
        <v>12643.75</v>
      </c>
      <c r="O385" s="2">
        <v>12643.75</v>
      </c>
      <c r="P385" s="2">
        <v>12643.75</v>
      </c>
      <c r="Q385" t="s">
        <v>39</v>
      </c>
      <c r="R385" t="s">
        <v>80</v>
      </c>
      <c r="S385" t="s">
        <v>94</v>
      </c>
      <c r="T385" t="s">
        <v>46</v>
      </c>
      <c r="U385" t="s">
        <v>95</v>
      </c>
      <c r="V385" t="s">
        <v>95</v>
      </c>
      <c r="W385" t="s">
        <v>46</v>
      </c>
      <c r="X385" t="s">
        <v>95</v>
      </c>
      <c r="Y385" t="s">
        <v>95</v>
      </c>
      <c r="Z385" t="s">
        <v>74</v>
      </c>
      <c r="AA385" t="s">
        <v>116</v>
      </c>
      <c r="AB385" s="3">
        <v>45553</v>
      </c>
      <c r="AC385" s="3">
        <v>45747</v>
      </c>
      <c r="AD385" t="s">
        <v>1113</v>
      </c>
      <c r="AE385" t="s">
        <v>1114</v>
      </c>
      <c r="AF385" t="s">
        <v>1115</v>
      </c>
      <c r="AG385" t="s">
        <v>96</v>
      </c>
      <c r="AH385" t="s">
        <v>55</v>
      </c>
    </row>
    <row r="386" spans="1:34" x14ac:dyDescent="0.25">
      <c r="A386" t="s">
        <v>1106</v>
      </c>
      <c r="B386" t="s">
        <v>1116</v>
      </c>
      <c r="C386" t="s">
        <v>1117</v>
      </c>
      <c r="D386" s="2">
        <v>834328</v>
      </c>
      <c r="E386" t="s">
        <v>162</v>
      </c>
      <c r="F386" t="s">
        <v>39</v>
      </c>
      <c r="G386" t="s">
        <v>40</v>
      </c>
      <c r="H386" t="s">
        <v>147</v>
      </c>
      <c r="I386" t="s">
        <v>114</v>
      </c>
      <c r="J386" t="s">
        <v>115</v>
      </c>
      <c r="K386" s="3">
        <v>45805</v>
      </c>
      <c r="L386" s="2">
        <v>834328</v>
      </c>
      <c r="M386" s="2">
        <v>834328</v>
      </c>
      <c r="N386" s="2">
        <v>542313.19999999995</v>
      </c>
      <c r="O386" s="2">
        <v>584030</v>
      </c>
      <c r="P386" s="2">
        <v>667462.40000000002</v>
      </c>
      <c r="Q386" t="s">
        <v>39</v>
      </c>
      <c r="R386" t="s">
        <v>44</v>
      </c>
      <c r="S386" t="s">
        <v>94</v>
      </c>
      <c r="T386" t="s">
        <v>46</v>
      </c>
      <c r="U386" t="s">
        <v>95</v>
      </c>
      <c r="V386" t="s">
        <v>95</v>
      </c>
      <c r="W386" t="s">
        <v>46</v>
      </c>
      <c r="X386" t="s">
        <v>95</v>
      </c>
      <c r="Y386" t="s">
        <v>95</v>
      </c>
      <c r="Z386" t="s">
        <v>74</v>
      </c>
      <c r="AA386" t="s">
        <v>116</v>
      </c>
      <c r="AB386" s="3">
        <v>45809</v>
      </c>
      <c r="AC386" s="3">
        <v>46022</v>
      </c>
      <c r="AD386" t="s">
        <v>1118</v>
      </c>
      <c r="AE386" t="s">
        <v>1119</v>
      </c>
      <c r="AF386" t="s">
        <v>1119</v>
      </c>
      <c r="AG386" t="s">
        <v>96</v>
      </c>
      <c r="AH386" t="s">
        <v>55</v>
      </c>
    </row>
    <row r="387" spans="1:34" x14ac:dyDescent="0.25">
      <c r="A387" t="s">
        <v>1106</v>
      </c>
      <c r="B387" t="s">
        <v>1120</v>
      </c>
      <c r="C387" t="s">
        <v>1121</v>
      </c>
      <c r="D387" s="2">
        <v>150000</v>
      </c>
      <c r="E387" t="s">
        <v>146</v>
      </c>
      <c r="F387" t="s">
        <v>39</v>
      </c>
      <c r="G387" t="s">
        <v>40</v>
      </c>
      <c r="H387" t="s">
        <v>147</v>
      </c>
      <c r="I387" t="s">
        <v>114</v>
      </c>
      <c r="J387" t="s">
        <v>115</v>
      </c>
      <c r="K387" s="3">
        <v>45688</v>
      </c>
      <c r="L387" s="2">
        <v>150000</v>
      </c>
      <c r="M387" s="2">
        <v>150000</v>
      </c>
      <c r="N387" s="2">
        <v>97500</v>
      </c>
      <c r="O387" s="2">
        <v>105000</v>
      </c>
      <c r="P387" s="2">
        <v>120000</v>
      </c>
      <c r="Q387" t="s">
        <v>39</v>
      </c>
      <c r="R387" t="s">
        <v>44</v>
      </c>
      <c r="S387" t="s">
        <v>94</v>
      </c>
      <c r="T387" t="s">
        <v>46</v>
      </c>
      <c r="U387" t="s">
        <v>95</v>
      </c>
      <c r="V387" t="s">
        <v>95</v>
      </c>
      <c r="W387" t="s">
        <v>46</v>
      </c>
      <c r="X387" t="s">
        <v>95</v>
      </c>
      <c r="Y387" t="s">
        <v>95</v>
      </c>
      <c r="Z387" t="s">
        <v>74</v>
      </c>
      <c r="AA387" t="s">
        <v>116</v>
      </c>
      <c r="AB387" s="3">
        <v>45658</v>
      </c>
      <c r="AC387" s="3">
        <v>45747</v>
      </c>
      <c r="AD387" t="s">
        <v>1122</v>
      </c>
      <c r="AE387" t="s">
        <v>1123</v>
      </c>
      <c r="AF387" t="s">
        <v>1123</v>
      </c>
      <c r="AG387" t="s">
        <v>96</v>
      </c>
      <c r="AH387" t="s">
        <v>55</v>
      </c>
    </row>
    <row r="388" spans="1:34" x14ac:dyDescent="0.25">
      <c r="A388" t="s">
        <v>1124</v>
      </c>
      <c r="B388" t="s">
        <v>111</v>
      </c>
      <c r="C388" t="s">
        <v>1125</v>
      </c>
      <c r="D388" s="2">
        <v>2766250</v>
      </c>
      <c r="E388" t="s">
        <v>38</v>
      </c>
      <c r="F388" t="s">
        <v>39</v>
      </c>
      <c r="G388" t="s">
        <v>69</v>
      </c>
      <c r="H388" t="s">
        <v>39</v>
      </c>
      <c r="I388" t="s">
        <v>80</v>
      </c>
      <c r="J388" t="s">
        <v>80</v>
      </c>
      <c r="K388" s="3">
        <v>45679</v>
      </c>
      <c r="L388" s="2">
        <v>200885</v>
      </c>
      <c r="M388" s="2">
        <v>200885</v>
      </c>
      <c r="N388" s="2">
        <v>200885</v>
      </c>
      <c r="O388" s="2">
        <v>200885</v>
      </c>
      <c r="P388" s="2">
        <v>200885</v>
      </c>
      <c r="Q388" t="s">
        <v>39</v>
      </c>
      <c r="R388" t="s">
        <v>80</v>
      </c>
      <c r="S388" t="s">
        <v>628</v>
      </c>
      <c r="T388" t="s">
        <v>46</v>
      </c>
      <c r="U388" t="s">
        <v>150</v>
      </c>
      <c r="V388" t="s">
        <v>151</v>
      </c>
      <c r="W388" t="s">
        <v>193</v>
      </c>
      <c r="X388" t="s">
        <v>194</v>
      </c>
      <c r="Y388" t="s">
        <v>195</v>
      </c>
      <c r="Z388" t="s">
        <v>467</v>
      </c>
      <c r="AA388" t="s">
        <v>468</v>
      </c>
      <c r="AB388" s="3">
        <v>45253</v>
      </c>
      <c r="AC388" s="3">
        <v>45747</v>
      </c>
      <c r="AD388" t="s">
        <v>1126</v>
      </c>
      <c r="AE388" t="s">
        <v>1127</v>
      </c>
      <c r="AF388" t="s">
        <v>1128</v>
      </c>
      <c r="AG388" t="s">
        <v>629</v>
      </c>
      <c r="AH388" t="s">
        <v>55</v>
      </c>
    </row>
    <row r="389" spans="1:34" x14ac:dyDescent="0.25">
      <c r="A389" t="s">
        <v>1124</v>
      </c>
      <c r="B389" t="s">
        <v>111</v>
      </c>
      <c r="C389" t="s">
        <v>1125</v>
      </c>
      <c r="D389" s="2">
        <v>2766250</v>
      </c>
      <c r="E389" t="s">
        <v>38</v>
      </c>
      <c r="F389" t="s">
        <v>39</v>
      </c>
      <c r="G389" t="s">
        <v>69</v>
      </c>
      <c r="H389" t="s">
        <v>39</v>
      </c>
      <c r="I389" t="s">
        <v>80</v>
      </c>
      <c r="J389" t="s">
        <v>80</v>
      </c>
      <c r="K389" s="3">
        <v>45699</v>
      </c>
      <c r="L389" s="2">
        <v>150587.5</v>
      </c>
      <c r="M389" s="2">
        <v>150587.5</v>
      </c>
      <c r="N389" s="2">
        <v>150587.5</v>
      </c>
      <c r="O389" s="2">
        <v>150587.5</v>
      </c>
      <c r="P389" s="2">
        <v>150587.5</v>
      </c>
      <c r="Q389" t="s">
        <v>39</v>
      </c>
      <c r="R389" t="s">
        <v>80</v>
      </c>
      <c r="S389" t="s">
        <v>628</v>
      </c>
      <c r="T389" t="s">
        <v>46</v>
      </c>
      <c r="U389" t="s">
        <v>150</v>
      </c>
      <c r="V389" t="s">
        <v>151</v>
      </c>
      <c r="W389" t="s">
        <v>193</v>
      </c>
      <c r="X389" t="s">
        <v>194</v>
      </c>
      <c r="Y389" t="s">
        <v>195</v>
      </c>
      <c r="Z389" t="s">
        <v>467</v>
      </c>
      <c r="AA389" t="s">
        <v>468</v>
      </c>
      <c r="AB389" s="3">
        <v>45253</v>
      </c>
      <c r="AC389" s="3">
        <v>45747</v>
      </c>
      <c r="AD389" t="s">
        <v>1126</v>
      </c>
      <c r="AE389" t="s">
        <v>1129</v>
      </c>
      <c r="AF389" t="s">
        <v>1128</v>
      </c>
      <c r="AG389" t="s">
        <v>629</v>
      </c>
      <c r="AH389" t="s">
        <v>55</v>
      </c>
    </row>
    <row r="390" spans="1:34" x14ac:dyDescent="0.25">
      <c r="A390" t="s">
        <v>1124</v>
      </c>
      <c r="B390" t="s">
        <v>111</v>
      </c>
      <c r="C390" t="s">
        <v>1125</v>
      </c>
      <c r="D390" s="2">
        <v>2766250</v>
      </c>
      <c r="E390" t="s">
        <v>38</v>
      </c>
      <c r="F390" t="s">
        <v>39</v>
      </c>
      <c r="G390" t="s">
        <v>69</v>
      </c>
      <c r="H390" t="s">
        <v>39</v>
      </c>
      <c r="I390" t="s">
        <v>80</v>
      </c>
      <c r="J390" t="s">
        <v>80</v>
      </c>
      <c r="K390" s="3">
        <v>45733</v>
      </c>
      <c r="L390" s="2">
        <v>138750</v>
      </c>
      <c r="M390" s="2">
        <v>138750</v>
      </c>
      <c r="N390" s="2">
        <v>138750</v>
      </c>
      <c r="O390" s="2">
        <v>138750</v>
      </c>
      <c r="P390" s="2">
        <v>138750</v>
      </c>
      <c r="Q390" t="s">
        <v>39</v>
      </c>
      <c r="R390" t="s">
        <v>80</v>
      </c>
      <c r="S390" t="s">
        <v>628</v>
      </c>
      <c r="T390" t="s">
        <v>46</v>
      </c>
      <c r="U390" t="s">
        <v>150</v>
      </c>
      <c r="V390" t="s">
        <v>151</v>
      </c>
      <c r="W390" t="s">
        <v>193</v>
      </c>
      <c r="X390" t="s">
        <v>194</v>
      </c>
      <c r="Y390" t="s">
        <v>195</v>
      </c>
      <c r="Z390" t="s">
        <v>467</v>
      </c>
      <c r="AA390" t="s">
        <v>468</v>
      </c>
      <c r="AB390" s="3">
        <v>45253</v>
      </c>
      <c r="AC390" s="3">
        <v>45747</v>
      </c>
      <c r="AD390" t="s">
        <v>1126</v>
      </c>
      <c r="AE390" t="s">
        <v>1130</v>
      </c>
      <c r="AF390" t="s">
        <v>1128</v>
      </c>
      <c r="AG390" t="s">
        <v>629</v>
      </c>
      <c r="AH390" t="s">
        <v>55</v>
      </c>
    </row>
    <row r="391" spans="1:34" x14ac:dyDescent="0.25">
      <c r="A391" t="s">
        <v>1124</v>
      </c>
      <c r="B391" t="s">
        <v>111</v>
      </c>
      <c r="C391" t="s">
        <v>1125</v>
      </c>
      <c r="D391" s="2">
        <v>2766250</v>
      </c>
      <c r="E391" t="s">
        <v>38</v>
      </c>
      <c r="F391" t="s">
        <v>39</v>
      </c>
      <c r="G391" t="s">
        <v>69</v>
      </c>
      <c r="H391" t="s">
        <v>39</v>
      </c>
      <c r="I391" t="s">
        <v>80</v>
      </c>
      <c r="J391" t="s">
        <v>80</v>
      </c>
      <c r="K391" s="3">
        <v>45779</v>
      </c>
      <c r="L391" s="2">
        <v>118960</v>
      </c>
      <c r="M391" s="2">
        <v>118960</v>
      </c>
      <c r="N391" s="2">
        <v>118960</v>
      </c>
      <c r="O391" s="2">
        <v>118960</v>
      </c>
      <c r="P391" s="2">
        <v>118960</v>
      </c>
      <c r="Q391" t="s">
        <v>39</v>
      </c>
      <c r="R391" t="s">
        <v>80</v>
      </c>
      <c r="S391" t="s">
        <v>628</v>
      </c>
      <c r="T391" t="s">
        <v>46</v>
      </c>
      <c r="U391" t="s">
        <v>150</v>
      </c>
      <c r="V391" t="s">
        <v>151</v>
      </c>
      <c r="W391" t="s">
        <v>193</v>
      </c>
      <c r="X391" t="s">
        <v>194</v>
      </c>
      <c r="Y391" t="s">
        <v>195</v>
      </c>
      <c r="Z391" t="s">
        <v>467</v>
      </c>
      <c r="AA391" t="s">
        <v>468</v>
      </c>
      <c r="AB391" s="3">
        <v>45253</v>
      </c>
      <c r="AC391" s="3">
        <v>45747</v>
      </c>
      <c r="AD391" t="s">
        <v>1126</v>
      </c>
      <c r="AE391" t="s">
        <v>1131</v>
      </c>
      <c r="AF391" t="s">
        <v>1128</v>
      </c>
      <c r="AG391" t="s">
        <v>629</v>
      </c>
      <c r="AH391" t="s">
        <v>55</v>
      </c>
    </row>
    <row r="392" spans="1:34" x14ac:dyDescent="0.25">
      <c r="A392" t="s">
        <v>1124</v>
      </c>
      <c r="B392" t="s">
        <v>111</v>
      </c>
      <c r="C392" t="s">
        <v>1125</v>
      </c>
      <c r="D392" s="2">
        <v>2766250</v>
      </c>
      <c r="E392" t="s">
        <v>38</v>
      </c>
      <c r="F392" t="s">
        <v>39</v>
      </c>
      <c r="G392" t="s">
        <v>69</v>
      </c>
      <c r="H392" t="s">
        <v>39</v>
      </c>
      <c r="I392" t="s">
        <v>42</v>
      </c>
      <c r="J392" t="s">
        <v>70</v>
      </c>
      <c r="K392" s="3">
        <v>46022</v>
      </c>
      <c r="L392" s="2">
        <v>92.5</v>
      </c>
      <c r="M392" s="2">
        <v>92.5</v>
      </c>
      <c r="N392" s="2">
        <v>74</v>
      </c>
      <c r="O392" s="2">
        <v>79</v>
      </c>
      <c r="P392" s="2">
        <v>83.25</v>
      </c>
      <c r="Q392" t="s">
        <v>1132</v>
      </c>
      <c r="R392" t="s">
        <v>44</v>
      </c>
      <c r="S392" t="s">
        <v>628</v>
      </c>
      <c r="T392" t="s">
        <v>46</v>
      </c>
      <c r="U392" t="s">
        <v>150</v>
      </c>
      <c r="V392" t="s">
        <v>151</v>
      </c>
      <c r="W392" t="s">
        <v>193</v>
      </c>
      <c r="X392" t="s">
        <v>194</v>
      </c>
      <c r="Y392" t="s">
        <v>195</v>
      </c>
      <c r="Z392" t="s">
        <v>467</v>
      </c>
      <c r="AA392" t="s">
        <v>468</v>
      </c>
      <c r="AB392" s="3">
        <v>45253</v>
      </c>
      <c r="AC392" s="3">
        <v>45747</v>
      </c>
      <c r="AD392" t="s">
        <v>1126</v>
      </c>
      <c r="AE392" t="s">
        <v>1128</v>
      </c>
      <c r="AF392" t="s">
        <v>1128</v>
      </c>
      <c r="AG392" t="s">
        <v>629</v>
      </c>
      <c r="AH392" t="s">
        <v>55</v>
      </c>
    </row>
    <row r="393" spans="1:34" x14ac:dyDescent="0.25">
      <c r="A393" t="s">
        <v>1124</v>
      </c>
      <c r="B393" t="s">
        <v>111</v>
      </c>
      <c r="C393" t="s">
        <v>1133</v>
      </c>
      <c r="D393" s="2">
        <v>500000</v>
      </c>
      <c r="E393" t="s">
        <v>162</v>
      </c>
      <c r="F393" t="s">
        <v>39</v>
      </c>
      <c r="G393" t="s">
        <v>69</v>
      </c>
      <c r="H393" t="s">
        <v>39</v>
      </c>
      <c r="I393" t="s">
        <v>114</v>
      </c>
      <c r="J393" t="s">
        <v>115</v>
      </c>
      <c r="K393" s="3">
        <v>46022</v>
      </c>
      <c r="L393" s="2">
        <v>500000</v>
      </c>
      <c r="M393" s="2">
        <v>500000</v>
      </c>
      <c r="N393" s="2">
        <v>500000</v>
      </c>
      <c r="O393" s="2">
        <v>500000</v>
      </c>
      <c r="P393" s="2">
        <v>500000</v>
      </c>
      <c r="Q393" t="s">
        <v>1134</v>
      </c>
      <c r="R393" t="s">
        <v>107</v>
      </c>
      <c r="S393" t="s">
        <v>192</v>
      </c>
      <c r="T393" t="s">
        <v>46</v>
      </c>
      <c r="U393" t="s">
        <v>150</v>
      </c>
      <c r="V393" t="s">
        <v>151</v>
      </c>
      <c r="W393" t="s">
        <v>193</v>
      </c>
      <c r="X393" t="s">
        <v>194</v>
      </c>
      <c r="Y393" t="s">
        <v>195</v>
      </c>
      <c r="Z393" t="s">
        <v>467</v>
      </c>
      <c r="AA393" t="s">
        <v>468</v>
      </c>
      <c r="AB393" s="3">
        <v>45839</v>
      </c>
      <c r="AC393" s="3">
        <v>46022</v>
      </c>
      <c r="AD393" t="s">
        <v>1135</v>
      </c>
      <c r="AE393" t="s">
        <v>1136</v>
      </c>
      <c r="AF393" t="s">
        <v>1136</v>
      </c>
      <c r="AG393" t="s">
        <v>199</v>
      </c>
      <c r="AH393" t="s">
        <v>55</v>
      </c>
    </row>
    <row r="394" spans="1:34" x14ac:dyDescent="0.25">
      <c r="A394" t="s">
        <v>1124</v>
      </c>
      <c r="B394" t="s">
        <v>643</v>
      </c>
      <c r="C394" t="s">
        <v>1137</v>
      </c>
      <c r="D394" s="2">
        <v>1250000</v>
      </c>
      <c r="E394" t="s">
        <v>38</v>
      </c>
      <c r="F394" t="s">
        <v>39</v>
      </c>
      <c r="G394" t="s">
        <v>40</v>
      </c>
      <c r="H394" t="s">
        <v>41</v>
      </c>
      <c r="I394" t="s">
        <v>42</v>
      </c>
      <c r="J394" t="s">
        <v>43</v>
      </c>
      <c r="K394" s="3">
        <v>45743</v>
      </c>
      <c r="L394" s="2">
        <v>416667</v>
      </c>
      <c r="M394" s="2">
        <v>416667</v>
      </c>
      <c r="N394" s="2">
        <v>416667</v>
      </c>
      <c r="O394" s="2">
        <v>416667</v>
      </c>
      <c r="P394" s="2">
        <v>416667</v>
      </c>
      <c r="Q394" t="s">
        <v>1138</v>
      </c>
      <c r="R394" t="s">
        <v>107</v>
      </c>
      <c r="S394" t="s">
        <v>622</v>
      </c>
      <c r="T394" t="s">
        <v>46</v>
      </c>
      <c r="U394" t="s">
        <v>101</v>
      </c>
      <c r="V394" t="s">
        <v>101</v>
      </c>
      <c r="W394" t="s">
        <v>193</v>
      </c>
      <c r="X394" t="s">
        <v>194</v>
      </c>
      <c r="Y394" t="s">
        <v>195</v>
      </c>
      <c r="Z394" t="s">
        <v>467</v>
      </c>
      <c r="AA394" t="s">
        <v>468</v>
      </c>
      <c r="AB394" s="3">
        <v>45246</v>
      </c>
      <c r="AC394" s="3">
        <v>46387</v>
      </c>
      <c r="AD394" t="s">
        <v>1139</v>
      </c>
      <c r="AE394" t="s">
        <v>1140</v>
      </c>
      <c r="AF394" t="s">
        <v>1140</v>
      </c>
      <c r="AG394" t="s">
        <v>623</v>
      </c>
      <c r="AH394" t="s">
        <v>55</v>
      </c>
    </row>
    <row r="395" spans="1:34" x14ac:dyDescent="0.25">
      <c r="A395" t="s">
        <v>1124</v>
      </c>
      <c r="B395" t="s">
        <v>39</v>
      </c>
      <c r="C395" t="s">
        <v>1141</v>
      </c>
      <c r="D395" s="2">
        <v>1500000</v>
      </c>
      <c r="E395" t="s">
        <v>146</v>
      </c>
      <c r="F395" t="s">
        <v>39</v>
      </c>
      <c r="G395" t="s">
        <v>40</v>
      </c>
      <c r="H395" t="s">
        <v>147</v>
      </c>
      <c r="I395" t="s">
        <v>114</v>
      </c>
      <c r="J395" t="s">
        <v>115</v>
      </c>
      <c r="K395" s="3">
        <v>45807</v>
      </c>
      <c r="L395" s="2">
        <v>1184210.53</v>
      </c>
      <c r="M395" s="2">
        <v>1184210.53</v>
      </c>
      <c r="N395" s="2">
        <v>769736.84</v>
      </c>
      <c r="O395" s="2">
        <v>828947</v>
      </c>
      <c r="P395" s="2">
        <v>947368.42</v>
      </c>
      <c r="Q395" t="s">
        <v>1142</v>
      </c>
      <c r="R395" t="s">
        <v>44</v>
      </c>
      <c r="S395" t="s">
        <v>203</v>
      </c>
      <c r="T395" t="s">
        <v>46</v>
      </c>
      <c r="U395" t="s">
        <v>150</v>
      </c>
      <c r="V395" t="s">
        <v>204</v>
      </c>
      <c r="W395" t="s">
        <v>46</v>
      </c>
      <c r="X395" t="s">
        <v>150</v>
      </c>
      <c r="Y395" t="s">
        <v>204</v>
      </c>
      <c r="Z395" t="s">
        <v>1143</v>
      </c>
      <c r="AA395" t="s">
        <v>468</v>
      </c>
      <c r="AB395" s="3">
        <v>45807</v>
      </c>
      <c r="AC395" s="3">
        <v>46387</v>
      </c>
      <c r="AD395" t="s">
        <v>1144</v>
      </c>
      <c r="AE395" t="s">
        <v>1145</v>
      </c>
      <c r="AF395" t="s">
        <v>1145</v>
      </c>
      <c r="AG395" t="s">
        <v>205</v>
      </c>
      <c r="AH395" t="s">
        <v>55</v>
      </c>
    </row>
    <row r="396" spans="1:34" x14ac:dyDescent="0.25">
      <c r="A396" t="s">
        <v>1124</v>
      </c>
      <c r="B396" t="s">
        <v>39</v>
      </c>
      <c r="C396" t="s">
        <v>1146</v>
      </c>
      <c r="D396" s="2">
        <v>750000</v>
      </c>
      <c r="E396" t="s">
        <v>146</v>
      </c>
      <c r="F396" t="s">
        <v>39</v>
      </c>
      <c r="G396" t="s">
        <v>40</v>
      </c>
      <c r="H396" t="s">
        <v>147</v>
      </c>
      <c r="I396" t="s">
        <v>114</v>
      </c>
      <c r="J396" t="s">
        <v>115</v>
      </c>
      <c r="K396" s="3">
        <v>45839</v>
      </c>
      <c r="L396" s="2">
        <v>750000</v>
      </c>
      <c r="M396" s="2">
        <v>375000</v>
      </c>
      <c r="N396" s="2">
        <v>375000</v>
      </c>
      <c r="O396" s="2">
        <v>375000</v>
      </c>
      <c r="P396" s="2">
        <v>375000</v>
      </c>
      <c r="Q396" t="s">
        <v>1134</v>
      </c>
      <c r="R396" t="s">
        <v>107</v>
      </c>
      <c r="S396" t="s">
        <v>622</v>
      </c>
      <c r="T396" t="s">
        <v>46</v>
      </c>
      <c r="U396" t="s">
        <v>101</v>
      </c>
      <c r="V396" t="s">
        <v>101</v>
      </c>
      <c r="W396" t="s">
        <v>193</v>
      </c>
      <c r="X396" t="s">
        <v>194</v>
      </c>
      <c r="Y396" t="s">
        <v>195</v>
      </c>
      <c r="Z396" t="s">
        <v>467</v>
      </c>
      <c r="AA396" t="s">
        <v>468</v>
      </c>
      <c r="AB396" s="3">
        <v>45839</v>
      </c>
      <c r="AC396" s="3">
        <v>46173</v>
      </c>
      <c r="AD396" t="s">
        <v>1147</v>
      </c>
      <c r="AE396" t="s">
        <v>1148</v>
      </c>
      <c r="AF396" t="s">
        <v>1148</v>
      </c>
      <c r="AG396" t="s">
        <v>623</v>
      </c>
      <c r="AH396" t="s">
        <v>55</v>
      </c>
    </row>
    <row r="397" spans="1:34" x14ac:dyDescent="0.25">
      <c r="A397" t="s">
        <v>1149</v>
      </c>
      <c r="B397" t="s">
        <v>1150</v>
      </c>
      <c r="C397" t="s">
        <v>1151</v>
      </c>
      <c r="D397" s="2">
        <v>2480323</v>
      </c>
      <c r="E397" t="s">
        <v>38</v>
      </c>
      <c r="F397" t="s">
        <v>39</v>
      </c>
      <c r="G397" t="s">
        <v>40</v>
      </c>
      <c r="H397" t="s">
        <v>41</v>
      </c>
      <c r="I397" t="s">
        <v>42</v>
      </c>
      <c r="J397" t="s">
        <v>43</v>
      </c>
      <c r="K397" s="3">
        <v>45777</v>
      </c>
      <c r="L397" s="2">
        <v>933148</v>
      </c>
      <c r="M397" s="2">
        <v>162162.17000000001</v>
      </c>
      <c r="N397" s="2">
        <v>137837.84</v>
      </c>
      <c r="O397" s="2">
        <v>145946</v>
      </c>
      <c r="P397" s="2">
        <v>154054.06</v>
      </c>
      <c r="Q397" t="s">
        <v>39</v>
      </c>
      <c r="R397" t="s">
        <v>44</v>
      </c>
      <c r="S397" t="s">
        <v>528</v>
      </c>
      <c r="T397" t="s">
        <v>46</v>
      </c>
      <c r="U397" t="s">
        <v>150</v>
      </c>
      <c r="V397" t="s">
        <v>204</v>
      </c>
      <c r="W397" t="s">
        <v>46</v>
      </c>
      <c r="X397" t="s">
        <v>150</v>
      </c>
      <c r="Y397" t="s">
        <v>204</v>
      </c>
      <c r="Z397" t="s">
        <v>1152</v>
      </c>
      <c r="AA397" t="s">
        <v>752</v>
      </c>
      <c r="AB397" s="3">
        <v>45604</v>
      </c>
      <c r="AC397" s="3">
        <v>46723</v>
      </c>
      <c r="AD397" t="s">
        <v>1153</v>
      </c>
      <c r="AE397" t="s">
        <v>1154</v>
      </c>
      <c r="AF397" t="s">
        <v>1154</v>
      </c>
      <c r="AG397" t="s">
        <v>531</v>
      </c>
      <c r="AH397" t="s">
        <v>55</v>
      </c>
    </row>
    <row r="398" spans="1:34" x14ac:dyDescent="0.25">
      <c r="A398" t="s">
        <v>1155</v>
      </c>
      <c r="B398" t="s">
        <v>713</v>
      </c>
      <c r="C398" t="s">
        <v>1156</v>
      </c>
      <c r="D398" s="2">
        <v>1421000</v>
      </c>
      <c r="E398" t="s">
        <v>38</v>
      </c>
      <c r="F398" t="s">
        <v>39</v>
      </c>
      <c r="G398" t="s">
        <v>69</v>
      </c>
      <c r="H398" t="s">
        <v>39</v>
      </c>
      <c r="I398" t="s">
        <v>80</v>
      </c>
      <c r="J398" t="s">
        <v>80</v>
      </c>
      <c r="K398" s="3">
        <v>45756</v>
      </c>
      <c r="L398" s="2">
        <v>80000</v>
      </c>
      <c r="M398" s="2">
        <v>50000</v>
      </c>
      <c r="N398" s="2">
        <v>50000</v>
      </c>
      <c r="O398" s="2">
        <v>50000</v>
      </c>
      <c r="P398" s="2">
        <v>50000</v>
      </c>
      <c r="Q398" t="s">
        <v>39</v>
      </c>
      <c r="R398" t="s">
        <v>80</v>
      </c>
      <c r="S398" t="s">
        <v>171</v>
      </c>
      <c r="T398" t="s">
        <v>46</v>
      </c>
      <c r="U398" t="s">
        <v>47</v>
      </c>
      <c r="V398" t="s">
        <v>47</v>
      </c>
      <c r="W398" t="s">
        <v>48</v>
      </c>
      <c r="X398" t="s">
        <v>49</v>
      </c>
      <c r="Y398" t="s">
        <v>46</v>
      </c>
      <c r="Z398" t="s">
        <v>380</v>
      </c>
      <c r="AA398" t="s">
        <v>183</v>
      </c>
      <c r="AB398" s="3">
        <v>45320</v>
      </c>
      <c r="AC398" s="3">
        <v>45930</v>
      </c>
      <c r="AD398" t="s">
        <v>1157</v>
      </c>
      <c r="AE398" t="s">
        <v>1158</v>
      </c>
      <c r="AF398" t="s">
        <v>1159</v>
      </c>
      <c r="AG398" t="s">
        <v>175</v>
      </c>
      <c r="AH398" t="s">
        <v>55</v>
      </c>
    </row>
    <row r="399" spans="1:34" x14ac:dyDescent="0.25">
      <c r="A399" t="s">
        <v>1155</v>
      </c>
      <c r="B399" t="s">
        <v>980</v>
      </c>
      <c r="C399" t="s">
        <v>1160</v>
      </c>
      <c r="D399" s="2">
        <v>19102572</v>
      </c>
      <c r="E399" t="s">
        <v>38</v>
      </c>
      <c r="F399" t="s">
        <v>39</v>
      </c>
      <c r="G399" t="s">
        <v>69</v>
      </c>
      <c r="H399" t="s">
        <v>39</v>
      </c>
      <c r="I399" t="s">
        <v>80</v>
      </c>
      <c r="J399" t="s">
        <v>80</v>
      </c>
      <c r="K399" s="3">
        <v>45719</v>
      </c>
      <c r="L399" s="2">
        <v>509662.25</v>
      </c>
      <c r="M399" s="2">
        <v>9543.89</v>
      </c>
      <c r="N399" s="2">
        <v>9543.89</v>
      </c>
      <c r="O399" s="2">
        <v>9543.89</v>
      </c>
      <c r="P399" s="2">
        <v>9543.89</v>
      </c>
      <c r="Q399" t="s">
        <v>39</v>
      </c>
      <c r="R399" t="s">
        <v>80</v>
      </c>
      <c r="S399" t="s">
        <v>312</v>
      </c>
      <c r="T399" t="s">
        <v>46</v>
      </c>
      <c r="U399" t="s">
        <v>47</v>
      </c>
      <c r="V399" t="s">
        <v>47</v>
      </c>
      <c r="W399" t="s">
        <v>48</v>
      </c>
      <c r="X399" t="s">
        <v>49</v>
      </c>
      <c r="Y399" t="s">
        <v>46</v>
      </c>
      <c r="Z399" t="s">
        <v>50</v>
      </c>
      <c r="AA399" t="s">
        <v>51</v>
      </c>
      <c r="AB399" s="3">
        <v>45611</v>
      </c>
      <c r="AC399" s="3">
        <v>46783</v>
      </c>
      <c r="AD399" t="s">
        <v>1161</v>
      </c>
      <c r="AE399" t="s">
        <v>1162</v>
      </c>
      <c r="AF399" t="s">
        <v>1163</v>
      </c>
      <c r="AG399" t="s">
        <v>313</v>
      </c>
      <c r="AH399" t="s">
        <v>55</v>
      </c>
    </row>
    <row r="400" spans="1:34" x14ac:dyDescent="0.25">
      <c r="A400" t="s">
        <v>1155</v>
      </c>
      <c r="B400" t="s">
        <v>980</v>
      </c>
      <c r="C400" t="s">
        <v>1160</v>
      </c>
      <c r="D400" s="2">
        <v>19102572</v>
      </c>
      <c r="E400" t="s">
        <v>38</v>
      </c>
      <c r="F400" t="s">
        <v>39</v>
      </c>
      <c r="G400" t="s">
        <v>69</v>
      </c>
      <c r="H400" t="s">
        <v>39</v>
      </c>
      <c r="I400" t="s">
        <v>80</v>
      </c>
      <c r="J400" t="s">
        <v>80</v>
      </c>
      <c r="K400" s="3">
        <v>45730</v>
      </c>
      <c r="L400" s="2">
        <v>701240.56</v>
      </c>
      <c r="M400" s="2">
        <v>14476.67</v>
      </c>
      <c r="N400" s="2">
        <v>14476.67</v>
      </c>
      <c r="O400" s="2">
        <v>14476.67</v>
      </c>
      <c r="P400" s="2">
        <v>14476.67</v>
      </c>
      <c r="Q400" t="s">
        <v>39</v>
      </c>
      <c r="R400" t="s">
        <v>80</v>
      </c>
      <c r="S400" t="s">
        <v>312</v>
      </c>
      <c r="T400" t="s">
        <v>46</v>
      </c>
      <c r="U400" t="s">
        <v>47</v>
      </c>
      <c r="V400" t="s">
        <v>47</v>
      </c>
      <c r="W400" t="s">
        <v>48</v>
      </c>
      <c r="X400" t="s">
        <v>49</v>
      </c>
      <c r="Y400" t="s">
        <v>46</v>
      </c>
      <c r="Z400" t="s">
        <v>50</v>
      </c>
      <c r="AA400" t="s">
        <v>51</v>
      </c>
      <c r="AB400" s="3">
        <v>45611</v>
      </c>
      <c r="AC400" s="3">
        <v>46783</v>
      </c>
      <c r="AD400" t="s">
        <v>1161</v>
      </c>
      <c r="AE400" t="s">
        <v>1164</v>
      </c>
      <c r="AF400" t="s">
        <v>1163</v>
      </c>
      <c r="AG400" t="s">
        <v>313</v>
      </c>
      <c r="AH400" t="s">
        <v>55</v>
      </c>
    </row>
    <row r="401" spans="1:34" x14ac:dyDescent="0.25">
      <c r="A401" t="s">
        <v>1155</v>
      </c>
      <c r="B401" t="s">
        <v>980</v>
      </c>
      <c r="C401" t="s">
        <v>1160</v>
      </c>
      <c r="D401" s="2">
        <v>19102572</v>
      </c>
      <c r="E401" t="s">
        <v>38</v>
      </c>
      <c r="F401" t="s">
        <v>39</v>
      </c>
      <c r="G401" t="s">
        <v>69</v>
      </c>
      <c r="H401" t="s">
        <v>39</v>
      </c>
      <c r="I401" t="s">
        <v>80</v>
      </c>
      <c r="J401" t="s">
        <v>80</v>
      </c>
      <c r="K401" s="3">
        <v>45754</v>
      </c>
      <c r="L401" s="2">
        <v>477833.4</v>
      </c>
      <c r="M401" s="2">
        <v>22537.97</v>
      </c>
      <c r="N401" s="2">
        <v>22537.97</v>
      </c>
      <c r="O401" s="2">
        <v>22537.97</v>
      </c>
      <c r="P401" s="2">
        <v>22537.97</v>
      </c>
      <c r="Q401" t="s">
        <v>39</v>
      </c>
      <c r="R401" t="s">
        <v>80</v>
      </c>
      <c r="S401" t="s">
        <v>312</v>
      </c>
      <c r="T401" t="s">
        <v>46</v>
      </c>
      <c r="U401" t="s">
        <v>47</v>
      </c>
      <c r="V401" t="s">
        <v>47</v>
      </c>
      <c r="W401" t="s">
        <v>48</v>
      </c>
      <c r="X401" t="s">
        <v>49</v>
      </c>
      <c r="Y401" t="s">
        <v>46</v>
      </c>
      <c r="Z401" t="s">
        <v>50</v>
      </c>
      <c r="AA401" t="s">
        <v>51</v>
      </c>
      <c r="AB401" s="3">
        <v>45611</v>
      </c>
      <c r="AC401" s="3">
        <v>46783</v>
      </c>
      <c r="AD401" t="s">
        <v>1161</v>
      </c>
      <c r="AE401" t="s">
        <v>1165</v>
      </c>
      <c r="AF401" t="s">
        <v>1163</v>
      </c>
      <c r="AG401" t="s">
        <v>313</v>
      </c>
      <c r="AH401" t="s">
        <v>55</v>
      </c>
    </row>
    <row r="402" spans="1:34" x14ac:dyDescent="0.25">
      <c r="A402" t="s">
        <v>1155</v>
      </c>
      <c r="B402" t="s">
        <v>980</v>
      </c>
      <c r="C402" t="s">
        <v>1160</v>
      </c>
      <c r="D402" s="2">
        <v>19102572</v>
      </c>
      <c r="E402" t="s">
        <v>38</v>
      </c>
      <c r="F402" t="s">
        <v>39</v>
      </c>
      <c r="G402" t="s">
        <v>69</v>
      </c>
      <c r="H402" t="s">
        <v>39</v>
      </c>
      <c r="I402" t="s">
        <v>80</v>
      </c>
      <c r="J402" t="s">
        <v>80</v>
      </c>
      <c r="K402" s="3">
        <v>45719</v>
      </c>
      <c r="L402" s="2">
        <v>509662.25</v>
      </c>
      <c r="M402" s="2">
        <v>22269.07</v>
      </c>
      <c r="N402" s="2">
        <v>22269.07</v>
      </c>
      <c r="O402" s="2">
        <v>22269.07</v>
      </c>
      <c r="P402" s="2">
        <v>22269.07</v>
      </c>
      <c r="Q402" t="s">
        <v>39</v>
      </c>
      <c r="R402" t="s">
        <v>80</v>
      </c>
      <c r="S402" t="s">
        <v>171</v>
      </c>
      <c r="T402" t="s">
        <v>46</v>
      </c>
      <c r="U402" t="s">
        <v>47</v>
      </c>
      <c r="V402" t="s">
        <v>47</v>
      </c>
      <c r="W402" t="s">
        <v>48</v>
      </c>
      <c r="X402" t="s">
        <v>49</v>
      </c>
      <c r="Y402" t="s">
        <v>46</v>
      </c>
      <c r="Z402" t="s">
        <v>50</v>
      </c>
      <c r="AA402" t="s">
        <v>51</v>
      </c>
      <c r="AB402" s="3">
        <v>45611</v>
      </c>
      <c r="AC402" s="3">
        <v>46783</v>
      </c>
      <c r="AD402" t="s">
        <v>1161</v>
      </c>
      <c r="AE402" t="s">
        <v>1162</v>
      </c>
      <c r="AF402" t="s">
        <v>1163</v>
      </c>
      <c r="AG402" t="s">
        <v>175</v>
      </c>
      <c r="AH402" t="s">
        <v>55</v>
      </c>
    </row>
    <row r="403" spans="1:34" x14ac:dyDescent="0.25">
      <c r="A403" t="s">
        <v>1155</v>
      </c>
      <c r="B403" t="s">
        <v>980</v>
      </c>
      <c r="C403" t="s">
        <v>1160</v>
      </c>
      <c r="D403" s="2">
        <v>19102572</v>
      </c>
      <c r="E403" t="s">
        <v>38</v>
      </c>
      <c r="F403" t="s">
        <v>39</v>
      </c>
      <c r="G403" t="s">
        <v>69</v>
      </c>
      <c r="H403" t="s">
        <v>39</v>
      </c>
      <c r="I403" t="s">
        <v>80</v>
      </c>
      <c r="J403" t="s">
        <v>80</v>
      </c>
      <c r="K403" s="3">
        <v>45730</v>
      </c>
      <c r="L403" s="2">
        <v>701240.56</v>
      </c>
      <c r="M403" s="2">
        <v>33779.199999999997</v>
      </c>
      <c r="N403" s="2">
        <v>33779.199999999997</v>
      </c>
      <c r="O403" s="2">
        <v>33779.199999999997</v>
      </c>
      <c r="P403" s="2">
        <v>33779.199999999997</v>
      </c>
      <c r="Q403" t="s">
        <v>39</v>
      </c>
      <c r="R403" t="s">
        <v>80</v>
      </c>
      <c r="S403" t="s">
        <v>171</v>
      </c>
      <c r="T403" t="s">
        <v>46</v>
      </c>
      <c r="U403" t="s">
        <v>47</v>
      </c>
      <c r="V403" t="s">
        <v>47</v>
      </c>
      <c r="W403" t="s">
        <v>48</v>
      </c>
      <c r="X403" t="s">
        <v>49</v>
      </c>
      <c r="Y403" t="s">
        <v>46</v>
      </c>
      <c r="Z403" t="s">
        <v>50</v>
      </c>
      <c r="AA403" t="s">
        <v>51</v>
      </c>
      <c r="AB403" s="3">
        <v>45611</v>
      </c>
      <c r="AC403" s="3">
        <v>46783</v>
      </c>
      <c r="AD403" t="s">
        <v>1161</v>
      </c>
      <c r="AE403" t="s">
        <v>1164</v>
      </c>
      <c r="AF403" t="s">
        <v>1163</v>
      </c>
      <c r="AG403" t="s">
        <v>175</v>
      </c>
      <c r="AH403" t="s">
        <v>55</v>
      </c>
    </row>
    <row r="404" spans="1:34" x14ac:dyDescent="0.25">
      <c r="A404" t="s">
        <v>1155</v>
      </c>
      <c r="B404" t="s">
        <v>980</v>
      </c>
      <c r="C404" t="s">
        <v>1160</v>
      </c>
      <c r="D404" s="2">
        <v>19102572</v>
      </c>
      <c r="E404" t="s">
        <v>38</v>
      </c>
      <c r="F404" t="s">
        <v>39</v>
      </c>
      <c r="G404" t="s">
        <v>69</v>
      </c>
      <c r="H404" t="s">
        <v>39</v>
      </c>
      <c r="I404" t="s">
        <v>80</v>
      </c>
      <c r="J404" t="s">
        <v>80</v>
      </c>
      <c r="K404" s="3">
        <v>45754</v>
      </c>
      <c r="L404" s="2">
        <v>477833.4</v>
      </c>
      <c r="M404" s="2">
        <v>22537.97</v>
      </c>
      <c r="N404" s="2">
        <v>22537.97</v>
      </c>
      <c r="O404" s="2">
        <v>22537.97</v>
      </c>
      <c r="P404" s="2">
        <v>22537.97</v>
      </c>
      <c r="Q404" t="s">
        <v>39</v>
      </c>
      <c r="R404" t="s">
        <v>80</v>
      </c>
      <c r="S404" t="s">
        <v>171</v>
      </c>
      <c r="T404" t="s">
        <v>46</v>
      </c>
      <c r="U404" t="s">
        <v>47</v>
      </c>
      <c r="V404" t="s">
        <v>47</v>
      </c>
      <c r="W404" t="s">
        <v>48</v>
      </c>
      <c r="X404" t="s">
        <v>49</v>
      </c>
      <c r="Y404" t="s">
        <v>46</v>
      </c>
      <c r="Z404" t="s">
        <v>50</v>
      </c>
      <c r="AA404" t="s">
        <v>51</v>
      </c>
      <c r="AB404" s="3">
        <v>45611</v>
      </c>
      <c r="AC404" s="3">
        <v>46783</v>
      </c>
      <c r="AD404" t="s">
        <v>1161</v>
      </c>
      <c r="AE404" t="s">
        <v>1165</v>
      </c>
      <c r="AF404" t="s">
        <v>1163</v>
      </c>
      <c r="AG404" t="s">
        <v>175</v>
      </c>
      <c r="AH404" t="s">
        <v>55</v>
      </c>
    </row>
    <row r="405" spans="1:34" x14ac:dyDescent="0.25">
      <c r="A405" t="s">
        <v>1155</v>
      </c>
      <c r="B405" t="s">
        <v>980</v>
      </c>
      <c r="C405" t="s">
        <v>1160</v>
      </c>
      <c r="D405" s="2">
        <v>19102572</v>
      </c>
      <c r="E405" t="s">
        <v>38</v>
      </c>
      <c r="F405" t="s">
        <v>39</v>
      </c>
      <c r="G405" t="s">
        <v>69</v>
      </c>
      <c r="H405" t="s">
        <v>39</v>
      </c>
      <c r="I405" t="s">
        <v>42</v>
      </c>
      <c r="J405" t="s">
        <v>70</v>
      </c>
      <c r="K405" s="3">
        <v>46022</v>
      </c>
      <c r="L405" s="2">
        <v>5044019.53</v>
      </c>
      <c r="M405" s="2">
        <v>164851.69</v>
      </c>
      <c r="N405" s="2">
        <v>177738.39</v>
      </c>
      <c r="O405" s="2">
        <v>177738</v>
      </c>
      <c r="P405" s="2">
        <v>177738.39</v>
      </c>
      <c r="Q405" t="s">
        <v>311</v>
      </c>
      <c r="R405" t="s">
        <v>107</v>
      </c>
      <c r="S405" t="s">
        <v>312</v>
      </c>
      <c r="T405" t="s">
        <v>46</v>
      </c>
      <c r="U405" t="s">
        <v>47</v>
      </c>
      <c r="V405" t="s">
        <v>47</v>
      </c>
      <c r="W405" t="s">
        <v>48</v>
      </c>
      <c r="X405" t="s">
        <v>49</v>
      </c>
      <c r="Y405" t="s">
        <v>46</v>
      </c>
      <c r="Z405" t="s">
        <v>50</v>
      </c>
      <c r="AA405" t="s">
        <v>51</v>
      </c>
      <c r="AB405" s="3">
        <v>45611</v>
      </c>
      <c r="AC405" s="3">
        <v>46783</v>
      </c>
      <c r="AD405" t="s">
        <v>1161</v>
      </c>
      <c r="AE405" t="s">
        <v>1163</v>
      </c>
      <c r="AF405" t="s">
        <v>1163</v>
      </c>
      <c r="AG405" t="s">
        <v>313</v>
      </c>
      <c r="AH405" t="s">
        <v>55</v>
      </c>
    </row>
    <row r="406" spans="1:34" x14ac:dyDescent="0.25">
      <c r="A406" t="s">
        <v>1155</v>
      </c>
      <c r="B406" t="s">
        <v>980</v>
      </c>
      <c r="C406" t="s">
        <v>1160</v>
      </c>
      <c r="D406" s="2">
        <v>19102572</v>
      </c>
      <c r="E406" t="s">
        <v>38</v>
      </c>
      <c r="F406" t="s">
        <v>39</v>
      </c>
      <c r="G406" t="s">
        <v>69</v>
      </c>
      <c r="H406" t="s">
        <v>39</v>
      </c>
      <c r="I406" t="s">
        <v>42</v>
      </c>
      <c r="J406" t="s">
        <v>70</v>
      </c>
      <c r="K406" s="3">
        <v>46022</v>
      </c>
      <c r="L406" s="2">
        <v>5044019.53</v>
      </c>
      <c r="M406" s="2">
        <v>414704.03</v>
      </c>
      <c r="N406" s="2">
        <v>446893.27</v>
      </c>
      <c r="O406" s="2">
        <v>446893</v>
      </c>
      <c r="P406" s="2">
        <v>446893.27</v>
      </c>
      <c r="Q406" t="s">
        <v>311</v>
      </c>
      <c r="R406" t="s">
        <v>107</v>
      </c>
      <c r="S406" t="s">
        <v>171</v>
      </c>
      <c r="T406" t="s">
        <v>46</v>
      </c>
      <c r="U406" t="s">
        <v>47</v>
      </c>
      <c r="V406" t="s">
        <v>47</v>
      </c>
      <c r="W406" t="s">
        <v>48</v>
      </c>
      <c r="X406" t="s">
        <v>49</v>
      </c>
      <c r="Y406" t="s">
        <v>46</v>
      </c>
      <c r="Z406" t="s">
        <v>50</v>
      </c>
      <c r="AA406" t="s">
        <v>51</v>
      </c>
      <c r="AB406" s="3">
        <v>45611</v>
      </c>
      <c r="AC406" s="3">
        <v>46783</v>
      </c>
      <c r="AD406" t="s">
        <v>1161</v>
      </c>
      <c r="AE406" t="s">
        <v>1163</v>
      </c>
      <c r="AF406" t="s">
        <v>1163</v>
      </c>
      <c r="AG406" t="s">
        <v>175</v>
      </c>
      <c r="AH406" t="s">
        <v>55</v>
      </c>
    </row>
    <row r="407" spans="1:34" x14ac:dyDescent="0.25">
      <c r="A407" t="s">
        <v>1166</v>
      </c>
      <c r="B407" t="s">
        <v>1167</v>
      </c>
      <c r="C407" t="s">
        <v>1168</v>
      </c>
      <c r="D407" s="2">
        <v>4920704</v>
      </c>
      <c r="E407" t="s">
        <v>38</v>
      </c>
      <c r="F407" t="s">
        <v>39</v>
      </c>
      <c r="G407" t="s">
        <v>40</v>
      </c>
      <c r="H407" t="s">
        <v>41</v>
      </c>
      <c r="I407" t="s">
        <v>80</v>
      </c>
      <c r="J407" t="s">
        <v>80</v>
      </c>
      <c r="K407" s="3">
        <v>45706</v>
      </c>
      <c r="L407" s="2">
        <v>1113335</v>
      </c>
      <c r="M407" s="2">
        <v>300000</v>
      </c>
      <c r="N407" s="2">
        <v>300000</v>
      </c>
      <c r="O407" s="2">
        <v>300000</v>
      </c>
      <c r="P407" s="2">
        <v>300000</v>
      </c>
      <c r="Q407" t="s">
        <v>39</v>
      </c>
      <c r="R407" t="s">
        <v>80</v>
      </c>
      <c r="S407" t="s">
        <v>171</v>
      </c>
      <c r="T407" t="s">
        <v>46</v>
      </c>
      <c r="U407" t="s">
        <v>47</v>
      </c>
      <c r="V407" t="s">
        <v>47</v>
      </c>
      <c r="W407" t="s">
        <v>48</v>
      </c>
      <c r="X407" t="s">
        <v>49</v>
      </c>
      <c r="Y407" t="s">
        <v>46</v>
      </c>
      <c r="Z407" t="s">
        <v>843</v>
      </c>
      <c r="AA407" t="s">
        <v>339</v>
      </c>
      <c r="AB407" s="3">
        <v>45384</v>
      </c>
      <c r="AC407" s="3">
        <v>46387</v>
      </c>
      <c r="AD407" t="s">
        <v>1169</v>
      </c>
      <c r="AE407" t="s">
        <v>1170</v>
      </c>
      <c r="AF407" t="s">
        <v>1170</v>
      </c>
      <c r="AG407" t="s">
        <v>175</v>
      </c>
      <c r="AH407" t="s">
        <v>55</v>
      </c>
    </row>
    <row r="408" spans="1:34" x14ac:dyDescent="0.25">
      <c r="A408" t="s">
        <v>1166</v>
      </c>
      <c r="B408" t="s">
        <v>1171</v>
      </c>
      <c r="C408" t="s">
        <v>1172</v>
      </c>
      <c r="D408" s="2">
        <v>200000</v>
      </c>
      <c r="E408" t="s">
        <v>38</v>
      </c>
      <c r="F408" t="s">
        <v>39</v>
      </c>
      <c r="G408" t="s">
        <v>69</v>
      </c>
      <c r="H408" t="s">
        <v>39</v>
      </c>
      <c r="I408" t="s">
        <v>80</v>
      </c>
      <c r="J408" t="s">
        <v>80</v>
      </c>
      <c r="K408" s="3">
        <v>45739</v>
      </c>
      <c r="L408" s="2">
        <v>15454</v>
      </c>
      <c r="M408" s="2">
        <v>7727</v>
      </c>
      <c r="N408" s="2">
        <v>7727</v>
      </c>
      <c r="O408" s="2">
        <v>7727</v>
      </c>
      <c r="P408" s="2">
        <v>7727</v>
      </c>
      <c r="Q408" t="s">
        <v>39</v>
      </c>
      <c r="R408" t="s">
        <v>80</v>
      </c>
      <c r="S408" t="s">
        <v>45</v>
      </c>
      <c r="T408" t="s">
        <v>46</v>
      </c>
      <c r="U408" t="s">
        <v>47</v>
      </c>
      <c r="V408" t="s">
        <v>47</v>
      </c>
      <c r="W408" t="s">
        <v>48</v>
      </c>
      <c r="X408" t="s">
        <v>49</v>
      </c>
      <c r="Y408" t="s">
        <v>46</v>
      </c>
      <c r="Z408" t="s">
        <v>172</v>
      </c>
      <c r="AA408" t="s">
        <v>339</v>
      </c>
      <c r="AB408" s="3">
        <v>45477</v>
      </c>
      <c r="AC408" s="3">
        <v>45807</v>
      </c>
      <c r="AD408" t="s">
        <v>1173</v>
      </c>
      <c r="AE408" t="s">
        <v>1174</v>
      </c>
      <c r="AF408" t="s">
        <v>1175</v>
      </c>
      <c r="AG408" t="s">
        <v>54</v>
      </c>
      <c r="AH408" t="s">
        <v>55</v>
      </c>
    </row>
    <row r="409" spans="1:34" x14ac:dyDescent="0.25">
      <c r="A409" t="s">
        <v>1166</v>
      </c>
      <c r="B409" t="s">
        <v>1171</v>
      </c>
      <c r="C409" t="s">
        <v>1172</v>
      </c>
      <c r="D409" s="2">
        <v>200000</v>
      </c>
      <c r="E409" t="s">
        <v>38</v>
      </c>
      <c r="F409" t="s">
        <v>39</v>
      </c>
      <c r="G409" t="s">
        <v>69</v>
      </c>
      <c r="H409" t="s">
        <v>39</v>
      </c>
      <c r="I409" t="s">
        <v>80</v>
      </c>
      <c r="J409" t="s">
        <v>80</v>
      </c>
      <c r="K409" s="3">
        <v>45739</v>
      </c>
      <c r="L409" s="2">
        <v>15454</v>
      </c>
      <c r="M409" s="2">
        <v>7727</v>
      </c>
      <c r="N409" s="2">
        <v>7727</v>
      </c>
      <c r="O409" s="2">
        <v>7727</v>
      </c>
      <c r="P409" s="2">
        <v>7727</v>
      </c>
      <c r="Q409" t="s">
        <v>39</v>
      </c>
      <c r="R409" t="s">
        <v>80</v>
      </c>
      <c r="S409" t="s">
        <v>45</v>
      </c>
      <c r="T409" t="s">
        <v>46</v>
      </c>
      <c r="U409" t="s">
        <v>47</v>
      </c>
      <c r="V409" t="s">
        <v>47</v>
      </c>
      <c r="W409" t="s">
        <v>48</v>
      </c>
      <c r="X409" t="s">
        <v>49</v>
      </c>
      <c r="Y409" t="s">
        <v>46</v>
      </c>
      <c r="Z409" t="s">
        <v>172</v>
      </c>
      <c r="AA409" t="s">
        <v>339</v>
      </c>
      <c r="AB409" s="3">
        <v>45477</v>
      </c>
      <c r="AC409" s="3">
        <v>45807</v>
      </c>
      <c r="AD409" t="s">
        <v>1173</v>
      </c>
      <c r="AE409" t="s">
        <v>1176</v>
      </c>
      <c r="AF409" t="s">
        <v>1175</v>
      </c>
      <c r="AG409" t="s">
        <v>54</v>
      </c>
      <c r="AH409" t="s">
        <v>55</v>
      </c>
    </row>
    <row r="410" spans="1:34" x14ac:dyDescent="0.25">
      <c r="A410" t="s">
        <v>1166</v>
      </c>
      <c r="B410" t="s">
        <v>1171</v>
      </c>
      <c r="C410" t="s">
        <v>1172</v>
      </c>
      <c r="D410" s="2">
        <v>200000</v>
      </c>
      <c r="E410" t="s">
        <v>38</v>
      </c>
      <c r="F410" t="s">
        <v>39</v>
      </c>
      <c r="G410" t="s">
        <v>69</v>
      </c>
      <c r="H410" t="s">
        <v>39</v>
      </c>
      <c r="I410" t="s">
        <v>80</v>
      </c>
      <c r="J410" t="s">
        <v>80</v>
      </c>
      <c r="K410" s="3">
        <v>45739</v>
      </c>
      <c r="L410" s="2">
        <v>15454</v>
      </c>
      <c r="M410" s="2">
        <v>7727</v>
      </c>
      <c r="N410" s="2">
        <v>7727</v>
      </c>
      <c r="O410" s="2">
        <v>7727</v>
      </c>
      <c r="P410" s="2">
        <v>7727</v>
      </c>
      <c r="Q410" t="s">
        <v>39</v>
      </c>
      <c r="R410" t="s">
        <v>80</v>
      </c>
      <c r="S410" t="s">
        <v>45</v>
      </c>
      <c r="T410" t="s">
        <v>46</v>
      </c>
      <c r="U410" t="s">
        <v>47</v>
      </c>
      <c r="V410" t="s">
        <v>47</v>
      </c>
      <c r="W410" t="s">
        <v>48</v>
      </c>
      <c r="X410" t="s">
        <v>49</v>
      </c>
      <c r="Y410" t="s">
        <v>46</v>
      </c>
      <c r="Z410" t="s">
        <v>172</v>
      </c>
      <c r="AA410" t="s">
        <v>339</v>
      </c>
      <c r="AB410" s="3">
        <v>45477</v>
      </c>
      <c r="AC410" s="3">
        <v>45807</v>
      </c>
      <c r="AD410" t="s">
        <v>1173</v>
      </c>
      <c r="AE410" t="s">
        <v>1177</v>
      </c>
      <c r="AF410" t="s">
        <v>1175</v>
      </c>
      <c r="AG410" t="s">
        <v>54</v>
      </c>
      <c r="AH410" t="s">
        <v>55</v>
      </c>
    </row>
    <row r="411" spans="1:34" x14ac:dyDescent="0.25">
      <c r="A411" t="s">
        <v>1166</v>
      </c>
      <c r="B411" t="s">
        <v>1171</v>
      </c>
      <c r="C411" t="s">
        <v>1172</v>
      </c>
      <c r="D411" s="2">
        <v>200000</v>
      </c>
      <c r="E411" t="s">
        <v>38</v>
      </c>
      <c r="F411" t="s">
        <v>39</v>
      </c>
      <c r="G411" t="s">
        <v>69</v>
      </c>
      <c r="H411" t="s">
        <v>39</v>
      </c>
      <c r="I411" t="s">
        <v>80</v>
      </c>
      <c r="J411" t="s">
        <v>80</v>
      </c>
      <c r="K411" s="3">
        <v>45739</v>
      </c>
      <c r="L411" s="2">
        <v>15454</v>
      </c>
      <c r="M411" s="2">
        <v>3863.5</v>
      </c>
      <c r="N411" s="2">
        <v>3863.5</v>
      </c>
      <c r="O411" s="2">
        <v>3863.5</v>
      </c>
      <c r="P411" s="2">
        <v>3863.5</v>
      </c>
      <c r="Q411" t="s">
        <v>39</v>
      </c>
      <c r="R411" t="s">
        <v>80</v>
      </c>
      <c r="S411" t="s">
        <v>300</v>
      </c>
      <c r="T411" t="s">
        <v>46</v>
      </c>
      <c r="U411" t="s">
        <v>47</v>
      </c>
      <c r="V411" t="s">
        <v>47</v>
      </c>
      <c r="W411" t="s">
        <v>48</v>
      </c>
      <c r="X411" t="s">
        <v>49</v>
      </c>
      <c r="Y411" t="s">
        <v>46</v>
      </c>
      <c r="Z411" t="s">
        <v>172</v>
      </c>
      <c r="AA411" t="s">
        <v>339</v>
      </c>
      <c r="AB411" s="3">
        <v>45477</v>
      </c>
      <c r="AC411" s="3">
        <v>45807</v>
      </c>
      <c r="AD411" t="s">
        <v>1173</v>
      </c>
      <c r="AE411" t="s">
        <v>1174</v>
      </c>
      <c r="AF411" t="s">
        <v>1175</v>
      </c>
      <c r="AG411" t="s">
        <v>303</v>
      </c>
      <c r="AH411" t="s">
        <v>55</v>
      </c>
    </row>
    <row r="412" spans="1:34" x14ac:dyDescent="0.25">
      <c r="A412" t="s">
        <v>1166</v>
      </c>
      <c r="B412" t="s">
        <v>1171</v>
      </c>
      <c r="C412" t="s">
        <v>1172</v>
      </c>
      <c r="D412" s="2">
        <v>200000</v>
      </c>
      <c r="E412" t="s">
        <v>38</v>
      </c>
      <c r="F412" t="s">
        <v>39</v>
      </c>
      <c r="G412" t="s">
        <v>69</v>
      </c>
      <c r="H412" t="s">
        <v>39</v>
      </c>
      <c r="I412" t="s">
        <v>80</v>
      </c>
      <c r="J412" t="s">
        <v>80</v>
      </c>
      <c r="K412" s="3">
        <v>45739</v>
      </c>
      <c r="L412" s="2">
        <v>15454</v>
      </c>
      <c r="M412" s="2">
        <v>3863.5</v>
      </c>
      <c r="N412" s="2">
        <v>3863.5</v>
      </c>
      <c r="O412" s="2">
        <v>3863.5</v>
      </c>
      <c r="P412" s="2">
        <v>3863.5</v>
      </c>
      <c r="Q412" t="s">
        <v>39</v>
      </c>
      <c r="R412" t="s">
        <v>80</v>
      </c>
      <c r="S412" t="s">
        <v>300</v>
      </c>
      <c r="T412" t="s">
        <v>46</v>
      </c>
      <c r="U412" t="s">
        <v>47</v>
      </c>
      <c r="V412" t="s">
        <v>47</v>
      </c>
      <c r="W412" t="s">
        <v>48</v>
      </c>
      <c r="X412" t="s">
        <v>49</v>
      </c>
      <c r="Y412" t="s">
        <v>46</v>
      </c>
      <c r="Z412" t="s">
        <v>172</v>
      </c>
      <c r="AA412" t="s">
        <v>339</v>
      </c>
      <c r="AB412" s="3">
        <v>45477</v>
      </c>
      <c r="AC412" s="3">
        <v>45807</v>
      </c>
      <c r="AD412" t="s">
        <v>1173</v>
      </c>
      <c r="AE412" t="s">
        <v>1176</v>
      </c>
      <c r="AF412" t="s">
        <v>1175</v>
      </c>
      <c r="AG412" t="s">
        <v>303</v>
      </c>
      <c r="AH412" t="s">
        <v>55</v>
      </c>
    </row>
    <row r="413" spans="1:34" x14ac:dyDescent="0.25">
      <c r="A413" t="s">
        <v>1166</v>
      </c>
      <c r="B413" t="s">
        <v>1171</v>
      </c>
      <c r="C413" t="s">
        <v>1172</v>
      </c>
      <c r="D413" s="2">
        <v>200000</v>
      </c>
      <c r="E413" t="s">
        <v>38</v>
      </c>
      <c r="F413" t="s">
        <v>39</v>
      </c>
      <c r="G413" t="s">
        <v>69</v>
      </c>
      <c r="H413" t="s">
        <v>39</v>
      </c>
      <c r="I413" t="s">
        <v>80</v>
      </c>
      <c r="J413" t="s">
        <v>80</v>
      </c>
      <c r="K413" s="3">
        <v>45739</v>
      </c>
      <c r="L413" s="2">
        <v>15454</v>
      </c>
      <c r="M413" s="2">
        <v>3863.5</v>
      </c>
      <c r="N413" s="2">
        <v>3863.5</v>
      </c>
      <c r="O413" s="2">
        <v>3863.5</v>
      </c>
      <c r="P413" s="2">
        <v>3863.5</v>
      </c>
      <c r="Q413" t="s">
        <v>39</v>
      </c>
      <c r="R413" t="s">
        <v>80</v>
      </c>
      <c r="S413" t="s">
        <v>300</v>
      </c>
      <c r="T413" t="s">
        <v>46</v>
      </c>
      <c r="U413" t="s">
        <v>47</v>
      </c>
      <c r="V413" t="s">
        <v>47</v>
      </c>
      <c r="W413" t="s">
        <v>48</v>
      </c>
      <c r="X413" t="s">
        <v>49</v>
      </c>
      <c r="Y413" t="s">
        <v>46</v>
      </c>
      <c r="Z413" t="s">
        <v>172</v>
      </c>
      <c r="AA413" t="s">
        <v>339</v>
      </c>
      <c r="AB413" s="3">
        <v>45477</v>
      </c>
      <c r="AC413" s="3">
        <v>45807</v>
      </c>
      <c r="AD413" t="s">
        <v>1173</v>
      </c>
      <c r="AE413" t="s">
        <v>1177</v>
      </c>
      <c r="AF413" t="s">
        <v>1175</v>
      </c>
      <c r="AG413" t="s">
        <v>303</v>
      </c>
      <c r="AH413" t="s">
        <v>55</v>
      </c>
    </row>
    <row r="414" spans="1:34" x14ac:dyDescent="0.25">
      <c r="A414" t="s">
        <v>1166</v>
      </c>
      <c r="B414" t="s">
        <v>1171</v>
      </c>
      <c r="C414" t="s">
        <v>1172</v>
      </c>
      <c r="D414" s="2">
        <v>200000</v>
      </c>
      <c r="E414" t="s">
        <v>38</v>
      </c>
      <c r="F414" t="s">
        <v>39</v>
      </c>
      <c r="G414" t="s">
        <v>69</v>
      </c>
      <c r="H414" t="s">
        <v>39</v>
      </c>
      <c r="I414" t="s">
        <v>80</v>
      </c>
      <c r="J414" t="s">
        <v>80</v>
      </c>
      <c r="K414" s="3">
        <v>45739</v>
      </c>
      <c r="L414" s="2">
        <v>15454</v>
      </c>
      <c r="M414" s="2">
        <v>3863.5</v>
      </c>
      <c r="N414" s="2">
        <v>3863.5</v>
      </c>
      <c r="O414" s="2">
        <v>3863.5</v>
      </c>
      <c r="P414" s="2">
        <v>3863.5</v>
      </c>
      <c r="Q414" t="s">
        <v>39</v>
      </c>
      <c r="R414" t="s">
        <v>80</v>
      </c>
      <c r="S414" t="s">
        <v>171</v>
      </c>
      <c r="T414" t="s">
        <v>46</v>
      </c>
      <c r="U414" t="s">
        <v>47</v>
      </c>
      <c r="V414" t="s">
        <v>47</v>
      </c>
      <c r="W414" t="s">
        <v>48</v>
      </c>
      <c r="X414" t="s">
        <v>49</v>
      </c>
      <c r="Y414" t="s">
        <v>46</v>
      </c>
      <c r="Z414" t="s">
        <v>172</v>
      </c>
      <c r="AA414" t="s">
        <v>339</v>
      </c>
      <c r="AB414" s="3">
        <v>45477</v>
      </c>
      <c r="AC414" s="3">
        <v>45807</v>
      </c>
      <c r="AD414" t="s">
        <v>1173</v>
      </c>
      <c r="AE414" t="s">
        <v>1174</v>
      </c>
      <c r="AF414" t="s">
        <v>1175</v>
      </c>
      <c r="AG414" t="s">
        <v>175</v>
      </c>
      <c r="AH414" t="s">
        <v>55</v>
      </c>
    </row>
    <row r="415" spans="1:34" x14ac:dyDescent="0.25">
      <c r="A415" t="s">
        <v>1166</v>
      </c>
      <c r="B415" t="s">
        <v>1171</v>
      </c>
      <c r="C415" t="s">
        <v>1172</v>
      </c>
      <c r="D415" s="2">
        <v>200000</v>
      </c>
      <c r="E415" t="s">
        <v>38</v>
      </c>
      <c r="F415" t="s">
        <v>39</v>
      </c>
      <c r="G415" t="s">
        <v>69</v>
      </c>
      <c r="H415" t="s">
        <v>39</v>
      </c>
      <c r="I415" t="s">
        <v>80</v>
      </c>
      <c r="J415" t="s">
        <v>80</v>
      </c>
      <c r="K415" s="3">
        <v>45739</v>
      </c>
      <c r="L415" s="2">
        <v>15454</v>
      </c>
      <c r="M415" s="2">
        <v>3863.5</v>
      </c>
      <c r="N415" s="2">
        <v>3863.5</v>
      </c>
      <c r="O415" s="2">
        <v>3863.5</v>
      </c>
      <c r="P415" s="2">
        <v>3863.5</v>
      </c>
      <c r="Q415" t="s">
        <v>39</v>
      </c>
      <c r="R415" t="s">
        <v>80</v>
      </c>
      <c r="S415" t="s">
        <v>171</v>
      </c>
      <c r="T415" t="s">
        <v>46</v>
      </c>
      <c r="U415" t="s">
        <v>47</v>
      </c>
      <c r="V415" t="s">
        <v>47</v>
      </c>
      <c r="W415" t="s">
        <v>48</v>
      </c>
      <c r="X415" t="s">
        <v>49</v>
      </c>
      <c r="Y415" t="s">
        <v>46</v>
      </c>
      <c r="Z415" t="s">
        <v>172</v>
      </c>
      <c r="AA415" t="s">
        <v>339</v>
      </c>
      <c r="AB415" s="3">
        <v>45477</v>
      </c>
      <c r="AC415" s="3">
        <v>45807</v>
      </c>
      <c r="AD415" t="s">
        <v>1173</v>
      </c>
      <c r="AE415" t="s">
        <v>1176</v>
      </c>
      <c r="AF415" t="s">
        <v>1175</v>
      </c>
      <c r="AG415" t="s">
        <v>175</v>
      </c>
      <c r="AH415" t="s">
        <v>55</v>
      </c>
    </row>
    <row r="416" spans="1:34" x14ac:dyDescent="0.25">
      <c r="A416" t="s">
        <v>1166</v>
      </c>
      <c r="B416" t="s">
        <v>1171</v>
      </c>
      <c r="C416" t="s">
        <v>1172</v>
      </c>
      <c r="D416" s="2">
        <v>200000</v>
      </c>
      <c r="E416" t="s">
        <v>38</v>
      </c>
      <c r="F416" t="s">
        <v>39</v>
      </c>
      <c r="G416" t="s">
        <v>69</v>
      </c>
      <c r="H416" t="s">
        <v>39</v>
      </c>
      <c r="I416" t="s">
        <v>80</v>
      </c>
      <c r="J416" t="s">
        <v>80</v>
      </c>
      <c r="K416" s="3">
        <v>45739</v>
      </c>
      <c r="L416" s="2">
        <v>15454</v>
      </c>
      <c r="M416" s="2">
        <v>3863.5</v>
      </c>
      <c r="N416" s="2">
        <v>3863.5</v>
      </c>
      <c r="O416" s="2">
        <v>3863.5</v>
      </c>
      <c r="P416" s="2">
        <v>3863.5</v>
      </c>
      <c r="Q416" t="s">
        <v>39</v>
      </c>
      <c r="R416" t="s">
        <v>80</v>
      </c>
      <c r="S416" t="s">
        <v>171</v>
      </c>
      <c r="T416" t="s">
        <v>46</v>
      </c>
      <c r="U416" t="s">
        <v>47</v>
      </c>
      <c r="V416" t="s">
        <v>47</v>
      </c>
      <c r="W416" t="s">
        <v>48</v>
      </c>
      <c r="X416" t="s">
        <v>49</v>
      </c>
      <c r="Y416" t="s">
        <v>46</v>
      </c>
      <c r="Z416" t="s">
        <v>172</v>
      </c>
      <c r="AA416" t="s">
        <v>339</v>
      </c>
      <c r="AB416" s="3">
        <v>45477</v>
      </c>
      <c r="AC416" s="3">
        <v>45807</v>
      </c>
      <c r="AD416" t="s">
        <v>1173</v>
      </c>
      <c r="AE416" t="s">
        <v>1177</v>
      </c>
      <c r="AF416" t="s">
        <v>1175</v>
      </c>
      <c r="AG416" t="s">
        <v>175</v>
      </c>
      <c r="AH416" t="s">
        <v>55</v>
      </c>
    </row>
    <row r="417" spans="1:34" x14ac:dyDescent="0.25">
      <c r="A417" t="s">
        <v>1166</v>
      </c>
      <c r="B417" t="s">
        <v>1171</v>
      </c>
      <c r="C417" t="s">
        <v>1172</v>
      </c>
      <c r="D417" s="2">
        <v>200000</v>
      </c>
      <c r="E417" t="s">
        <v>38</v>
      </c>
      <c r="F417" t="s">
        <v>39</v>
      </c>
      <c r="G417" t="s">
        <v>69</v>
      </c>
      <c r="H417" t="s">
        <v>39</v>
      </c>
      <c r="I417" t="s">
        <v>42</v>
      </c>
      <c r="J417" t="s">
        <v>70</v>
      </c>
      <c r="K417" s="3">
        <v>46022</v>
      </c>
      <c r="L417" s="2">
        <v>78638</v>
      </c>
      <c r="M417" s="2">
        <v>16819</v>
      </c>
      <c r="N417" s="2">
        <v>13455.2</v>
      </c>
      <c r="O417" s="2">
        <v>14296</v>
      </c>
      <c r="P417" s="2">
        <v>15137.1</v>
      </c>
      <c r="Q417" t="s">
        <v>39</v>
      </c>
      <c r="R417" t="s">
        <v>44</v>
      </c>
      <c r="S417" t="s">
        <v>45</v>
      </c>
      <c r="T417" t="s">
        <v>46</v>
      </c>
      <c r="U417" t="s">
        <v>47</v>
      </c>
      <c r="V417" t="s">
        <v>47</v>
      </c>
      <c r="W417" t="s">
        <v>48</v>
      </c>
      <c r="X417" t="s">
        <v>49</v>
      </c>
      <c r="Y417" t="s">
        <v>46</v>
      </c>
      <c r="Z417" t="s">
        <v>172</v>
      </c>
      <c r="AA417" t="s">
        <v>339</v>
      </c>
      <c r="AB417" s="3">
        <v>45477</v>
      </c>
      <c r="AC417" s="3">
        <v>45807</v>
      </c>
      <c r="AD417" t="s">
        <v>1173</v>
      </c>
      <c r="AE417" t="s">
        <v>1175</v>
      </c>
      <c r="AF417" t="s">
        <v>1175</v>
      </c>
      <c r="AG417" t="s">
        <v>54</v>
      </c>
      <c r="AH417" t="s">
        <v>55</v>
      </c>
    </row>
    <row r="418" spans="1:34" x14ac:dyDescent="0.25">
      <c r="A418" t="s">
        <v>1166</v>
      </c>
      <c r="B418" t="s">
        <v>1171</v>
      </c>
      <c r="C418" t="s">
        <v>1172</v>
      </c>
      <c r="D418" s="2">
        <v>200000</v>
      </c>
      <c r="E418" t="s">
        <v>38</v>
      </c>
      <c r="F418" t="s">
        <v>39</v>
      </c>
      <c r="G418" t="s">
        <v>69</v>
      </c>
      <c r="H418" t="s">
        <v>39</v>
      </c>
      <c r="I418" t="s">
        <v>42</v>
      </c>
      <c r="J418" t="s">
        <v>70</v>
      </c>
      <c r="K418" s="3">
        <v>46022</v>
      </c>
      <c r="L418" s="2">
        <v>78638</v>
      </c>
      <c r="M418" s="2">
        <v>13409.5</v>
      </c>
      <c r="N418" s="2">
        <v>10727.6</v>
      </c>
      <c r="O418" s="2">
        <v>11398</v>
      </c>
      <c r="P418" s="2">
        <v>12068.55</v>
      </c>
      <c r="Q418" t="s">
        <v>39</v>
      </c>
      <c r="R418" t="s">
        <v>44</v>
      </c>
      <c r="S418" t="s">
        <v>300</v>
      </c>
      <c r="T418" t="s">
        <v>46</v>
      </c>
      <c r="U418" t="s">
        <v>47</v>
      </c>
      <c r="V418" t="s">
        <v>47</v>
      </c>
      <c r="W418" t="s">
        <v>48</v>
      </c>
      <c r="X418" t="s">
        <v>49</v>
      </c>
      <c r="Y418" t="s">
        <v>46</v>
      </c>
      <c r="Z418" t="s">
        <v>172</v>
      </c>
      <c r="AA418" t="s">
        <v>339</v>
      </c>
      <c r="AB418" s="3">
        <v>45477</v>
      </c>
      <c r="AC418" s="3">
        <v>45807</v>
      </c>
      <c r="AD418" t="s">
        <v>1173</v>
      </c>
      <c r="AE418" t="s">
        <v>1175</v>
      </c>
      <c r="AF418" t="s">
        <v>1175</v>
      </c>
      <c r="AG418" t="s">
        <v>303</v>
      </c>
      <c r="AH418" t="s">
        <v>55</v>
      </c>
    </row>
    <row r="419" spans="1:34" x14ac:dyDescent="0.25">
      <c r="A419" t="s">
        <v>1166</v>
      </c>
      <c r="B419" t="s">
        <v>1171</v>
      </c>
      <c r="C419" t="s">
        <v>1172</v>
      </c>
      <c r="D419" s="2">
        <v>200000</v>
      </c>
      <c r="E419" t="s">
        <v>38</v>
      </c>
      <c r="F419" t="s">
        <v>39</v>
      </c>
      <c r="G419" t="s">
        <v>69</v>
      </c>
      <c r="H419" t="s">
        <v>39</v>
      </c>
      <c r="I419" t="s">
        <v>42</v>
      </c>
      <c r="J419" t="s">
        <v>70</v>
      </c>
      <c r="K419" s="3">
        <v>46022</v>
      </c>
      <c r="L419" s="2">
        <v>78638</v>
      </c>
      <c r="M419" s="2">
        <v>48409.5</v>
      </c>
      <c r="N419" s="2">
        <v>38727.599999999999</v>
      </c>
      <c r="O419" s="2">
        <v>41148</v>
      </c>
      <c r="P419" s="2">
        <v>43568.55</v>
      </c>
      <c r="Q419" t="s">
        <v>39</v>
      </c>
      <c r="R419" t="s">
        <v>44</v>
      </c>
      <c r="S419" t="s">
        <v>171</v>
      </c>
      <c r="T419" t="s">
        <v>46</v>
      </c>
      <c r="U419" t="s">
        <v>47</v>
      </c>
      <c r="V419" t="s">
        <v>47</v>
      </c>
      <c r="W419" t="s">
        <v>48</v>
      </c>
      <c r="X419" t="s">
        <v>49</v>
      </c>
      <c r="Y419" t="s">
        <v>46</v>
      </c>
      <c r="Z419" t="s">
        <v>172</v>
      </c>
      <c r="AA419" t="s">
        <v>339</v>
      </c>
      <c r="AB419" s="3">
        <v>45477</v>
      </c>
      <c r="AC419" s="3">
        <v>45807</v>
      </c>
      <c r="AD419" t="s">
        <v>1173</v>
      </c>
      <c r="AE419" t="s">
        <v>1175</v>
      </c>
      <c r="AF419" t="s">
        <v>1175</v>
      </c>
      <c r="AG419" t="s">
        <v>175</v>
      </c>
      <c r="AH419" t="s">
        <v>55</v>
      </c>
    </row>
    <row r="420" spans="1:34" x14ac:dyDescent="0.25">
      <c r="A420" t="s">
        <v>1178</v>
      </c>
      <c r="B420" t="s">
        <v>1179</v>
      </c>
      <c r="C420" t="s">
        <v>1180</v>
      </c>
      <c r="D420" s="2">
        <v>3250000</v>
      </c>
      <c r="E420" t="s">
        <v>38</v>
      </c>
      <c r="F420" t="s">
        <v>39</v>
      </c>
      <c r="G420" t="s">
        <v>40</v>
      </c>
      <c r="H420" t="s">
        <v>39</v>
      </c>
      <c r="I420" t="s">
        <v>42</v>
      </c>
      <c r="J420" t="s">
        <v>43</v>
      </c>
      <c r="K420" s="3">
        <v>45798</v>
      </c>
      <c r="L420" s="2">
        <v>-142810</v>
      </c>
      <c r="M420" s="2">
        <v>-44271</v>
      </c>
      <c r="N420" s="2">
        <v>-44271</v>
      </c>
      <c r="O420" s="2">
        <v>-44271</v>
      </c>
      <c r="P420" s="2">
        <v>-44271</v>
      </c>
      <c r="Q420" t="s">
        <v>39</v>
      </c>
      <c r="R420" t="s">
        <v>863</v>
      </c>
      <c r="S420" t="s">
        <v>684</v>
      </c>
      <c r="T420" t="s">
        <v>46</v>
      </c>
      <c r="U420" t="s">
        <v>150</v>
      </c>
      <c r="V420" t="s">
        <v>204</v>
      </c>
      <c r="W420" t="s">
        <v>46</v>
      </c>
      <c r="X420" t="s">
        <v>150</v>
      </c>
      <c r="Y420" t="s">
        <v>204</v>
      </c>
      <c r="Z420" t="s">
        <v>74</v>
      </c>
      <c r="AA420" t="s">
        <v>75</v>
      </c>
      <c r="AB420" s="3">
        <v>44106</v>
      </c>
      <c r="AC420" s="3">
        <v>44561</v>
      </c>
      <c r="AD420" t="s">
        <v>1181</v>
      </c>
      <c r="AE420" t="s">
        <v>1182</v>
      </c>
      <c r="AF420" t="s">
        <v>1182</v>
      </c>
      <c r="AG420" t="s">
        <v>685</v>
      </c>
      <c r="AH420" t="s">
        <v>55</v>
      </c>
    </row>
    <row r="421" spans="1:34" x14ac:dyDescent="0.25">
      <c r="A421" t="s">
        <v>1178</v>
      </c>
      <c r="B421" t="s">
        <v>1183</v>
      </c>
      <c r="C421" t="s">
        <v>1184</v>
      </c>
      <c r="D421" s="2">
        <v>150000</v>
      </c>
      <c r="E421" t="s">
        <v>1060</v>
      </c>
      <c r="F421" t="s">
        <v>39</v>
      </c>
      <c r="G421" t="s">
        <v>40</v>
      </c>
      <c r="H421" t="s">
        <v>147</v>
      </c>
      <c r="I421" t="s">
        <v>114</v>
      </c>
      <c r="J421" t="s">
        <v>115</v>
      </c>
      <c r="K421" s="3">
        <v>45810</v>
      </c>
      <c r="L421" s="2">
        <v>150000</v>
      </c>
      <c r="M421" s="2">
        <v>150000</v>
      </c>
      <c r="N421" s="2">
        <v>97500</v>
      </c>
      <c r="O421" s="2">
        <v>105000</v>
      </c>
      <c r="P421" s="2">
        <v>120000</v>
      </c>
      <c r="Q421" t="s">
        <v>39</v>
      </c>
      <c r="R421" t="s">
        <v>44</v>
      </c>
      <c r="S421" t="s">
        <v>94</v>
      </c>
      <c r="T421" t="s">
        <v>46</v>
      </c>
      <c r="U421" t="s">
        <v>95</v>
      </c>
      <c r="V421" t="s">
        <v>95</v>
      </c>
      <c r="W421" t="s">
        <v>46</v>
      </c>
      <c r="X421" t="s">
        <v>95</v>
      </c>
      <c r="Y421" t="s">
        <v>95</v>
      </c>
      <c r="Z421" t="s">
        <v>1185</v>
      </c>
      <c r="AA421" t="s">
        <v>1186</v>
      </c>
      <c r="AB421" s="3">
        <v>45809</v>
      </c>
      <c r="AC421" s="3">
        <v>46173</v>
      </c>
      <c r="AD421" t="s">
        <v>1187</v>
      </c>
      <c r="AE421" t="s">
        <v>1188</v>
      </c>
      <c r="AF421" t="s">
        <v>1188</v>
      </c>
      <c r="AG421" t="s">
        <v>96</v>
      </c>
      <c r="AH421" t="s">
        <v>55</v>
      </c>
    </row>
    <row r="422" spans="1:34" x14ac:dyDescent="0.25">
      <c r="A422" t="s">
        <v>1189</v>
      </c>
      <c r="B422" t="s">
        <v>643</v>
      </c>
      <c r="C422" t="s">
        <v>1190</v>
      </c>
      <c r="D422" s="2">
        <v>3300000</v>
      </c>
      <c r="E422" t="s">
        <v>38</v>
      </c>
      <c r="F422" t="s">
        <v>39</v>
      </c>
      <c r="G422" t="s">
        <v>40</v>
      </c>
      <c r="H422" t="s">
        <v>41</v>
      </c>
      <c r="I422" t="s">
        <v>80</v>
      </c>
      <c r="J422" t="s">
        <v>80</v>
      </c>
      <c r="K422" s="3">
        <v>45768</v>
      </c>
      <c r="L422" s="2">
        <v>990000</v>
      </c>
      <c r="M422" s="2">
        <v>990000</v>
      </c>
      <c r="N422" s="2">
        <v>990000</v>
      </c>
      <c r="O422" s="2">
        <v>990000</v>
      </c>
      <c r="P422" s="2">
        <v>990000</v>
      </c>
      <c r="Q422" t="s">
        <v>39</v>
      </c>
      <c r="R422" t="s">
        <v>80</v>
      </c>
      <c r="S422" t="s">
        <v>120</v>
      </c>
      <c r="T422" t="s">
        <v>46</v>
      </c>
      <c r="U422" t="s">
        <v>101</v>
      </c>
      <c r="V422" t="s">
        <v>101</v>
      </c>
      <c r="W422" t="s">
        <v>46</v>
      </c>
      <c r="X422" t="s">
        <v>101</v>
      </c>
      <c r="Y422" t="s">
        <v>101</v>
      </c>
      <c r="Z422" t="s">
        <v>74</v>
      </c>
      <c r="AA422" t="s">
        <v>437</v>
      </c>
      <c r="AB422" s="3">
        <v>45246</v>
      </c>
      <c r="AC422" s="3">
        <v>46203</v>
      </c>
      <c r="AD422" t="s">
        <v>1191</v>
      </c>
      <c r="AE422" t="s">
        <v>1192</v>
      </c>
      <c r="AF422" t="s">
        <v>1192</v>
      </c>
      <c r="AG422" t="s">
        <v>124</v>
      </c>
      <c r="AH422" t="s">
        <v>55</v>
      </c>
    </row>
    <row r="423" spans="1:34" x14ac:dyDescent="0.25">
      <c r="A423" t="s">
        <v>1189</v>
      </c>
      <c r="B423" t="s">
        <v>39</v>
      </c>
      <c r="C423" t="s">
        <v>1193</v>
      </c>
      <c r="D423" s="2">
        <v>500000</v>
      </c>
      <c r="E423" t="s">
        <v>146</v>
      </c>
      <c r="F423" t="s">
        <v>39</v>
      </c>
      <c r="G423" t="s">
        <v>40</v>
      </c>
      <c r="H423" t="s">
        <v>147</v>
      </c>
      <c r="I423" t="s">
        <v>114</v>
      </c>
      <c r="J423" t="s">
        <v>115</v>
      </c>
      <c r="K423" s="3">
        <v>45717</v>
      </c>
      <c r="L423" s="2">
        <v>500000</v>
      </c>
      <c r="M423" s="2">
        <v>250000</v>
      </c>
      <c r="N423" s="2">
        <v>162500</v>
      </c>
      <c r="O423" s="2">
        <v>175000</v>
      </c>
      <c r="P423" s="2">
        <v>200000</v>
      </c>
      <c r="Q423" t="s">
        <v>39</v>
      </c>
      <c r="R423" t="s">
        <v>44</v>
      </c>
      <c r="S423" t="s">
        <v>120</v>
      </c>
      <c r="T423" t="s">
        <v>46</v>
      </c>
      <c r="U423" t="s">
        <v>101</v>
      </c>
      <c r="V423" t="s">
        <v>101</v>
      </c>
      <c r="W423" t="s">
        <v>46</v>
      </c>
      <c r="X423" t="s">
        <v>101</v>
      </c>
      <c r="Y423" t="s">
        <v>101</v>
      </c>
      <c r="Z423" t="s">
        <v>74</v>
      </c>
      <c r="AA423" t="s">
        <v>437</v>
      </c>
      <c r="AB423" s="3">
        <v>45717</v>
      </c>
      <c r="AC423" s="3">
        <v>45899</v>
      </c>
      <c r="AD423" t="s">
        <v>1194</v>
      </c>
      <c r="AE423" t="s">
        <v>1195</v>
      </c>
      <c r="AF423" t="s">
        <v>1195</v>
      </c>
      <c r="AG423" t="s">
        <v>124</v>
      </c>
      <c r="AH423" t="s">
        <v>55</v>
      </c>
    </row>
    <row r="424" spans="1:34" x14ac:dyDescent="0.25">
      <c r="A424" t="s">
        <v>1189</v>
      </c>
      <c r="B424" t="s">
        <v>39</v>
      </c>
      <c r="C424" t="s">
        <v>1193</v>
      </c>
      <c r="D424" s="2">
        <v>500000</v>
      </c>
      <c r="E424" t="s">
        <v>146</v>
      </c>
      <c r="F424" t="s">
        <v>39</v>
      </c>
      <c r="G424" t="s">
        <v>40</v>
      </c>
      <c r="H424" t="s">
        <v>147</v>
      </c>
      <c r="I424" t="s">
        <v>114</v>
      </c>
      <c r="J424" t="s">
        <v>115</v>
      </c>
      <c r="K424" s="3">
        <v>45717</v>
      </c>
      <c r="L424" s="2">
        <v>500000</v>
      </c>
      <c r="M424" s="2">
        <v>250000</v>
      </c>
      <c r="N424" s="2">
        <v>162500</v>
      </c>
      <c r="O424" s="2">
        <v>175000</v>
      </c>
      <c r="P424" s="2">
        <v>200000</v>
      </c>
      <c r="Q424" t="s">
        <v>39</v>
      </c>
      <c r="R424" t="s">
        <v>44</v>
      </c>
      <c r="S424" t="s">
        <v>847</v>
      </c>
      <c r="T424" t="s">
        <v>46</v>
      </c>
      <c r="U424" t="s">
        <v>73</v>
      </c>
      <c r="V424" t="s">
        <v>73</v>
      </c>
      <c r="W424" t="s">
        <v>46</v>
      </c>
      <c r="X424" t="s">
        <v>73</v>
      </c>
      <c r="Y424" t="s">
        <v>73</v>
      </c>
      <c r="Z424" t="s">
        <v>74</v>
      </c>
      <c r="AA424" t="s">
        <v>437</v>
      </c>
      <c r="AB424" s="3">
        <v>45717</v>
      </c>
      <c r="AC424" s="3">
        <v>45899</v>
      </c>
      <c r="AD424" t="s">
        <v>1194</v>
      </c>
      <c r="AE424" t="s">
        <v>1195</v>
      </c>
      <c r="AF424" t="s">
        <v>1195</v>
      </c>
      <c r="AG424" t="s">
        <v>850</v>
      </c>
      <c r="AH424" t="s">
        <v>55</v>
      </c>
    </row>
    <row r="425" spans="1:34" x14ac:dyDescent="0.25">
      <c r="A425" t="s">
        <v>1196</v>
      </c>
      <c r="B425" t="s">
        <v>1197</v>
      </c>
      <c r="C425" t="s">
        <v>1198</v>
      </c>
      <c r="D425" s="2">
        <v>1600000</v>
      </c>
      <c r="E425" t="s">
        <v>317</v>
      </c>
      <c r="F425" t="s">
        <v>39</v>
      </c>
      <c r="G425" t="s">
        <v>40</v>
      </c>
      <c r="H425" t="s">
        <v>147</v>
      </c>
      <c r="I425" t="s">
        <v>114</v>
      </c>
      <c r="J425" t="s">
        <v>115</v>
      </c>
      <c r="K425" s="3">
        <v>45789</v>
      </c>
      <c r="L425" s="2">
        <v>1087500</v>
      </c>
      <c r="M425" s="2">
        <v>100000</v>
      </c>
      <c r="N425" s="2">
        <v>65000</v>
      </c>
      <c r="O425" s="2">
        <v>70000</v>
      </c>
      <c r="P425" s="2">
        <v>80000</v>
      </c>
      <c r="Q425" t="s">
        <v>39</v>
      </c>
      <c r="R425" t="s">
        <v>44</v>
      </c>
      <c r="S425" t="s">
        <v>1199</v>
      </c>
      <c r="T425" t="s">
        <v>46</v>
      </c>
      <c r="U425" t="s">
        <v>150</v>
      </c>
      <c r="V425" t="s">
        <v>151</v>
      </c>
      <c r="W425" t="s">
        <v>193</v>
      </c>
      <c r="X425" t="s">
        <v>370</v>
      </c>
      <c r="Y425" t="s">
        <v>371</v>
      </c>
      <c r="Z425" t="s">
        <v>372</v>
      </c>
      <c r="AA425" t="s">
        <v>373</v>
      </c>
      <c r="AB425" s="3">
        <v>45789</v>
      </c>
      <c r="AC425" s="3">
        <v>46517</v>
      </c>
      <c r="AD425" t="s">
        <v>1200</v>
      </c>
      <c r="AE425" t="s">
        <v>1201</v>
      </c>
      <c r="AF425" t="s">
        <v>1201</v>
      </c>
      <c r="AG425" t="s">
        <v>1202</v>
      </c>
      <c r="AH425" t="s">
        <v>55</v>
      </c>
    </row>
    <row r="426" spans="1:34" x14ac:dyDescent="0.25">
      <c r="A426" t="s">
        <v>1203</v>
      </c>
      <c r="B426" t="s">
        <v>1204</v>
      </c>
      <c r="C426" t="s">
        <v>1205</v>
      </c>
      <c r="D426" s="2">
        <v>20300000</v>
      </c>
      <c r="E426" t="s">
        <v>38</v>
      </c>
      <c r="F426" t="s">
        <v>39</v>
      </c>
      <c r="G426" t="s">
        <v>40</v>
      </c>
      <c r="H426" t="s">
        <v>41</v>
      </c>
      <c r="I426" t="s">
        <v>42</v>
      </c>
      <c r="J426" t="s">
        <v>43</v>
      </c>
      <c r="K426" s="3">
        <v>45715</v>
      </c>
      <c r="L426" s="2">
        <v>3900000</v>
      </c>
      <c r="M426" s="2">
        <v>500000</v>
      </c>
      <c r="N426" s="2">
        <v>425000</v>
      </c>
      <c r="O426" s="2">
        <v>450000</v>
      </c>
      <c r="P426" s="2">
        <v>475000</v>
      </c>
      <c r="Q426" t="s">
        <v>39</v>
      </c>
      <c r="R426" t="s">
        <v>44</v>
      </c>
      <c r="S426" t="s">
        <v>203</v>
      </c>
      <c r="T426" t="s">
        <v>46</v>
      </c>
      <c r="U426" t="s">
        <v>150</v>
      </c>
      <c r="V426" t="s">
        <v>204</v>
      </c>
      <c r="W426" t="s">
        <v>46</v>
      </c>
      <c r="X426" t="s">
        <v>150</v>
      </c>
      <c r="Y426" t="s">
        <v>204</v>
      </c>
      <c r="Z426" t="s">
        <v>247</v>
      </c>
      <c r="AA426" t="s">
        <v>1206</v>
      </c>
      <c r="AB426" s="3">
        <v>45127</v>
      </c>
      <c r="AC426" s="3">
        <v>46568</v>
      </c>
      <c r="AD426" t="s">
        <v>1207</v>
      </c>
      <c r="AE426" t="s">
        <v>1208</v>
      </c>
      <c r="AF426" t="s">
        <v>1208</v>
      </c>
      <c r="AG426" t="s">
        <v>205</v>
      </c>
      <c r="AH426" t="s">
        <v>55</v>
      </c>
    </row>
    <row r="427" spans="1:34" x14ac:dyDescent="0.25">
      <c r="A427" t="s">
        <v>1209</v>
      </c>
      <c r="B427" t="s">
        <v>1210</v>
      </c>
      <c r="C427" t="s">
        <v>1211</v>
      </c>
      <c r="D427" s="2">
        <v>1374040</v>
      </c>
      <c r="E427" t="s">
        <v>38</v>
      </c>
      <c r="F427" t="s">
        <v>39</v>
      </c>
      <c r="G427" t="s">
        <v>40</v>
      </c>
      <c r="H427" t="s">
        <v>41</v>
      </c>
      <c r="I427" t="s">
        <v>80</v>
      </c>
      <c r="J427" t="s">
        <v>80</v>
      </c>
      <c r="K427" s="3">
        <v>45765</v>
      </c>
      <c r="L427" s="2">
        <v>759837</v>
      </c>
      <c r="M427" s="2">
        <v>759837</v>
      </c>
      <c r="N427" s="2">
        <v>759837</v>
      </c>
      <c r="O427" s="2">
        <v>759837</v>
      </c>
      <c r="P427" s="2">
        <v>759837</v>
      </c>
      <c r="Q427" t="s">
        <v>39</v>
      </c>
      <c r="R427" t="s">
        <v>80</v>
      </c>
      <c r="S427" t="s">
        <v>528</v>
      </c>
      <c r="T427" t="s">
        <v>46</v>
      </c>
      <c r="U427" t="s">
        <v>150</v>
      </c>
      <c r="V427" t="s">
        <v>204</v>
      </c>
      <c r="W427" t="s">
        <v>46</v>
      </c>
      <c r="X427" t="s">
        <v>150</v>
      </c>
      <c r="Y427" t="s">
        <v>204</v>
      </c>
      <c r="Z427" t="s">
        <v>74</v>
      </c>
      <c r="AA427" t="s">
        <v>437</v>
      </c>
      <c r="AB427" s="3">
        <v>45614</v>
      </c>
      <c r="AC427" s="3">
        <v>46356</v>
      </c>
      <c r="AD427" t="s">
        <v>1212</v>
      </c>
      <c r="AE427" t="s">
        <v>1213</v>
      </c>
      <c r="AF427" t="s">
        <v>1213</v>
      </c>
      <c r="AG427" t="s">
        <v>531</v>
      </c>
      <c r="AH427" t="s">
        <v>55</v>
      </c>
    </row>
    <row r="428" spans="1:34" x14ac:dyDescent="0.25">
      <c r="A428" t="s">
        <v>1209</v>
      </c>
      <c r="B428" t="s">
        <v>1214</v>
      </c>
      <c r="C428" t="s">
        <v>1215</v>
      </c>
      <c r="D428" s="2">
        <v>698184</v>
      </c>
      <c r="E428" t="s">
        <v>38</v>
      </c>
      <c r="F428" t="s">
        <v>39</v>
      </c>
      <c r="G428" t="s">
        <v>69</v>
      </c>
      <c r="H428" t="s">
        <v>39</v>
      </c>
      <c r="I428" t="s">
        <v>80</v>
      </c>
      <c r="J428" t="s">
        <v>80</v>
      </c>
      <c r="K428" s="3">
        <v>45666</v>
      </c>
      <c r="L428" s="2">
        <v>81896</v>
      </c>
      <c r="M428" s="2">
        <v>81896</v>
      </c>
      <c r="N428" s="2">
        <v>81896</v>
      </c>
      <c r="O428" s="2">
        <v>81896</v>
      </c>
      <c r="P428" s="2">
        <v>81896</v>
      </c>
      <c r="Q428" t="s">
        <v>39</v>
      </c>
      <c r="R428" t="s">
        <v>80</v>
      </c>
      <c r="S428" t="s">
        <v>480</v>
      </c>
      <c r="T428" t="s">
        <v>46</v>
      </c>
      <c r="U428" t="s">
        <v>101</v>
      </c>
      <c r="V428" t="s">
        <v>101</v>
      </c>
      <c r="W428" t="s">
        <v>46</v>
      </c>
      <c r="X428" t="s">
        <v>101</v>
      </c>
      <c r="Y428" t="s">
        <v>101</v>
      </c>
      <c r="Z428" t="s">
        <v>74</v>
      </c>
      <c r="AA428" t="s">
        <v>437</v>
      </c>
      <c r="AB428" s="3">
        <v>45397</v>
      </c>
      <c r="AC428" s="3">
        <v>46112</v>
      </c>
      <c r="AD428" t="s">
        <v>1216</v>
      </c>
      <c r="AE428" t="s">
        <v>1217</v>
      </c>
      <c r="AF428" t="s">
        <v>1218</v>
      </c>
      <c r="AG428" t="s">
        <v>483</v>
      </c>
      <c r="AH428" t="s">
        <v>55</v>
      </c>
    </row>
    <row r="429" spans="1:34" x14ac:dyDescent="0.25">
      <c r="A429" t="s">
        <v>1209</v>
      </c>
      <c r="B429" t="s">
        <v>1214</v>
      </c>
      <c r="C429" t="s">
        <v>1215</v>
      </c>
      <c r="D429" s="2">
        <v>698184</v>
      </c>
      <c r="E429" t="s">
        <v>38</v>
      </c>
      <c r="F429" t="s">
        <v>39</v>
      </c>
      <c r="G429" t="s">
        <v>69</v>
      </c>
      <c r="H429" t="s">
        <v>39</v>
      </c>
      <c r="I429" t="s">
        <v>80</v>
      </c>
      <c r="J429" t="s">
        <v>80</v>
      </c>
      <c r="K429" s="3">
        <v>45691</v>
      </c>
      <c r="L429" s="2">
        <v>30224.400000000001</v>
      </c>
      <c r="M429" s="2">
        <v>30224.400000000001</v>
      </c>
      <c r="N429" s="2">
        <v>30224.400000000001</v>
      </c>
      <c r="O429" s="2">
        <v>30224.400000000001</v>
      </c>
      <c r="P429" s="2">
        <v>30224.400000000001</v>
      </c>
      <c r="Q429" t="s">
        <v>39</v>
      </c>
      <c r="R429" t="s">
        <v>80</v>
      </c>
      <c r="S429" t="s">
        <v>480</v>
      </c>
      <c r="T429" t="s">
        <v>46</v>
      </c>
      <c r="U429" t="s">
        <v>101</v>
      </c>
      <c r="V429" t="s">
        <v>101</v>
      </c>
      <c r="W429" t="s">
        <v>46</v>
      </c>
      <c r="X429" t="s">
        <v>101</v>
      </c>
      <c r="Y429" t="s">
        <v>101</v>
      </c>
      <c r="Z429" t="s">
        <v>74</v>
      </c>
      <c r="AA429" t="s">
        <v>437</v>
      </c>
      <c r="AB429" s="3">
        <v>45397</v>
      </c>
      <c r="AC429" s="3">
        <v>46112</v>
      </c>
      <c r="AD429" t="s">
        <v>1216</v>
      </c>
      <c r="AE429" t="s">
        <v>1219</v>
      </c>
      <c r="AF429" t="s">
        <v>1218</v>
      </c>
      <c r="AG429" t="s">
        <v>483</v>
      </c>
      <c r="AH429" t="s">
        <v>55</v>
      </c>
    </row>
    <row r="430" spans="1:34" x14ac:dyDescent="0.25">
      <c r="A430" t="s">
        <v>1209</v>
      </c>
      <c r="B430" t="s">
        <v>1214</v>
      </c>
      <c r="C430" t="s">
        <v>1215</v>
      </c>
      <c r="D430" s="2">
        <v>698184</v>
      </c>
      <c r="E430" t="s">
        <v>38</v>
      </c>
      <c r="F430" t="s">
        <v>39</v>
      </c>
      <c r="G430" t="s">
        <v>69</v>
      </c>
      <c r="H430" t="s">
        <v>39</v>
      </c>
      <c r="I430" t="s">
        <v>80</v>
      </c>
      <c r="J430" t="s">
        <v>80</v>
      </c>
      <c r="K430" s="3">
        <v>45726</v>
      </c>
      <c r="L430" s="2">
        <v>29505.3</v>
      </c>
      <c r="M430" s="2">
        <v>29505.3</v>
      </c>
      <c r="N430" s="2">
        <v>29505.3</v>
      </c>
      <c r="O430" s="2">
        <v>29505.3</v>
      </c>
      <c r="P430" s="2">
        <v>29505.3</v>
      </c>
      <c r="Q430" t="s">
        <v>39</v>
      </c>
      <c r="R430" t="s">
        <v>80</v>
      </c>
      <c r="S430" t="s">
        <v>480</v>
      </c>
      <c r="T430" t="s">
        <v>46</v>
      </c>
      <c r="U430" t="s">
        <v>101</v>
      </c>
      <c r="V430" t="s">
        <v>101</v>
      </c>
      <c r="W430" t="s">
        <v>46</v>
      </c>
      <c r="X430" t="s">
        <v>101</v>
      </c>
      <c r="Y430" t="s">
        <v>101</v>
      </c>
      <c r="Z430" t="s">
        <v>74</v>
      </c>
      <c r="AA430" t="s">
        <v>437</v>
      </c>
      <c r="AB430" s="3">
        <v>45397</v>
      </c>
      <c r="AC430" s="3">
        <v>46112</v>
      </c>
      <c r="AD430" t="s">
        <v>1216</v>
      </c>
      <c r="AE430" t="s">
        <v>1220</v>
      </c>
      <c r="AF430" t="s">
        <v>1218</v>
      </c>
      <c r="AG430" t="s">
        <v>483</v>
      </c>
      <c r="AH430" t="s">
        <v>55</v>
      </c>
    </row>
    <row r="431" spans="1:34" x14ac:dyDescent="0.25">
      <c r="A431" t="s">
        <v>1209</v>
      </c>
      <c r="B431" t="s">
        <v>1214</v>
      </c>
      <c r="C431" t="s">
        <v>1215</v>
      </c>
      <c r="D431" s="2">
        <v>698184</v>
      </c>
      <c r="E431" t="s">
        <v>38</v>
      </c>
      <c r="F431" t="s">
        <v>39</v>
      </c>
      <c r="G431" t="s">
        <v>69</v>
      </c>
      <c r="H431" t="s">
        <v>39</v>
      </c>
      <c r="I431" t="s">
        <v>80</v>
      </c>
      <c r="J431" t="s">
        <v>80</v>
      </c>
      <c r="K431" s="3">
        <v>45765</v>
      </c>
      <c r="L431" s="2">
        <v>36263.599999999999</v>
      </c>
      <c r="M431" s="2">
        <v>36263.599999999999</v>
      </c>
      <c r="N431" s="2">
        <v>36263.599999999999</v>
      </c>
      <c r="O431" s="2">
        <v>36263.599999999999</v>
      </c>
      <c r="P431" s="2">
        <v>36263.599999999999</v>
      </c>
      <c r="Q431" t="s">
        <v>39</v>
      </c>
      <c r="R431" t="s">
        <v>80</v>
      </c>
      <c r="S431" t="s">
        <v>480</v>
      </c>
      <c r="T431" t="s">
        <v>46</v>
      </c>
      <c r="U431" t="s">
        <v>101</v>
      </c>
      <c r="V431" t="s">
        <v>101</v>
      </c>
      <c r="W431" t="s">
        <v>46</v>
      </c>
      <c r="X431" t="s">
        <v>101</v>
      </c>
      <c r="Y431" t="s">
        <v>101</v>
      </c>
      <c r="Z431" t="s">
        <v>74</v>
      </c>
      <c r="AA431" t="s">
        <v>437</v>
      </c>
      <c r="AB431" s="3">
        <v>45397</v>
      </c>
      <c r="AC431" s="3">
        <v>46112</v>
      </c>
      <c r="AD431" t="s">
        <v>1216</v>
      </c>
      <c r="AE431" t="s">
        <v>1221</v>
      </c>
      <c r="AF431" t="s">
        <v>1218</v>
      </c>
      <c r="AG431" t="s">
        <v>483</v>
      </c>
      <c r="AH431" t="s">
        <v>55</v>
      </c>
    </row>
    <row r="432" spans="1:34" x14ac:dyDescent="0.25">
      <c r="A432" t="s">
        <v>1209</v>
      </c>
      <c r="B432" t="s">
        <v>1214</v>
      </c>
      <c r="C432" t="s">
        <v>1215</v>
      </c>
      <c r="D432" s="2">
        <v>698184</v>
      </c>
      <c r="E432" t="s">
        <v>38</v>
      </c>
      <c r="F432" t="s">
        <v>39</v>
      </c>
      <c r="G432" t="s">
        <v>69</v>
      </c>
      <c r="H432" t="s">
        <v>39</v>
      </c>
      <c r="I432" t="s">
        <v>80</v>
      </c>
      <c r="J432" t="s">
        <v>128</v>
      </c>
      <c r="K432" s="3">
        <v>45794</v>
      </c>
      <c r="L432" s="2">
        <v>18107.73</v>
      </c>
      <c r="M432" s="2">
        <v>18107.73</v>
      </c>
      <c r="N432" s="2">
        <v>18107.73</v>
      </c>
      <c r="O432" s="2">
        <v>18107.73</v>
      </c>
      <c r="P432" s="2">
        <v>18107.73</v>
      </c>
      <c r="Q432" t="s">
        <v>39</v>
      </c>
      <c r="R432" t="s">
        <v>80</v>
      </c>
      <c r="S432" t="s">
        <v>480</v>
      </c>
      <c r="T432" t="s">
        <v>46</v>
      </c>
      <c r="U432" t="s">
        <v>101</v>
      </c>
      <c r="V432" t="s">
        <v>101</v>
      </c>
      <c r="W432" t="s">
        <v>46</v>
      </c>
      <c r="X432" t="s">
        <v>101</v>
      </c>
      <c r="Y432" t="s">
        <v>101</v>
      </c>
      <c r="Z432" t="s">
        <v>74</v>
      </c>
      <c r="AA432" t="s">
        <v>437</v>
      </c>
      <c r="AB432" s="3">
        <v>45397</v>
      </c>
      <c r="AC432" s="3">
        <v>46112</v>
      </c>
      <c r="AD432" t="s">
        <v>1216</v>
      </c>
      <c r="AE432" t="s">
        <v>1222</v>
      </c>
      <c r="AF432" t="s">
        <v>1218</v>
      </c>
      <c r="AG432" t="s">
        <v>483</v>
      </c>
      <c r="AH432" t="s">
        <v>55</v>
      </c>
    </row>
    <row r="433" spans="1:34" x14ac:dyDescent="0.25">
      <c r="A433" t="s">
        <v>1209</v>
      </c>
      <c r="B433" t="s">
        <v>1214</v>
      </c>
      <c r="C433" t="s">
        <v>1215</v>
      </c>
      <c r="D433" s="2">
        <v>698184</v>
      </c>
      <c r="E433" t="s">
        <v>38</v>
      </c>
      <c r="F433" t="s">
        <v>39</v>
      </c>
      <c r="G433" t="s">
        <v>69</v>
      </c>
      <c r="H433" t="s">
        <v>39</v>
      </c>
      <c r="I433" t="s">
        <v>42</v>
      </c>
      <c r="J433" t="s">
        <v>70</v>
      </c>
      <c r="K433" s="3">
        <v>46022</v>
      </c>
      <c r="L433" s="2">
        <v>151553.04</v>
      </c>
      <c r="M433" s="2">
        <v>151553.04</v>
      </c>
      <c r="N433" s="2">
        <v>121242.43</v>
      </c>
      <c r="O433" s="2">
        <v>128820</v>
      </c>
      <c r="P433" s="2">
        <v>136397.74</v>
      </c>
      <c r="Q433" t="s">
        <v>39</v>
      </c>
      <c r="R433" t="s">
        <v>44</v>
      </c>
      <c r="S433" t="s">
        <v>480</v>
      </c>
      <c r="T433" t="s">
        <v>46</v>
      </c>
      <c r="U433" t="s">
        <v>101</v>
      </c>
      <c r="V433" t="s">
        <v>101</v>
      </c>
      <c r="W433" t="s">
        <v>46</v>
      </c>
      <c r="X433" t="s">
        <v>101</v>
      </c>
      <c r="Y433" t="s">
        <v>101</v>
      </c>
      <c r="Z433" t="s">
        <v>74</v>
      </c>
      <c r="AA433" t="s">
        <v>437</v>
      </c>
      <c r="AB433" s="3">
        <v>45397</v>
      </c>
      <c r="AC433" s="3">
        <v>46112</v>
      </c>
      <c r="AD433" t="s">
        <v>1216</v>
      </c>
      <c r="AE433" t="s">
        <v>1218</v>
      </c>
      <c r="AF433" t="s">
        <v>1218</v>
      </c>
      <c r="AG433" t="s">
        <v>483</v>
      </c>
      <c r="AH433" t="s">
        <v>55</v>
      </c>
    </row>
    <row r="434" spans="1:34" x14ac:dyDescent="0.25">
      <c r="A434" t="s">
        <v>1209</v>
      </c>
      <c r="B434" t="s">
        <v>1223</v>
      </c>
      <c r="C434" t="s">
        <v>1224</v>
      </c>
      <c r="D434" s="2">
        <v>2491350</v>
      </c>
      <c r="E434" t="s">
        <v>38</v>
      </c>
      <c r="F434" t="s">
        <v>39</v>
      </c>
      <c r="G434" t="s">
        <v>40</v>
      </c>
      <c r="H434" t="s">
        <v>41</v>
      </c>
      <c r="I434" t="s">
        <v>80</v>
      </c>
      <c r="J434" t="s">
        <v>80</v>
      </c>
      <c r="K434" s="3">
        <v>45768</v>
      </c>
      <c r="L434" s="2">
        <v>331665</v>
      </c>
      <c r="M434" s="2">
        <v>100000</v>
      </c>
      <c r="N434" s="2">
        <v>100000</v>
      </c>
      <c r="O434" s="2">
        <v>100000</v>
      </c>
      <c r="P434" s="2">
        <v>100000</v>
      </c>
      <c r="Q434" t="s">
        <v>39</v>
      </c>
      <c r="R434" t="s">
        <v>80</v>
      </c>
      <c r="S434" t="s">
        <v>528</v>
      </c>
      <c r="T434" t="s">
        <v>46</v>
      </c>
      <c r="U434" t="s">
        <v>150</v>
      </c>
      <c r="V434" t="s">
        <v>204</v>
      </c>
      <c r="W434" t="s">
        <v>46</v>
      </c>
      <c r="X434" t="s">
        <v>150</v>
      </c>
      <c r="Y434" t="s">
        <v>204</v>
      </c>
      <c r="Z434" t="s">
        <v>74</v>
      </c>
      <c r="AA434" t="s">
        <v>437</v>
      </c>
      <c r="AB434" s="3">
        <v>45605</v>
      </c>
      <c r="AC434" s="3">
        <v>46752</v>
      </c>
      <c r="AD434" t="s">
        <v>1225</v>
      </c>
      <c r="AE434" t="s">
        <v>1226</v>
      </c>
      <c r="AF434" t="s">
        <v>1226</v>
      </c>
      <c r="AG434" t="s">
        <v>531</v>
      </c>
      <c r="AH434" t="s">
        <v>55</v>
      </c>
    </row>
    <row r="435" spans="1:34" x14ac:dyDescent="0.25">
      <c r="A435" t="s">
        <v>1209</v>
      </c>
      <c r="B435" t="s">
        <v>1223</v>
      </c>
      <c r="C435" t="s">
        <v>1224</v>
      </c>
      <c r="D435" s="2">
        <v>2491350</v>
      </c>
      <c r="E435" t="s">
        <v>38</v>
      </c>
      <c r="F435" t="s">
        <v>39</v>
      </c>
      <c r="G435" t="s">
        <v>40</v>
      </c>
      <c r="H435" t="s">
        <v>41</v>
      </c>
      <c r="I435" t="s">
        <v>80</v>
      </c>
      <c r="J435" t="s">
        <v>80</v>
      </c>
      <c r="K435" s="3">
        <v>45768</v>
      </c>
      <c r="L435" s="2">
        <v>331665</v>
      </c>
      <c r="M435" s="2">
        <v>100000</v>
      </c>
      <c r="N435" s="2">
        <v>100000</v>
      </c>
      <c r="O435" s="2">
        <v>100000</v>
      </c>
      <c r="P435" s="2">
        <v>100000</v>
      </c>
      <c r="Q435" t="s">
        <v>39</v>
      </c>
      <c r="R435" t="s">
        <v>80</v>
      </c>
      <c r="S435" t="s">
        <v>203</v>
      </c>
      <c r="T435" t="s">
        <v>46</v>
      </c>
      <c r="U435" t="s">
        <v>150</v>
      </c>
      <c r="V435" t="s">
        <v>204</v>
      </c>
      <c r="W435" t="s">
        <v>46</v>
      </c>
      <c r="X435" t="s">
        <v>150</v>
      </c>
      <c r="Y435" t="s">
        <v>204</v>
      </c>
      <c r="Z435" t="s">
        <v>74</v>
      </c>
      <c r="AA435" t="s">
        <v>437</v>
      </c>
      <c r="AB435" s="3">
        <v>45605</v>
      </c>
      <c r="AC435" s="3">
        <v>46752</v>
      </c>
      <c r="AD435" t="s">
        <v>1225</v>
      </c>
      <c r="AE435" t="s">
        <v>1226</v>
      </c>
      <c r="AF435" t="s">
        <v>1226</v>
      </c>
      <c r="AG435" t="s">
        <v>205</v>
      </c>
      <c r="AH435" t="s">
        <v>55</v>
      </c>
    </row>
    <row r="436" spans="1:34" x14ac:dyDescent="0.25">
      <c r="A436" t="s">
        <v>1209</v>
      </c>
      <c r="B436" t="s">
        <v>1223</v>
      </c>
      <c r="C436" t="s">
        <v>1224</v>
      </c>
      <c r="D436" s="2">
        <v>2491350</v>
      </c>
      <c r="E436" t="s">
        <v>38</v>
      </c>
      <c r="F436" t="s">
        <v>39</v>
      </c>
      <c r="G436" t="s">
        <v>40</v>
      </c>
      <c r="H436" t="s">
        <v>41</v>
      </c>
      <c r="I436" t="s">
        <v>80</v>
      </c>
      <c r="J436" t="s">
        <v>80</v>
      </c>
      <c r="K436" s="3">
        <v>45768</v>
      </c>
      <c r="L436" s="2">
        <v>331665</v>
      </c>
      <c r="M436" s="2">
        <v>131665</v>
      </c>
      <c r="N436" s="2">
        <v>131665</v>
      </c>
      <c r="O436" s="2">
        <v>131665</v>
      </c>
      <c r="P436" s="2">
        <v>131665</v>
      </c>
      <c r="Q436" t="s">
        <v>39</v>
      </c>
      <c r="R436" t="s">
        <v>80</v>
      </c>
      <c r="S436" t="s">
        <v>480</v>
      </c>
      <c r="T436" t="s">
        <v>46</v>
      </c>
      <c r="U436" t="s">
        <v>101</v>
      </c>
      <c r="V436" t="s">
        <v>101</v>
      </c>
      <c r="W436" t="s">
        <v>46</v>
      </c>
      <c r="X436" t="s">
        <v>101</v>
      </c>
      <c r="Y436" t="s">
        <v>101</v>
      </c>
      <c r="Z436" t="s">
        <v>74</v>
      </c>
      <c r="AA436" t="s">
        <v>437</v>
      </c>
      <c r="AB436" s="3">
        <v>45605</v>
      </c>
      <c r="AC436" s="3">
        <v>46752</v>
      </c>
      <c r="AD436" t="s">
        <v>1225</v>
      </c>
      <c r="AE436" t="s">
        <v>1226</v>
      </c>
      <c r="AF436" t="s">
        <v>1226</v>
      </c>
      <c r="AG436" t="s">
        <v>483</v>
      </c>
      <c r="AH436" t="s">
        <v>55</v>
      </c>
    </row>
    <row r="437" spans="1:34" x14ac:dyDescent="0.25">
      <c r="A437" t="s">
        <v>1209</v>
      </c>
      <c r="B437" t="s">
        <v>1227</v>
      </c>
      <c r="C437" t="s">
        <v>1228</v>
      </c>
      <c r="D437" s="2">
        <v>1295600</v>
      </c>
      <c r="E437" t="s">
        <v>38</v>
      </c>
      <c r="F437" t="s">
        <v>39</v>
      </c>
      <c r="G437" t="s">
        <v>40</v>
      </c>
      <c r="H437" t="s">
        <v>41</v>
      </c>
      <c r="I437" t="s">
        <v>80</v>
      </c>
      <c r="J437" t="s">
        <v>80</v>
      </c>
      <c r="K437" s="3">
        <v>45729</v>
      </c>
      <c r="L437" s="2">
        <v>561626</v>
      </c>
      <c r="M437" s="2">
        <v>561626</v>
      </c>
      <c r="N437" s="2">
        <v>561626</v>
      </c>
      <c r="O437" s="2">
        <v>561626</v>
      </c>
      <c r="P437" s="2">
        <v>561626</v>
      </c>
      <c r="Q437" t="s">
        <v>39</v>
      </c>
      <c r="R437" t="s">
        <v>80</v>
      </c>
      <c r="S437" t="s">
        <v>480</v>
      </c>
      <c r="T437" t="s">
        <v>46</v>
      </c>
      <c r="U437" t="s">
        <v>101</v>
      </c>
      <c r="V437" t="s">
        <v>101</v>
      </c>
      <c r="W437" t="s">
        <v>46</v>
      </c>
      <c r="X437" t="s">
        <v>101</v>
      </c>
      <c r="Y437" t="s">
        <v>101</v>
      </c>
      <c r="Z437" t="s">
        <v>74</v>
      </c>
      <c r="AA437" t="s">
        <v>437</v>
      </c>
      <c r="AB437" s="3">
        <v>45615</v>
      </c>
      <c r="AC437" s="3">
        <v>46112</v>
      </c>
      <c r="AD437" t="s">
        <v>1229</v>
      </c>
      <c r="AE437" t="s">
        <v>1230</v>
      </c>
      <c r="AF437" t="s">
        <v>1230</v>
      </c>
      <c r="AG437" t="s">
        <v>483</v>
      </c>
      <c r="AH437" t="s">
        <v>55</v>
      </c>
    </row>
    <row r="438" spans="1:34" x14ac:dyDescent="0.25">
      <c r="A438" t="s">
        <v>1209</v>
      </c>
      <c r="B438" t="s">
        <v>97</v>
      </c>
      <c r="C438" t="s">
        <v>1231</v>
      </c>
      <c r="D438" s="2">
        <v>600000</v>
      </c>
      <c r="E438" t="s">
        <v>146</v>
      </c>
      <c r="F438" t="s">
        <v>39</v>
      </c>
      <c r="G438" t="s">
        <v>40</v>
      </c>
      <c r="H438" t="s">
        <v>147</v>
      </c>
      <c r="I438" t="s">
        <v>114</v>
      </c>
      <c r="J438" t="s">
        <v>115</v>
      </c>
      <c r="K438" s="3">
        <v>45672</v>
      </c>
      <c r="L438" s="2">
        <v>375000</v>
      </c>
      <c r="M438" s="2">
        <v>375000</v>
      </c>
      <c r="N438" s="2">
        <v>243750</v>
      </c>
      <c r="O438" s="2">
        <v>262500</v>
      </c>
      <c r="P438" s="2">
        <v>300000</v>
      </c>
      <c r="Q438" t="s">
        <v>39</v>
      </c>
      <c r="R438" t="s">
        <v>44</v>
      </c>
      <c r="S438" t="s">
        <v>528</v>
      </c>
      <c r="T438" t="s">
        <v>46</v>
      </c>
      <c r="U438" t="s">
        <v>150</v>
      </c>
      <c r="V438" t="s">
        <v>204</v>
      </c>
      <c r="W438" t="s">
        <v>46</v>
      </c>
      <c r="X438" t="s">
        <v>150</v>
      </c>
      <c r="Y438" t="s">
        <v>204</v>
      </c>
      <c r="Z438" t="s">
        <v>74</v>
      </c>
      <c r="AA438" t="s">
        <v>437</v>
      </c>
      <c r="AB438" s="3">
        <v>45672</v>
      </c>
      <c r="AC438" s="3">
        <v>46402</v>
      </c>
      <c r="AD438" t="s">
        <v>1232</v>
      </c>
      <c r="AE438" t="s">
        <v>1233</v>
      </c>
      <c r="AF438" t="s">
        <v>1233</v>
      </c>
      <c r="AG438" t="s">
        <v>531</v>
      </c>
      <c r="AH438" t="s">
        <v>55</v>
      </c>
    </row>
    <row r="439" spans="1:34" x14ac:dyDescent="0.25">
      <c r="A439" t="s">
        <v>1209</v>
      </c>
      <c r="B439" t="s">
        <v>1234</v>
      </c>
      <c r="C439" t="s">
        <v>1235</v>
      </c>
      <c r="D439" s="2">
        <v>580057</v>
      </c>
      <c r="E439" t="s">
        <v>38</v>
      </c>
      <c r="F439" t="s">
        <v>39</v>
      </c>
      <c r="G439" t="s">
        <v>40</v>
      </c>
      <c r="H439" t="s">
        <v>41</v>
      </c>
      <c r="I439" t="s">
        <v>80</v>
      </c>
      <c r="J439" t="s">
        <v>80</v>
      </c>
      <c r="K439" s="3">
        <v>45730</v>
      </c>
      <c r="L439" s="2">
        <v>130345</v>
      </c>
      <c r="M439" s="2">
        <v>130345</v>
      </c>
      <c r="N439" s="2">
        <v>130345</v>
      </c>
      <c r="O439" s="2">
        <v>130345</v>
      </c>
      <c r="P439" s="2">
        <v>130345</v>
      </c>
      <c r="Q439" t="s">
        <v>39</v>
      </c>
      <c r="R439" t="s">
        <v>80</v>
      </c>
      <c r="S439" t="s">
        <v>528</v>
      </c>
      <c r="T439" t="s">
        <v>46</v>
      </c>
      <c r="U439" t="s">
        <v>150</v>
      </c>
      <c r="V439" t="s">
        <v>204</v>
      </c>
      <c r="W439" t="s">
        <v>46</v>
      </c>
      <c r="X439" t="s">
        <v>150</v>
      </c>
      <c r="Y439" t="s">
        <v>204</v>
      </c>
      <c r="Z439" t="s">
        <v>74</v>
      </c>
      <c r="AA439" t="s">
        <v>437</v>
      </c>
      <c r="AB439" s="3">
        <v>45157</v>
      </c>
      <c r="AC439" s="3">
        <v>45900</v>
      </c>
      <c r="AD439" t="s">
        <v>1236</v>
      </c>
      <c r="AE439" t="s">
        <v>1237</v>
      </c>
      <c r="AF439" t="s">
        <v>1237</v>
      </c>
      <c r="AG439" t="s">
        <v>531</v>
      </c>
      <c r="AH439" t="s">
        <v>55</v>
      </c>
    </row>
    <row r="440" spans="1:34" x14ac:dyDescent="0.25">
      <c r="A440" t="s">
        <v>1209</v>
      </c>
      <c r="B440" t="s">
        <v>1234</v>
      </c>
      <c r="C440" t="s">
        <v>1238</v>
      </c>
      <c r="D440" s="2">
        <v>2496660</v>
      </c>
      <c r="E440" t="s">
        <v>38</v>
      </c>
      <c r="F440" t="s">
        <v>39</v>
      </c>
      <c r="G440" t="s">
        <v>40</v>
      </c>
      <c r="H440" t="s">
        <v>41</v>
      </c>
      <c r="I440" t="s">
        <v>42</v>
      </c>
      <c r="J440" t="s">
        <v>43</v>
      </c>
      <c r="K440" s="3">
        <v>45743</v>
      </c>
      <c r="L440" s="2">
        <v>850156</v>
      </c>
      <c r="M440" s="2">
        <v>850156</v>
      </c>
      <c r="N440" s="2">
        <v>722632.6</v>
      </c>
      <c r="O440" s="2">
        <v>765140</v>
      </c>
      <c r="P440" s="2">
        <v>807648.2</v>
      </c>
      <c r="Q440" t="s">
        <v>39</v>
      </c>
      <c r="R440" t="s">
        <v>44</v>
      </c>
      <c r="S440" t="s">
        <v>528</v>
      </c>
      <c r="T440" t="s">
        <v>46</v>
      </c>
      <c r="U440" t="s">
        <v>150</v>
      </c>
      <c r="V440" t="s">
        <v>204</v>
      </c>
      <c r="W440" t="s">
        <v>46</v>
      </c>
      <c r="X440" t="s">
        <v>150</v>
      </c>
      <c r="Y440" t="s">
        <v>204</v>
      </c>
      <c r="Z440" t="s">
        <v>74</v>
      </c>
      <c r="AA440" t="s">
        <v>437</v>
      </c>
      <c r="AB440" s="3">
        <v>45610</v>
      </c>
      <c r="AC440" s="3">
        <v>46691</v>
      </c>
      <c r="AD440" t="s">
        <v>1239</v>
      </c>
      <c r="AE440" t="s">
        <v>1240</v>
      </c>
      <c r="AF440" t="s">
        <v>1240</v>
      </c>
      <c r="AG440" t="s">
        <v>531</v>
      </c>
      <c r="AH440" t="s">
        <v>55</v>
      </c>
    </row>
    <row r="441" spans="1:34" x14ac:dyDescent="0.25">
      <c r="A441" t="s">
        <v>1209</v>
      </c>
      <c r="B441" t="s">
        <v>1241</v>
      </c>
      <c r="C441" t="s">
        <v>1242</v>
      </c>
      <c r="D441" s="2">
        <v>400000</v>
      </c>
      <c r="E441" t="s">
        <v>146</v>
      </c>
      <c r="F441" t="s">
        <v>39</v>
      </c>
      <c r="G441" t="s">
        <v>40</v>
      </c>
      <c r="H441" t="s">
        <v>147</v>
      </c>
      <c r="I441" t="s">
        <v>114</v>
      </c>
      <c r="J441" t="s">
        <v>115</v>
      </c>
      <c r="K441" s="3">
        <v>45777</v>
      </c>
      <c r="L441" s="2">
        <v>400000</v>
      </c>
      <c r="M441" s="2">
        <v>400000</v>
      </c>
      <c r="N441" s="2">
        <v>260000</v>
      </c>
      <c r="O441" s="2">
        <v>280000</v>
      </c>
      <c r="P441" s="2">
        <v>320000</v>
      </c>
      <c r="Q441" t="s">
        <v>39</v>
      </c>
      <c r="R441" t="s">
        <v>44</v>
      </c>
      <c r="S441" t="s">
        <v>528</v>
      </c>
      <c r="T441" t="s">
        <v>46</v>
      </c>
      <c r="U441" t="s">
        <v>150</v>
      </c>
      <c r="V441" t="s">
        <v>204</v>
      </c>
      <c r="W441" t="s">
        <v>46</v>
      </c>
      <c r="X441" t="s">
        <v>150</v>
      </c>
      <c r="Y441" t="s">
        <v>204</v>
      </c>
      <c r="Z441" t="s">
        <v>74</v>
      </c>
      <c r="AA441" t="s">
        <v>437</v>
      </c>
      <c r="AB441" s="3">
        <v>45777</v>
      </c>
      <c r="AC441" s="3">
        <v>46112</v>
      </c>
      <c r="AD441" t="s">
        <v>1243</v>
      </c>
      <c r="AE441" t="s">
        <v>1244</v>
      </c>
      <c r="AF441" t="s">
        <v>1244</v>
      </c>
      <c r="AG441" t="s">
        <v>531</v>
      </c>
      <c r="AH441" t="s">
        <v>55</v>
      </c>
    </row>
    <row r="442" spans="1:34" x14ac:dyDescent="0.25">
      <c r="A442" t="s">
        <v>1245</v>
      </c>
      <c r="B442" t="s">
        <v>1246</v>
      </c>
      <c r="C442" t="s">
        <v>1247</v>
      </c>
      <c r="D442" s="2">
        <v>3013890</v>
      </c>
      <c r="E442" t="s">
        <v>38</v>
      </c>
      <c r="F442" t="s">
        <v>39</v>
      </c>
      <c r="G442" t="s">
        <v>69</v>
      </c>
      <c r="H442" t="s">
        <v>39</v>
      </c>
      <c r="I442" t="s">
        <v>80</v>
      </c>
      <c r="J442" t="s">
        <v>80</v>
      </c>
      <c r="K442" s="3">
        <v>45678</v>
      </c>
      <c r="L442" s="2">
        <v>61632</v>
      </c>
      <c r="M442" s="2">
        <v>30816</v>
      </c>
      <c r="N442" s="2">
        <v>30816</v>
      </c>
      <c r="O442" s="2">
        <v>30816</v>
      </c>
      <c r="P442" s="2">
        <v>30816</v>
      </c>
      <c r="Q442" t="s">
        <v>39</v>
      </c>
      <c r="R442" t="s">
        <v>80</v>
      </c>
      <c r="S442" t="s">
        <v>120</v>
      </c>
      <c r="T442" t="s">
        <v>46</v>
      </c>
      <c r="U442" t="s">
        <v>101</v>
      </c>
      <c r="V442" t="s">
        <v>101</v>
      </c>
      <c r="W442" t="s">
        <v>46</v>
      </c>
      <c r="X442" t="s">
        <v>101</v>
      </c>
      <c r="Y442" t="s">
        <v>101</v>
      </c>
      <c r="Z442" t="s">
        <v>74</v>
      </c>
      <c r="AA442" t="s">
        <v>437</v>
      </c>
      <c r="AB442" s="3">
        <v>45139</v>
      </c>
      <c r="AC442" s="3">
        <v>46022</v>
      </c>
      <c r="AD442" t="s">
        <v>1248</v>
      </c>
      <c r="AE442" t="s">
        <v>1249</v>
      </c>
      <c r="AF442" t="s">
        <v>1250</v>
      </c>
      <c r="AG442" t="s">
        <v>124</v>
      </c>
      <c r="AH442" t="s">
        <v>55</v>
      </c>
    </row>
    <row r="443" spans="1:34" x14ac:dyDescent="0.25">
      <c r="A443" t="s">
        <v>1245</v>
      </c>
      <c r="B443" t="s">
        <v>1246</v>
      </c>
      <c r="C443" t="s">
        <v>1247</v>
      </c>
      <c r="D443" s="2">
        <v>3013890</v>
      </c>
      <c r="E443" t="s">
        <v>38</v>
      </c>
      <c r="F443" t="s">
        <v>39</v>
      </c>
      <c r="G443" t="s">
        <v>69</v>
      </c>
      <c r="H443" t="s">
        <v>39</v>
      </c>
      <c r="I443" t="s">
        <v>80</v>
      </c>
      <c r="J443" t="s">
        <v>80</v>
      </c>
      <c r="K443" s="3">
        <v>45714</v>
      </c>
      <c r="L443" s="2">
        <v>113457</v>
      </c>
      <c r="M443" s="2">
        <v>51767.03</v>
      </c>
      <c r="N443" s="2">
        <v>51767.03</v>
      </c>
      <c r="O443" s="2">
        <v>51767.03</v>
      </c>
      <c r="P443" s="2">
        <v>51767.03</v>
      </c>
      <c r="Q443" t="s">
        <v>39</v>
      </c>
      <c r="R443" t="s">
        <v>80</v>
      </c>
      <c r="S443" t="s">
        <v>120</v>
      </c>
      <c r="T443" t="s">
        <v>46</v>
      </c>
      <c r="U443" t="s">
        <v>101</v>
      </c>
      <c r="V443" t="s">
        <v>101</v>
      </c>
      <c r="W443" t="s">
        <v>46</v>
      </c>
      <c r="X443" t="s">
        <v>101</v>
      </c>
      <c r="Y443" t="s">
        <v>101</v>
      </c>
      <c r="Z443" t="s">
        <v>74</v>
      </c>
      <c r="AA443" t="s">
        <v>437</v>
      </c>
      <c r="AB443" s="3">
        <v>45139</v>
      </c>
      <c r="AC443" s="3">
        <v>46022</v>
      </c>
      <c r="AD443" t="s">
        <v>1248</v>
      </c>
      <c r="AE443" t="s">
        <v>1251</v>
      </c>
      <c r="AF443" t="s">
        <v>1250</v>
      </c>
      <c r="AG443" t="s">
        <v>124</v>
      </c>
      <c r="AH443" t="s">
        <v>55</v>
      </c>
    </row>
    <row r="444" spans="1:34" x14ac:dyDescent="0.25">
      <c r="A444" t="s">
        <v>1245</v>
      </c>
      <c r="B444" t="s">
        <v>1246</v>
      </c>
      <c r="C444" t="s">
        <v>1247</v>
      </c>
      <c r="D444" s="2">
        <v>3013890</v>
      </c>
      <c r="E444" t="s">
        <v>38</v>
      </c>
      <c r="F444" t="s">
        <v>39</v>
      </c>
      <c r="G444" t="s">
        <v>69</v>
      </c>
      <c r="H444" t="s">
        <v>39</v>
      </c>
      <c r="I444" t="s">
        <v>80</v>
      </c>
      <c r="J444" t="s">
        <v>80</v>
      </c>
      <c r="K444" s="3">
        <v>45744</v>
      </c>
      <c r="L444" s="2">
        <v>143828</v>
      </c>
      <c r="M444" s="2">
        <v>71914</v>
      </c>
      <c r="N444" s="2">
        <v>71914</v>
      </c>
      <c r="O444" s="2">
        <v>71914</v>
      </c>
      <c r="P444" s="2">
        <v>71914</v>
      </c>
      <c r="Q444" t="s">
        <v>39</v>
      </c>
      <c r="R444" t="s">
        <v>80</v>
      </c>
      <c r="S444" t="s">
        <v>120</v>
      </c>
      <c r="T444" t="s">
        <v>46</v>
      </c>
      <c r="U444" t="s">
        <v>101</v>
      </c>
      <c r="V444" t="s">
        <v>101</v>
      </c>
      <c r="W444" t="s">
        <v>46</v>
      </c>
      <c r="X444" t="s">
        <v>101</v>
      </c>
      <c r="Y444" t="s">
        <v>101</v>
      </c>
      <c r="Z444" t="s">
        <v>74</v>
      </c>
      <c r="AA444" t="s">
        <v>437</v>
      </c>
      <c r="AB444" s="3">
        <v>45139</v>
      </c>
      <c r="AC444" s="3">
        <v>46022</v>
      </c>
      <c r="AD444" t="s">
        <v>1248</v>
      </c>
      <c r="AE444" t="s">
        <v>1252</v>
      </c>
      <c r="AF444" t="s">
        <v>1250</v>
      </c>
      <c r="AG444" t="s">
        <v>124</v>
      </c>
      <c r="AH444" t="s">
        <v>55</v>
      </c>
    </row>
    <row r="445" spans="1:34" x14ac:dyDescent="0.25">
      <c r="A445" t="s">
        <v>1245</v>
      </c>
      <c r="B445" t="s">
        <v>1246</v>
      </c>
      <c r="C445" t="s">
        <v>1247</v>
      </c>
      <c r="D445" s="2">
        <v>3013890</v>
      </c>
      <c r="E445" t="s">
        <v>38</v>
      </c>
      <c r="F445" t="s">
        <v>39</v>
      </c>
      <c r="G445" t="s">
        <v>69</v>
      </c>
      <c r="H445" t="s">
        <v>39</v>
      </c>
      <c r="I445" t="s">
        <v>80</v>
      </c>
      <c r="J445" t="s">
        <v>80</v>
      </c>
      <c r="K445" s="3">
        <v>45765</v>
      </c>
      <c r="L445" s="2">
        <v>142246</v>
      </c>
      <c r="M445" s="2">
        <v>71123</v>
      </c>
      <c r="N445" s="2">
        <v>71123</v>
      </c>
      <c r="O445" s="2">
        <v>71123</v>
      </c>
      <c r="P445" s="2">
        <v>71123</v>
      </c>
      <c r="Q445" t="s">
        <v>39</v>
      </c>
      <c r="R445" t="s">
        <v>80</v>
      </c>
      <c r="S445" t="s">
        <v>120</v>
      </c>
      <c r="T445" t="s">
        <v>46</v>
      </c>
      <c r="U445" t="s">
        <v>101</v>
      </c>
      <c r="V445" t="s">
        <v>101</v>
      </c>
      <c r="W445" t="s">
        <v>46</v>
      </c>
      <c r="X445" t="s">
        <v>101</v>
      </c>
      <c r="Y445" t="s">
        <v>101</v>
      </c>
      <c r="Z445" t="s">
        <v>74</v>
      </c>
      <c r="AA445" t="s">
        <v>437</v>
      </c>
      <c r="AB445" s="3">
        <v>45139</v>
      </c>
      <c r="AC445" s="3">
        <v>46022</v>
      </c>
      <c r="AD445" t="s">
        <v>1248</v>
      </c>
      <c r="AE445" t="s">
        <v>1253</v>
      </c>
      <c r="AF445" t="s">
        <v>1250</v>
      </c>
      <c r="AG445" t="s">
        <v>124</v>
      </c>
      <c r="AH445" t="s">
        <v>55</v>
      </c>
    </row>
    <row r="446" spans="1:34" x14ac:dyDescent="0.25">
      <c r="A446" t="s">
        <v>1245</v>
      </c>
      <c r="B446" t="s">
        <v>1246</v>
      </c>
      <c r="C446" t="s">
        <v>1247</v>
      </c>
      <c r="D446" s="2">
        <v>3013890</v>
      </c>
      <c r="E446" t="s">
        <v>38</v>
      </c>
      <c r="F446" t="s">
        <v>39</v>
      </c>
      <c r="G446" t="s">
        <v>69</v>
      </c>
      <c r="H446" t="s">
        <v>39</v>
      </c>
      <c r="I446" t="s">
        <v>42</v>
      </c>
      <c r="J446" t="s">
        <v>70</v>
      </c>
      <c r="K446" s="3">
        <v>46022</v>
      </c>
      <c r="L446" s="2">
        <v>1014285</v>
      </c>
      <c r="M446" s="2">
        <v>510675.97</v>
      </c>
      <c r="N446" s="2">
        <v>408540.78</v>
      </c>
      <c r="O446" s="2">
        <v>434075</v>
      </c>
      <c r="P446" s="2">
        <v>459608.37</v>
      </c>
      <c r="Q446" t="s">
        <v>39</v>
      </c>
      <c r="R446" t="s">
        <v>44</v>
      </c>
      <c r="S446" t="s">
        <v>120</v>
      </c>
      <c r="T446" t="s">
        <v>46</v>
      </c>
      <c r="U446" t="s">
        <v>101</v>
      </c>
      <c r="V446" t="s">
        <v>101</v>
      </c>
      <c r="W446" t="s">
        <v>46</v>
      </c>
      <c r="X446" t="s">
        <v>101</v>
      </c>
      <c r="Y446" t="s">
        <v>101</v>
      </c>
      <c r="Z446" t="s">
        <v>74</v>
      </c>
      <c r="AA446" t="s">
        <v>437</v>
      </c>
      <c r="AB446" s="3">
        <v>45139</v>
      </c>
      <c r="AC446" s="3">
        <v>46022</v>
      </c>
      <c r="AD446" t="s">
        <v>1248</v>
      </c>
      <c r="AE446" t="s">
        <v>1250</v>
      </c>
      <c r="AF446" t="s">
        <v>1250</v>
      </c>
      <c r="AG446" t="s">
        <v>124</v>
      </c>
      <c r="AH446" t="s">
        <v>55</v>
      </c>
    </row>
    <row r="447" spans="1:34" x14ac:dyDescent="0.25">
      <c r="A447" t="s">
        <v>1245</v>
      </c>
      <c r="B447" t="s">
        <v>1254</v>
      </c>
      <c r="C447" t="s">
        <v>1255</v>
      </c>
      <c r="D447" s="2">
        <v>1379168</v>
      </c>
      <c r="E447" t="s">
        <v>38</v>
      </c>
      <c r="F447" t="s">
        <v>39</v>
      </c>
      <c r="G447" t="s">
        <v>40</v>
      </c>
      <c r="H447" t="s">
        <v>41</v>
      </c>
      <c r="I447" t="s">
        <v>80</v>
      </c>
      <c r="J447" t="s">
        <v>80</v>
      </c>
      <c r="K447" s="3">
        <v>45733</v>
      </c>
      <c r="L447" s="2">
        <v>257896</v>
      </c>
      <c r="M447" s="2">
        <v>257896</v>
      </c>
      <c r="N447" s="2">
        <v>257896</v>
      </c>
      <c r="O447" s="2">
        <v>257896</v>
      </c>
      <c r="P447" s="2">
        <v>257896</v>
      </c>
      <c r="Q447" t="s">
        <v>39</v>
      </c>
      <c r="R447" t="s">
        <v>80</v>
      </c>
      <c r="S447" t="s">
        <v>100</v>
      </c>
      <c r="T447" t="s">
        <v>46</v>
      </c>
      <c r="U447" t="s">
        <v>101</v>
      </c>
      <c r="V447" t="s">
        <v>101</v>
      </c>
      <c r="W447" t="s">
        <v>46</v>
      </c>
      <c r="X447" t="s">
        <v>101</v>
      </c>
      <c r="Y447" t="s">
        <v>101</v>
      </c>
      <c r="Z447" t="s">
        <v>74</v>
      </c>
      <c r="AA447" t="s">
        <v>437</v>
      </c>
      <c r="AB447" s="3">
        <v>45339</v>
      </c>
      <c r="AC447" s="3">
        <v>46022</v>
      </c>
      <c r="AD447" t="s">
        <v>1256</v>
      </c>
      <c r="AE447" t="s">
        <v>1257</v>
      </c>
      <c r="AF447" t="s">
        <v>1257</v>
      </c>
      <c r="AG447" t="s">
        <v>104</v>
      </c>
      <c r="AH447" t="s">
        <v>55</v>
      </c>
    </row>
    <row r="448" spans="1:34" x14ac:dyDescent="0.25">
      <c r="A448" t="s">
        <v>1245</v>
      </c>
      <c r="B448" t="s">
        <v>39</v>
      </c>
      <c r="C448" t="s">
        <v>1258</v>
      </c>
      <c r="D448" s="2">
        <v>2000000</v>
      </c>
      <c r="E448" t="s">
        <v>146</v>
      </c>
      <c r="F448" t="s">
        <v>39</v>
      </c>
      <c r="G448" t="s">
        <v>40</v>
      </c>
      <c r="H448" t="s">
        <v>147</v>
      </c>
      <c r="I448" t="s">
        <v>114</v>
      </c>
      <c r="J448" t="s">
        <v>115</v>
      </c>
      <c r="K448" s="3">
        <v>45809</v>
      </c>
      <c r="L448" s="2">
        <v>1578947.37</v>
      </c>
      <c r="M448" s="2">
        <v>1578947.37</v>
      </c>
      <c r="N448" s="2">
        <v>1026315.79</v>
      </c>
      <c r="O448" s="2">
        <v>1105263</v>
      </c>
      <c r="P448" s="2">
        <v>1263157.8999999999</v>
      </c>
      <c r="Q448" t="s">
        <v>39</v>
      </c>
      <c r="R448" t="s">
        <v>44</v>
      </c>
      <c r="S448" t="s">
        <v>120</v>
      </c>
      <c r="T448" t="s">
        <v>46</v>
      </c>
      <c r="U448" t="s">
        <v>101</v>
      </c>
      <c r="V448" t="s">
        <v>101</v>
      </c>
      <c r="W448" t="s">
        <v>46</v>
      </c>
      <c r="X448" t="s">
        <v>101</v>
      </c>
      <c r="Y448" t="s">
        <v>101</v>
      </c>
      <c r="Z448" t="s">
        <v>74</v>
      </c>
      <c r="AA448" t="s">
        <v>437</v>
      </c>
      <c r="AB448" s="3">
        <v>45809</v>
      </c>
      <c r="AC448" s="3">
        <v>46387</v>
      </c>
      <c r="AD448" t="s">
        <v>1259</v>
      </c>
      <c r="AE448" t="s">
        <v>1260</v>
      </c>
      <c r="AF448" t="s">
        <v>1260</v>
      </c>
      <c r="AG448" t="s">
        <v>124</v>
      </c>
      <c r="AH448" t="s">
        <v>55</v>
      </c>
    </row>
    <row r="449" spans="1:34" x14ac:dyDescent="0.25">
      <c r="A449" t="s">
        <v>1261</v>
      </c>
      <c r="B449" t="s">
        <v>111</v>
      </c>
      <c r="C449" t="s">
        <v>1262</v>
      </c>
      <c r="D449" s="2">
        <v>2471250</v>
      </c>
      <c r="E449" t="s">
        <v>38</v>
      </c>
      <c r="F449" t="s">
        <v>39</v>
      </c>
      <c r="G449" t="s">
        <v>69</v>
      </c>
      <c r="H449" t="s">
        <v>39</v>
      </c>
      <c r="I449" t="s">
        <v>42</v>
      </c>
      <c r="J449" t="s">
        <v>70</v>
      </c>
      <c r="K449" s="3">
        <v>46022</v>
      </c>
      <c r="L449" s="2">
        <v>500</v>
      </c>
      <c r="M449" s="2">
        <v>500</v>
      </c>
      <c r="N449" s="2">
        <v>400</v>
      </c>
      <c r="O449" s="2">
        <v>425</v>
      </c>
      <c r="P449" s="2">
        <v>450</v>
      </c>
      <c r="Q449" t="s">
        <v>39</v>
      </c>
      <c r="R449" t="s">
        <v>44</v>
      </c>
      <c r="S449" t="s">
        <v>1199</v>
      </c>
      <c r="T449" t="s">
        <v>46</v>
      </c>
      <c r="U449" t="s">
        <v>150</v>
      </c>
      <c r="V449" t="s">
        <v>151</v>
      </c>
      <c r="W449" t="s">
        <v>193</v>
      </c>
      <c r="X449" t="s">
        <v>370</v>
      </c>
      <c r="Y449" t="s">
        <v>371</v>
      </c>
      <c r="Z449" t="s">
        <v>74</v>
      </c>
      <c r="AA449" t="s">
        <v>75</v>
      </c>
      <c r="AB449" s="3">
        <v>45132</v>
      </c>
      <c r="AC449" s="3">
        <v>45658</v>
      </c>
      <c r="AD449" t="s">
        <v>1263</v>
      </c>
      <c r="AE449" t="s">
        <v>1264</v>
      </c>
      <c r="AF449" t="s">
        <v>1264</v>
      </c>
      <c r="AG449" t="s">
        <v>1202</v>
      </c>
      <c r="AH449" t="s">
        <v>55</v>
      </c>
    </row>
    <row r="450" spans="1:34" x14ac:dyDescent="0.25">
      <c r="A450" t="s">
        <v>1261</v>
      </c>
      <c r="B450" t="s">
        <v>1265</v>
      </c>
      <c r="C450" t="s">
        <v>1266</v>
      </c>
      <c r="D450" s="2">
        <v>4961983</v>
      </c>
      <c r="E450" t="s">
        <v>38</v>
      </c>
      <c r="F450" t="s">
        <v>39</v>
      </c>
      <c r="G450" t="s">
        <v>40</v>
      </c>
      <c r="H450" t="s">
        <v>41</v>
      </c>
      <c r="I450" t="s">
        <v>42</v>
      </c>
      <c r="J450" t="s">
        <v>43</v>
      </c>
      <c r="K450" s="3">
        <v>45961</v>
      </c>
      <c r="L450" s="2">
        <v>2552904</v>
      </c>
      <c r="M450" s="2">
        <v>2552904</v>
      </c>
      <c r="N450" s="2">
        <v>2169968.4</v>
      </c>
      <c r="O450" s="2">
        <v>2297614</v>
      </c>
      <c r="P450" s="2">
        <v>2425258.7999999998</v>
      </c>
      <c r="Q450" t="s">
        <v>1267</v>
      </c>
      <c r="R450" t="s">
        <v>44</v>
      </c>
      <c r="S450" t="s">
        <v>528</v>
      </c>
      <c r="T450" t="s">
        <v>46</v>
      </c>
      <c r="U450" t="s">
        <v>150</v>
      </c>
      <c r="V450" t="s">
        <v>204</v>
      </c>
      <c r="W450" t="s">
        <v>46</v>
      </c>
      <c r="X450" t="s">
        <v>150</v>
      </c>
      <c r="Y450" t="s">
        <v>204</v>
      </c>
      <c r="Z450" t="s">
        <v>74</v>
      </c>
      <c r="AA450" t="s">
        <v>75</v>
      </c>
      <c r="AB450" s="3">
        <v>45589</v>
      </c>
      <c r="AC450" s="3">
        <v>46446</v>
      </c>
      <c r="AD450" t="s">
        <v>1268</v>
      </c>
      <c r="AE450" t="s">
        <v>1269</v>
      </c>
      <c r="AF450" t="s">
        <v>1269</v>
      </c>
      <c r="AG450" t="s">
        <v>531</v>
      </c>
      <c r="AH450" t="s">
        <v>55</v>
      </c>
    </row>
    <row r="451" spans="1:34" x14ac:dyDescent="0.25">
      <c r="A451" t="s">
        <v>1261</v>
      </c>
      <c r="B451" t="s">
        <v>1270</v>
      </c>
      <c r="C451" t="s">
        <v>1271</v>
      </c>
      <c r="D451" s="2">
        <v>999105</v>
      </c>
      <c r="E451" t="s">
        <v>38</v>
      </c>
      <c r="F451" t="s">
        <v>39</v>
      </c>
      <c r="G451" t="s">
        <v>69</v>
      </c>
      <c r="H451" t="s">
        <v>39</v>
      </c>
      <c r="I451" t="s">
        <v>80</v>
      </c>
      <c r="J451" t="s">
        <v>80</v>
      </c>
      <c r="K451" s="3">
        <v>45698</v>
      </c>
      <c r="L451" s="2">
        <v>6015</v>
      </c>
      <c r="M451" s="2">
        <v>6015</v>
      </c>
      <c r="N451" s="2">
        <v>6015</v>
      </c>
      <c r="O451" s="2">
        <v>6015</v>
      </c>
      <c r="P451" s="2">
        <v>6015</v>
      </c>
      <c r="Q451" t="s">
        <v>39</v>
      </c>
      <c r="R451" t="s">
        <v>80</v>
      </c>
      <c r="S451" t="s">
        <v>528</v>
      </c>
      <c r="T451" t="s">
        <v>46</v>
      </c>
      <c r="U451" t="s">
        <v>150</v>
      </c>
      <c r="V451" t="s">
        <v>204</v>
      </c>
      <c r="W451" t="s">
        <v>46</v>
      </c>
      <c r="X451" t="s">
        <v>150</v>
      </c>
      <c r="Y451" t="s">
        <v>204</v>
      </c>
      <c r="Z451" t="s">
        <v>74</v>
      </c>
      <c r="AA451" t="s">
        <v>75</v>
      </c>
      <c r="AB451" s="3">
        <v>45587</v>
      </c>
      <c r="AC451" s="3">
        <v>46022</v>
      </c>
      <c r="AD451" t="s">
        <v>1272</v>
      </c>
      <c r="AE451" t="s">
        <v>1273</v>
      </c>
      <c r="AF451" t="s">
        <v>1274</v>
      </c>
      <c r="AG451" t="s">
        <v>531</v>
      </c>
      <c r="AH451" t="s">
        <v>55</v>
      </c>
    </row>
    <row r="452" spans="1:34" x14ac:dyDescent="0.25">
      <c r="A452" t="s">
        <v>1261</v>
      </c>
      <c r="B452" t="s">
        <v>1270</v>
      </c>
      <c r="C452" t="s">
        <v>1271</v>
      </c>
      <c r="D452" s="2">
        <v>999105</v>
      </c>
      <c r="E452" t="s">
        <v>38</v>
      </c>
      <c r="F452" t="s">
        <v>39</v>
      </c>
      <c r="G452" t="s">
        <v>69</v>
      </c>
      <c r="H452" t="s">
        <v>39</v>
      </c>
      <c r="I452" t="s">
        <v>80</v>
      </c>
      <c r="J452" t="s">
        <v>80</v>
      </c>
      <c r="K452" s="3">
        <v>45764</v>
      </c>
      <c r="L452" s="2">
        <v>19512.5</v>
      </c>
      <c r="M452" s="2">
        <v>19512.5</v>
      </c>
      <c r="N452" s="2">
        <v>19512.5</v>
      </c>
      <c r="O452" s="2">
        <v>19512.5</v>
      </c>
      <c r="P452" s="2">
        <v>19512.5</v>
      </c>
      <c r="Q452" t="s">
        <v>39</v>
      </c>
      <c r="R452" t="s">
        <v>80</v>
      </c>
      <c r="S452" t="s">
        <v>528</v>
      </c>
      <c r="T452" t="s">
        <v>46</v>
      </c>
      <c r="U452" t="s">
        <v>150</v>
      </c>
      <c r="V452" t="s">
        <v>204</v>
      </c>
      <c r="W452" t="s">
        <v>46</v>
      </c>
      <c r="X452" t="s">
        <v>150</v>
      </c>
      <c r="Y452" t="s">
        <v>204</v>
      </c>
      <c r="Z452" t="s">
        <v>74</v>
      </c>
      <c r="AA452" t="s">
        <v>75</v>
      </c>
      <c r="AB452" s="3">
        <v>45587</v>
      </c>
      <c r="AC452" s="3">
        <v>46022</v>
      </c>
      <c r="AD452" t="s">
        <v>1272</v>
      </c>
      <c r="AE452" t="s">
        <v>1275</v>
      </c>
      <c r="AF452" t="s">
        <v>1274</v>
      </c>
      <c r="AG452" t="s">
        <v>531</v>
      </c>
      <c r="AH452" t="s">
        <v>55</v>
      </c>
    </row>
    <row r="453" spans="1:34" x14ac:dyDescent="0.25">
      <c r="A453" t="s">
        <v>1261</v>
      </c>
      <c r="B453" t="s">
        <v>1270</v>
      </c>
      <c r="C453" t="s">
        <v>1271</v>
      </c>
      <c r="D453" s="2">
        <v>999105</v>
      </c>
      <c r="E453" t="s">
        <v>38</v>
      </c>
      <c r="F453" t="s">
        <v>39</v>
      </c>
      <c r="G453" t="s">
        <v>69</v>
      </c>
      <c r="H453" t="s">
        <v>39</v>
      </c>
      <c r="I453" t="s">
        <v>42</v>
      </c>
      <c r="J453" t="s">
        <v>70</v>
      </c>
      <c r="K453" s="3">
        <v>46022</v>
      </c>
      <c r="L453" s="2">
        <v>884577.5</v>
      </c>
      <c r="M453" s="2">
        <v>884577.5</v>
      </c>
      <c r="N453" s="2">
        <v>707662</v>
      </c>
      <c r="O453" s="2">
        <v>751891</v>
      </c>
      <c r="P453" s="2">
        <v>796119.75</v>
      </c>
      <c r="Q453" t="s">
        <v>206</v>
      </c>
      <c r="R453" t="s">
        <v>44</v>
      </c>
      <c r="S453" t="s">
        <v>528</v>
      </c>
      <c r="T453" t="s">
        <v>46</v>
      </c>
      <c r="U453" t="s">
        <v>150</v>
      </c>
      <c r="V453" t="s">
        <v>204</v>
      </c>
      <c r="W453" t="s">
        <v>46</v>
      </c>
      <c r="X453" t="s">
        <v>150</v>
      </c>
      <c r="Y453" t="s">
        <v>204</v>
      </c>
      <c r="Z453" t="s">
        <v>74</v>
      </c>
      <c r="AA453" t="s">
        <v>75</v>
      </c>
      <c r="AB453" s="3">
        <v>45587</v>
      </c>
      <c r="AC453" s="3">
        <v>46022</v>
      </c>
      <c r="AD453" t="s">
        <v>1272</v>
      </c>
      <c r="AE453" t="s">
        <v>1274</v>
      </c>
      <c r="AF453" t="s">
        <v>1274</v>
      </c>
      <c r="AG453" t="s">
        <v>531</v>
      </c>
      <c r="AH453" t="s">
        <v>55</v>
      </c>
    </row>
    <row r="454" spans="1:34" x14ac:dyDescent="0.25">
      <c r="A454" t="s">
        <v>1261</v>
      </c>
      <c r="B454" t="s">
        <v>144</v>
      </c>
      <c r="C454" t="s">
        <v>1276</v>
      </c>
      <c r="D454" s="2">
        <v>5000000</v>
      </c>
      <c r="E454" t="s">
        <v>38</v>
      </c>
      <c r="F454" t="s">
        <v>39</v>
      </c>
      <c r="G454" t="s">
        <v>40</v>
      </c>
      <c r="H454" t="s">
        <v>41</v>
      </c>
      <c r="I454" t="s">
        <v>42</v>
      </c>
      <c r="J454" t="s">
        <v>43</v>
      </c>
      <c r="K454" s="3">
        <v>45989</v>
      </c>
      <c r="L454" s="2">
        <v>628968</v>
      </c>
      <c r="M454" s="2">
        <v>628968</v>
      </c>
      <c r="N454" s="2">
        <v>534622.80000000005</v>
      </c>
      <c r="O454" s="2">
        <v>566071</v>
      </c>
      <c r="P454" s="2">
        <v>597519.6</v>
      </c>
      <c r="Q454" t="s">
        <v>1277</v>
      </c>
      <c r="R454" t="s">
        <v>44</v>
      </c>
      <c r="S454" t="s">
        <v>528</v>
      </c>
      <c r="T454" t="s">
        <v>46</v>
      </c>
      <c r="U454" t="s">
        <v>150</v>
      </c>
      <c r="V454" t="s">
        <v>204</v>
      </c>
      <c r="W454" t="s">
        <v>46</v>
      </c>
      <c r="X454" t="s">
        <v>150</v>
      </c>
      <c r="Y454" t="s">
        <v>204</v>
      </c>
      <c r="Z454" t="s">
        <v>74</v>
      </c>
      <c r="AA454" t="s">
        <v>75</v>
      </c>
      <c r="AB454" s="3">
        <v>44130</v>
      </c>
      <c r="AC454" s="3">
        <v>46387</v>
      </c>
      <c r="AD454" t="s">
        <v>1278</v>
      </c>
      <c r="AE454" t="s">
        <v>1279</v>
      </c>
      <c r="AF454" t="s">
        <v>1279</v>
      </c>
      <c r="AG454" t="s">
        <v>531</v>
      </c>
      <c r="AH454" t="s">
        <v>55</v>
      </c>
    </row>
    <row r="455" spans="1:34" x14ac:dyDescent="0.25">
      <c r="A455" t="s">
        <v>1261</v>
      </c>
      <c r="B455" t="s">
        <v>160</v>
      </c>
      <c r="C455" t="s">
        <v>1280</v>
      </c>
      <c r="D455" s="2">
        <v>25829623.739999998</v>
      </c>
      <c r="E455" t="s">
        <v>38</v>
      </c>
      <c r="F455" t="s">
        <v>39</v>
      </c>
      <c r="G455" t="s">
        <v>40</v>
      </c>
      <c r="H455" t="s">
        <v>41</v>
      </c>
      <c r="I455" t="s">
        <v>42</v>
      </c>
      <c r="J455" t="s">
        <v>43</v>
      </c>
      <c r="K455" s="3">
        <v>45806</v>
      </c>
      <c r="L455" s="2">
        <v>7378027.0999999996</v>
      </c>
      <c r="M455" s="2">
        <v>126582</v>
      </c>
      <c r="N455" s="2">
        <v>107594.7</v>
      </c>
      <c r="O455" s="2">
        <v>113924</v>
      </c>
      <c r="P455" s="2">
        <v>120252.9</v>
      </c>
      <c r="Q455" t="s">
        <v>206</v>
      </c>
      <c r="R455" t="s">
        <v>44</v>
      </c>
      <c r="S455" t="s">
        <v>1199</v>
      </c>
      <c r="T455" t="s">
        <v>46</v>
      </c>
      <c r="U455" t="s">
        <v>150</v>
      </c>
      <c r="V455" t="s">
        <v>151</v>
      </c>
      <c r="W455" t="s">
        <v>193</v>
      </c>
      <c r="X455" t="s">
        <v>370</v>
      </c>
      <c r="Y455" t="s">
        <v>371</v>
      </c>
      <c r="Z455" t="s">
        <v>74</v>
      </c>
      <c r="AA455" t="s">
        <v>75</v>
      </c>
      <c r="AB455" s="3">
        <v>45142</v>
      </c>
      <c r="AC455" s="3">
        <v>46387</v>
      </c>
      <c r="AD455" t="s">
        <v>1281</v>
      </c>
      <c r="AE455" t="s">
        <v>1282</v>
      </c>
      <c r="AF455" t="s">
        <v>1282</v>
      </c>
      <c r="AG455" t="s">
        <v>1202</v>
      </c>
      <c r="AH455" t="s">
        <v>55</v>
      </c>
    </row>
    <row r="456" spans="1:34" x14ac:dyDescent="0.25">
      <c r="A456" t="s">
        <v>1261</v>
      </c>
      <c r="B456" t="s">
        <v>160</v>
      </c>
      <c r="C456" t="s">
        <v>1280</v>
      </c>
      <c r="D456" s="2">
        <v>25829623.739999998</v>
      </c>
      <c r="E456" t="s">
        <v>38</v>
      </c>
      <c r="F456" t="s">
        <v>39</v>
      </c>
      <c r="G456" t="s">
        <v>40</v>
      </c>
      <c r="H456" t="s">
        <v>41</v>
      </c>
      <c r="I456" t="s">
        <v>42</v>
      </c>
      <c r="J456" t="s">
        <v>43</v>
      </c>
      <c r="K456" s="3">
        <v>45806</v>
      </c>
      <c r="L456" s="2">
        <v>7378027.0999999996</v>
      </c>
      <c r="M456" s="2">
        <v>7251445.0999999996</v>
      </c>
      <c r="N456" s="2">
        <v>6163728.3399999999</v>
      </c>
      <c r="O456" s="2">
        <v>6526301</v>
      </c>
      <c r="P456" s="2">
        <v>6888872.8499999996</v>
      </c>
      <c r="Q456" t="s">
        <v>1283</v>
      </c>
      <c r="R456" t="s">
        <v>44</v>
      </c>
      <c r="S456" t="s">
        <v>528</v>
      </c>
      <c r="T456" t="s">
        <v>46</v>
      </c>
      <c r="U456" t="s">
        <v>150</v>
      </c>
      <c r="V456" t="s">
        <v>204</v>
      </c>
      <c r="W456" t="s">
        <v>46</v>
      </c>
      <c r="X456" t="s">
        <v>150</v>
      </c>
      <c r="Y456" t="s">
        <v>204</v>
      </c>
      <c r="Z456" t="s">
        <v>74</v>
      </c>
      <c r="AA456" t="s">
        <v>75</v>
      </c>
      <c r="AB456" s="3">
        <v>45142</v>
      </c>
      <c r="AC456" s="3">
        <v>46387</v>
      </c>
      <c r="AD456" t="s">
        <v>1281</v>
      </c>
      <c r="AE456" t="s">
        <v>1282</v>
      </c>
      <c r="AF456" t="s">
        <v>1282</v>
      </c>
      <c r="AG456" t="s">
        <v>531</v>
      </c>
      <c r="AH456" t="s">
        <v>55</v>
      </c>
    </row>
    <row r="457" spans="1:34" x14ac:dyDescent="0.25">
      <c r="A457" t="s">
        <v>1261</v>
      </c>
      <c r="B457" t="s">
        <v>36</v>
      </c>
      <c r="C457" t="s">
        <v>1284</v>
      </c>
      <c r="D457" s="2">
        <v>976001</v>
      </c>
      <c r="E457" t="s">
        <v>38</v>
      </c>
      <c r="F457" t="s">
        <v>39</v>
      </c>
      <c r="G457" t="s">
        <v>40</v>
      </c>
      <c r="H457" t="s">
        <v>41</v>
      </c>
      <c r="I457" t="s">
        <v>80</v>
      </c>
      <c r="J457" t="s">
        <v>80</v>
      </c>
      <c r="K457" s="3">
        <v>45748</v>
      </c>
      <c r="L457" s="2">
        <v>476001</v>
      </c>
      <c r="M457" s="2">
        <v>476001</v>
      </c>
      <c r="N457" s="2">
        <v>476001</v>
      </c>
      <c r="O457" s="2">
        <v>476001</v>
      </c>
      <c r="P457" s="2">
        <v>476001</v>
      </c>
      <c r="Q457" t="s">
        <v>39</v>
      </c>
      <c r="R457" t="s">
        <v>80</v>
      </c>
      <c r="S457" t="s">
        <v>628</v>
      </c>
      <c r="T457" t="s">
        <v>46</v>
      </c>
      <c r="U457" t="s">
        <v>150</v>
      </c>
      <c r="V457" t="s">
        <v>151</v>
      </c>
      <c r="W457" t="s">
        <v>193</v>
      </c>
      <c r="X457" t="s">
        <v>194</v>
      </c>
      <c r="Y457" t="s">
        <v>195</v>
      </c>
      <c r="Z457" t="s">
        <v>74</v>
      </c>
      <c r="AA457" t="s">
        <v>75</v>
      </c>
      <c r="AB457" s="3">
        <v>45253</v>
      </c>
      <c r="AC457" s="3">
        <v>46022</v>
      </c>
      <c r="AD457" t="s">
        <v>1285</v>
      </c>
      <c r="AE457" t="s">
        <v>1286</v>
      </c>
      <c r="AF457" t="s">
        <v>1286</v>
      </c>
      <c r="AG457" t="s">
        <v>629</v>
      </c>
      <c r="AH457" t="s">
        <v>55</v>
      </c>
    </row>
    <row r="458" spans="1:34" x14ac:dyDescent="0.25">
      <c r="A458" t="s">
        <v>1261</v>
      </c>
      <c r="B458" t="s">
        <v>39</v>
      </c>
      <c r="C458" t="s">
        <v>1287</v>
      </c>
      <c r="D458" s="2">
        <v>2000000</v>
      </c>
      <c r="E458" t="s">
        <v>146</v>
      </c>
      <c r="F458" t="s">
        <v>39</v>
      </c>
      <c r="G458" t="s">
        <v>40</v>
      </c>
      <c r="H458" t="s">
        <v>147</v>
      </c>
      <c r="I458" t="s">
        <v>114</v>
      </c>
      <c r="J458" t="s">
        <v>115</v>
      </c>
      <c r="K458" s="3">
        <v>45807</v>
      </c>
      <c r="L458" s="2">
        <v>625000</v>
      </c>
      <c r="M458" s="2">
        <v>625000</v>
      </c>
      <c r="N458" s="2">
        <v>406250</v>
      </c>
      <c r="O458" s="2">
        <v>437500</v>
      </c>
      <c r="P458" s="2">
        <v>500000</v>
      </c>
      <c r="Q458" t="s">
        <v>1288</v>
      </c>
      <c r="R458" t="s">
        <v>44</v>
      </c>
      <c r="S458" t="s">
        <v>528</v>
      </c>
      <c r="T458" t="s">
        <v>46</v>
      </c>
      <c r="U458" t="s">
        <v>150</v>
      </c>
      <c r="V458" t="s">
        <v>204</v>
      </c>
      <c r="W458" t="s">
        <v>46</v>
      </c>
      <c r="X458" t="s">
        <v>150</v>
      </c>
      <c r="Y458" t="s">
        <v>204</v>
      </c>
      <c r="Z458" t="s">
        <v>74</v>
      </c>
      <c r="AA458" t="s">
        <v>75</v>
      </c>
      <c r="AB458" s="3">
        <v>45807</v>
      </c>
      <c r="AC458" s="3">
        <v>47268</v>
      </c>
      <c r="AD458" t="s">
        <v>1289</v>
      </c>
      <c r="AE458" t="s">
        <v>1290</v>
      </c>
      <c r="AF458" t="s">
        <v>1290</v>
      </c>
      <c r="AG458" t="s">
        <v>531</v>
      </c>
      <c r="AH458" t="s">
        <v>55</v>
      </c>
    </row>
    <row r="459" spans="1:34" x14ac:dyDescent="0.25">
      <c r="A459" t="s">
        <v>1291</v>
      </c>
      <c r="B459" t="s">
        <v>1292</v>
      </c>
      <c r="C459" t="s">
        <v>1293</v>
      </c>
      <c r="D459" s="2">
        <v>499669</v>
      </c>
      <c r="E459" t="s">
        <v>38</v>
      </c>
      <c r="F459" t="s">
        <v>39</v>
      </c>
      <c r="G459" t="s">
        <v>40</v>
      </c>
      <c r="H459" t="s">
        <v>41</v>
      </c>
      <c r="I459" t="s">
        <v>80</v>
      </c>
      <c r="J459" t="s">
        <v>80</v>
      </c>
      <c r="K459" s="3">
        <v>45751</v>
      </c>
      <c r="L459" s="2">
        <v>156133</v>
      </c>
      <c r="M459" s="2">
        <v>156133</v>
      </c>
      <c r="N459" s="2">
        <v>156133</v>
      </c>
      <c r="O459" s="2">
        <v>156133</v>
      </c>
      <c r="P459" s="2">
        <v>156133</v>
      </c>
      <c r="Q459" t="s">
        <v>39</v>
      </c>
      <c r="R459" t="s">
        <v>80</v>
      </c>
      <c r="S459" t="s">
        <v>203</v>
      </c>
      <c r="T459" t="s">
        <v>46</v>
      </c>
      <c r="U459" t="s">
        <v>150</v>
      </c>
      <c r="V459" t="s">
        <v>204</v>
      </c>
      <c r="W459" t="s">
        <v>46</v>
      </c>
      <c r="X459" t="s">
        <v>150</v>
      </c>
      <c r="Y459" t="s">
        <v>204</v>
      </c>
      <c r="Z459" t="s">
        <v>74</v>
      </c>
      <c r="AA459" t="s">
        <v>437</v>
      </c>
      <c r="AB459" s="3">
        <v>45366</v>
      </c>
      <c r="AC459" s="3">
        <v>46053</v>
      </c>
      <c r="AD459" t="s">
        <v>1294</v>
      </c>
      <c r="AE459" t="s">
        <v>1295</v>
      </c>
      <c r="AF459" t="s">
        <v>1295</v>
      </c>
      <c r="AG459" t="s">
        <v>205</v>
      </c>
      <c r="AH459" t="s">
        <v>55</v>
      </c>
    </row>
    <row r="460" spans="1:34" x14ac:dyDescent="0.25">
      <c r="A460" t="s">
        <v>1291</v>
      </c>
      <c r="B460" t="s">
        <v>1296</v>
      </c>
      <c r="C460" t="s">
        <v>1297</v>
      </c>
      <c r="D460" s="2">
        <v>583459</v>
      </c>
      <c r="E460" t="s">
        <v>38</v>
      </c>
      <c r="F460" t="s">
        <v>39</v>
      </c>
      <c r="G460" t="s">
        <v>40</v>
      </c>
      <c r="H460" t="s">
        <v>41</v>
      </c>
      <c r="I460" t="s">
        <v>80</v>
      </c>
      <c r="J460" t="s">
        <v>80</v>
      </c>
      <c r="K460" s="3">
        <v>45751</v>
      </c>
      <c r="L460" s="2">
        <v>240460</v>
      </c>
      <c r="M460" s="2">
        <v>240460</v>
      </c>
      <c r="N460" s="2">
        <v>240460</v>
      </c>
      <c r="O460" s="2">
        <v>240460</v>
      </c>
      <c r="P460" s="2">
        <v>240460</v>
      </c>
      <c r="Q460" t="s">
        <v>39</v>
      </c>
      <c r="R460" t="s">
        <v>80</v>
      </c>
      <c r="S460" t="s">
        <v>203</v>
      </c>
      <c r="T460" t="s">
        <v>46</v>
      </c>
      <c r="U460" t="s">
        <v>150</v>
      </c>
      <c r="V460" t="s">
        <v>204</v>
      </c>
      <c r="W460" t="s">
        <v>46</v>
      </c>
      <c r="X460" t="s">
        <v>150</v>
      </c>
      <c r="Y460" t="s">
        <v>204</v>
      </c>
      <c r="Z460" t="s">
        <v>74</v>
      </c>
      <c r="AA460" t="s">
        <v>437</v>
      </c>
      <c r="AB460" s="3">
        <v>45385</v>
      </c>
      <c r="AC460" s="3">
        <v>46022</v>
      </c>
      <c r="AD460" t="s">
        <v>1298</v>
      </c>
      <c r="AE460" t="s">
        <v>1299</v>
      </c>
      <c r="AF460" t="s">
        <v>1299</v>
      </c>
      <c r="AG460" t="s">
        <v>205</v>
      </c>
      <c r="AH460" t="s">
        <v>55</v>
      </c>
    </row>
    <row r="461" spans="1:34" x14ac:dyDescent="0.25">
      <c r="A461" t="s">
        <v>1300</v>
      </c>
      <c r="B461" t="s">
        <v>976</v>
      </c>
      <c r="C461" t="s">
        <v>1301</v>
      </c>
      <c r="D461" s="2">
        <v>1600000000</v>
      </c>
      <c r="E461" t="s">
        <v>38</v>
      </c>
      <c r="F461" t="s">
        <v>39</v>
      </c>
      <c r="G461" t="s">
        <v>40</v>
      </c>
      <c r="H461" t="s">
        <v>41</v>
      </c>
      <c r="I461" t="s">
        <v>80</v>
      </c>
      <c r="J461" t="s">
        <v>80</v>
      </c>
      <c r="K461" s="3">
        <v>45776</v>
      </c>
      <c r="L461" s="2">
        <v>329500000</v>
      </c>
      <c r="M461" s="2">
        <v>329500000</v>
      </c>
      <c r="N461" s="2">
        <v>329500000</v>
      </c>
      <c r="O461" s="2">
        <v>329500000</v>
      </c>
      <c r="P461" s="2">
        <v>329500000</v>
      </c>
      <c r="Q461" t="s">
        <v>1302</v>
      </c>
      <c r="R461" t="s">
        <v>80</v>
      </c>
      <c r="S461" t="s">
        <v>1303</v>
      </c>
      <c r="T461" t="s">
        <v>46</v>
      </c>
      <c r="U461" t="s">
        <v>73</v>
      </c>
      <c r="V461" t="s">
        <v>73</v>
      </c>
      <c r="W461" t="s">
        <v>46</v>
      </c>
      <c r="X461" t="s">
        <v>73</v>
      </c>
      <c r="Y461" t="s">
        <v>73</v>
      </c>
      <c r="Z461" t="s">
        <v>74</v>
      </c>
      <c r="AA461" t="s">
        <v>75</v>
      </c>
      <c r="AB461" s="3">
        <v>44396</v>
      </c>
      <c r="AC461" s="3">
        <v>46022</v>
      </c>
      <c r="AD461" t="s">
        <v>1304</v>
      </c>
      <c r="AE461" t="s">
        <v>1305</v>
      </c>
      <c r="AF461" t="s">
        <v>1305</v>
      </c>
      <c r="AG461" t="s">
        <v>1306</v>
      </c>
      <c r="AH461" t="s">
        <v>55</v>
      </c>
    </row>
    <row r="462" spans="1:34" x14ac:dyDescent="0.25">
      <c r="A462" t="s">
        <v>1307</v>
      </c>
      <c r="B462" t="s">
        <v>1308</v>
      </c>
      <c r="C462" t="s">
        <v>1309</v>
      </c>
      <c r="D462" s="2">
        <v>1024889</v>
      </c>
      <c r="E462" t="s">
        <v>38</v>
      </c>
      <c r="F462" t="s">
        <v>39</v>
      </c>
      <c r="G462" t="s">
        <v>40</v>
      </c>
      <c r="H462" t="s">
        <v>41</v>
      </c>
      <c r="I462" t="s">
        <v>80</v>
      </c>
      <c r="J462" t="s">
        <v>80</v>
      </c>
      <c r="K462" s="3">
        <v>45744</v>
      </c>
      <c r="L462" s="2">
        <v>320000</v>
      </c>
      <c r="M462" s="2">
        <v>25000</v>
      </c>
      <c r="N462" s="2">
        <v>25000</v>
      </c>
      <c r="O462" s="2">
        <v>25000</v>
      </c>
      <c r="P462" s="2">
        <v>25000</v>
      </c>
      <c r="Q462" t="s">
        <v>39</v>
      </c>
      <c r="R462" t="s">
        <v>80</v>
      </c>
      <c r="S462" t="s">
        <v>171</v>
      </c>
      <c r="T462" t="s">
        <v>46</v>
      </c>
      <c r="U462" t="s">
        <v>47</v>
      </c>
      <c r="V462" t="s">
        <v>47</v>
      </c>
      <c r="W462" t="s">
        <v>48</v>
      </c>
      <c r="X462" t="s">
        <v>49</v>
      </c>
      <c r="Y462" t="s">
        <v>46</v>
      </c>
      <c r="Z462" t="s">
        <v>843</v>
      </c>
      <c r="AA462" t="s">
        <v>339</v>
      </c>
      <c r="AB462" s="3">
        <v>45258</v>
      </c>
      <c r="AC462" s="3">
        <v>46387</v>
      </c>
      <c r="AD462" t="s">
        <v>1310</v>
      </c>
      <c r="AE462" t="s">
        <v>1311</v>
      </c>
      <c r="AF462" t="s">
        <v>1311</v>
      </c>
      <c r="AG462" t="s">
        <v>175</v>
      </c>
      <c r="AH462" t="s">
        <v>55</v>
      </c>
    </row>
    <row r="463" spans="1:34" x14ac:dyDescent="0.25">
      <c r="A463" t="s">
        <v>1312</v>
      </c>
      <c r="B463" t="s">
        <v>111</v>
      </c>
      <c r="C463" t="s">
        <v>1313</v>
      </c>
      <c r="D463" s="2">
        <v>700000</v>
      </c>
      <c r="E463" t="s">
        <v>162</v>
      </c>
      <c r="F463" t="s">
        <v>39</v>
      </c>
      <c r="G463" t="s">
        <v>69</v>
      </c>
      <c r="H463" t="s">
        <v>39</v>
      </c>
      <c r="I463" t="s">
        <v>114</v>
      </c>
      <c r="J463" t="s">
        <v>115</v>
      </c>
      <c r="K463" s="3">
        <v>46022</v>
      </c>
      <c r="L463" s="2">
        <v>410000</v>
      </c>
      <c r="M463" s="2">
        <v>410000</v>
      </c>
      <c r="N463" s="2">
        <v>328000</v>
      </c>
      <c r="O463" s="2">
        <v>348500</v>
      </c>
      <c r="P463" s="2">
        <v>369000</v>
      </c>
      <c r="Q463" t="s">
        <v>39</v>
      </c>
      <c r="R463" t="s">
        <v>44</v>
      </c>
      <c r="S463" t="s">
        <v>1199</v>
      </c>
      <c r="T463" t="s">
        <v>46</v>
      </c>
      <c r="U463" t="s">
        <v>150</v>
      </c>
      <c r="V463" t="s">
        <v>151</v>
      </c>
      <c r="W463" t="s">
        <v>193</v>
      </c>
      <c r="X463" t="s">
        <v>370</v>
      </c>
      <c r="Y463" t="s">
        <v>371</v>
      </c>
      <c r="Z463" t="s">
        <v>372</v>
      </c>
      <c r="AA463" t="s">
        <v>1314</v>
      </c>
      <c r="AB463" s="3">
        <v>45778</v>
      </c>
      <c r="AC463" s="3">
        <v>46142</v>
      </c>
      <c r="AD463" t="s">
        <v>1315</v>
      </c>
      <c r="AE463" t="s">
        <v>1316</v>
      </c>
      <c r="AF463" t="s">
        <v>1316</v>
      </c>
      <c r="AG463" t="s">
        <v>1202</v>
      </c>
      <c r="AH463" t="s">
        <v>55</v>
      </c>
    </row>
    <row r="464" spans="1:34" x14ac:dyDescent="0.25">
      <c r="A464" t="s">
        <v>1312</v>
      </c>
      <c r="B464" t="s">
        <v>643</v>
      </c>
      <c r="C464" t="s">
        <v>1317</v>
      </c>
      <c r="D464" s="2">
        <v>1400000</v>
      </c>
      <c r="E464" t="s">
        <v>317</v>
      </c>
      <c r="F464" t="s">
        <v>39</v>
      </c>
      <c r="G464" t="s">
        <v>40</v>
      </c>
      <c r="H464" t="s">
        <v>147</v>
      </c>
      <c r="I464" t="s">
        <v>114</v>
      </c>
      <c r="J464" t="s">
        <v>115</v>
      </c>
      <c r="K464" s="3">
        <v>45901</v>
      </c>
      <c r="L464" s="2">
        <v>700000</v>
      </c>
      <c r="M464" s="2">
        <v>700000</v>
      </c>
      <c r="N464" s="2">
        <v>455000</v>
      </c>
      <c r="O464" s="2">
        <v>490000</v>
      </c>
      <c r="P464" s="2">
        <v>560000</v>
      </c>
      <c r="Q464" t="s">
        <v>39</v>
      </c>
      <c r="R464" t="s">
        <v>44</v>
      </c>
      <c r="S464" t="s">
        <v>1199</v>
      </c>
      <c r="T464" t="s">
        <v>46</v>
      </c>
      <c r="U464" t="s">
        <v>150</v>
      </c>
      <c r="V464" t="s">
        <v>151</v>
      </c>
      <c r="W464" t="s">
        <v>193</v>
      </c>
      <c r="X464" t="s">
        <v>370</v>
      </c>
      <c r="Y464" t="s">
        <v>371</v>
      </c>
      <c r="Z464" t="s">
        <v>372</v>
      </c>
      <c r="AA464" t="s">
        <v>1314</v>
      </c>
      <c r="AB464" s="3">
        <v>45901</v>
      </c>
      <c r="AC464" s="3">
        <v>46444</v>
      </c>
      <c r="AD464" t="s">
        <v>1318</v>
      </c>
      <c r="AE464" t="s">
        <v>1319</v>
      </c>
      <c r="AF464" t="s">
        <v>1319</v>
      </c>
      <c r="AG464" t="s">
        <v>1202</v>
      </c>
      <c r="AH464" t="s">
        <v>55</v>
      </c>
    </row>
    <row r="465" spans="1:34" x14ac:dyDescent="0.25">
      <c r="A465" t="s">
        <v>1320</v>
      </c>
      <c r="B465" t="s">
        <v>1321</v>
      </c>
      <c r="C465" t="s">
        <v>1322</v>
      </c>
      <c r="D465" s="2">
        <v>1999461</v>
      </c>
      <c r="E465" t="s">
        <v>679</v>
      </c>
      <c r="F465" t="s">
        <v>39</v>
      </c>
      <c r="G465" t="s">
        <v>40</v>
      </c>
      <c r="H465" t="s">
        <v>39</v>
      </c>
      <c r="I465" t="s">
        <v>80</v>
      </c>
      <c r="J465" t="s">
        <v>80</v>
      </c>
      <c r="K465" s="3">
        <v>45758</v>
      </c>
      <c r="L465" s="2">
        <v>-305229.02</v>
      </c>
      <c r="M465" s="2">
        <v>-305229.02</v>
      </c>
      <c r="N465" s="2">
        <v>-305229.02</v>
      </c>
      <c r="O465" s="2">
        <v>-305229</v>
      </c>
      <c r="P465" s="2">
        <v>-305229.02</v>
      </c>
      <c r="Q465" t="s">
        <v>1323</v>
      </c>
      <c r="R465" t="s">
        <v>80</v>
      </c>
      <c r="S465" t="s">
        <v>1324</v>
      </c>
      <c r="T465" t="s">
        <v>46</v>
      </c>
      <c r="U465" t="s">
        <v>89</v>
      </c>
      <c r="V465" t="s">
        <v>1325</v>
      </c>
      <c r="W465" t="s">
        <v>46</v>
      </c>
      <c r="X465" t="s">
        <v>89</v>
      </c>
      <c r="Y465" t="s">
        <v>1325</v>
      </c>
      <c r="Z465" t="s">
        <v>357</v>
      </c>
      <c r="AA465" t="s">
        <v>358</v>
      </c>
      <c r="AB465" s="3">
        <v>44517</v>
      </c>
      <c r="AC465" s="3">
        <v>45199</v>
      </c>
      <c r="AD465" t="s">
        <v>1326</v>
      </c>
      <c r="AE465" t="s">
        <v>1327</v>
      </c>
      <c r="AF465" t="s">
        <v>1327</v>
      </c>
      <c r="AG465" t="s">
        <v>1328</v>
      </c>
      <c r="AH465" t="s">
        <v>55</v>
      </c>
    </row>
    <row r="466" spans="1:34" x14ac:dyDescent="0.25">
      <c r="A466" t="s">
        <v>1329</v>
      </c>
      <c r="B466" t="s">
        <v>984</v>
      </c>
      <c r="C466" t="s">
        <v>1330</v>
      </c>
      <c r="D466" s="2">
        <v>532810</v>
      </c>
      <c r="E466" t="s">
        <v>38</v>
      </c>
      <c r="F466" t="s">
        <v>39</v>
      </c>
      <c r="G466" t="s">
        <v>69</v>
      </c>
      <c r="H466" t="s">
        <v>39</v>
      </c>
      <c r="I466" t="s">
        <v>80</v>
      </c>
      <c r="J466" t="s">
        <v>80</v>
      </c>
      <c r="K466" s="3">
        <v>45687</v>
      </c>
      <c r="L466" s="2">
        <v>138420</v>
      </c>
      <c r="M466" s="2">
        <v>11999.91</v>
      </c>
      <c r="N466" s="2">
        <v>11999.91</v>
      </c>
      <c r="O466" s="2">
        <v>11999.91</v>
      </c>
      <c r="P466" s="2">
        <v>11999.91</v>
      </c>
      <c r="Q466" t="s">
        <v>39</v>
      </c>
      <c r="R466" t="s">
        <v>80</v>
      </c>
      <c r="S466" t="s">
        <v>847</v>
      </c>
      <c r="T466" t="s">
        <v>46</v>
      </c>
      <c r="U466" t="s">
        <v>73</v>
      </c>
      <c r="V466" t="s">
        <v>73</v>
      </c>
      <c r="W466" t="s">
        <v>46</v>
      </c>
      <c r="X466" t="s">
        <v>73</v>
      </c>
      <c r="Y466" t="s">
        <v>73</v>
      </c>
      <c r="Z466" t="s">
        <v>257</v>
      </c>
      <c r="AA466" t="s">
        <v>258</v>
      </c>
      <c r="AB466" s="3">
        <v>45201</v>
      </c>
      <c r="AC466" s="3">
        <v>45808</v>
      </c>
      <c r="AD466" t="s">
        <v>1331</v>
      </c>
      <c r="AE466" t="s">
        <v>1332</v>
      </c>
      <c r="AF466" t="s">
        <v>1333</v>
      </c>
      <c r="AG466" t="s">
        <v>850</v>
      </c>
      <c r="AH466" t="s">
        <v>55</v>
      </c>
    </row>
    <row r="467" spans="1:34" x14ac:dyDescent="0.25">
      <c r="A467" t="s">
        <v>1334</v>
      </c>
      <c r="B467" t="s">
        <v>1335</v>
      </c>
      <c r="C467" t="s">
        <v>1336</v>
      </c>
      <c r="D467" s="2">
        <v>970000</v>
      </c>
      <c r="E467" t="s">
        <v>38</v>
      </c>
      <c r="F467" t="s">
        <v>39</v>
      </c>
      <c r="G467" t="s">
        <v>69</v>
      </c>
      <c r="H467" t="s">
        <v>39</v>
      </c>
      <c r="I467" t="s">
        <v>80</v>
      </c>
      <c r="J467" t="s">
        <v>80</v>
      </c>
      <c r="K467" s="3">
        <v>45678</v>
      </c>
      <c r="L467" s="2">
        <v>38333.33</v>
      </c>
      <c r="M467" s="2">
        <v>38333.33</v>
      </c>
      <c r="N467" s="2">
        <v>38333.33</v>
      </c>
      <c r="O467" s="2">
        <v>38333.33</v>
      </c>
      <c r="P467" s="2">
        <v>38333.33</v>
      </c>
      <c r="Q467" t="s">
        <v>39</v>
      </c>
      <c r="R467" t="s">
        <v>80</v>
      </c>
      <c r="S467" t="s">
        <v>171</v>
      </c>
      <c r="T467" t="s">
        <v>46</v>
      </c>
      <c r="U467" t="s">
        <v>47</v>
      </c>
      <c r="V467" t="s">
        <v>47</v>
      </c>
      <c r="W467" t="s">
        <v>48</v>
      </c>
      <c r="X467" t="s">
        <v>49</v>
      </c>
      <c r="Y467" t="s">
        <v>46</v>
      </c>
      <c r="Z467" t="s">
        <v>1337</v>
      </c>
      <c r="AA467" t="s">
        <v>339</v>
      </c>
      <c r="AB467" s="3">
        <v>45334</v>
      </c>
      <c r="AC467" s="3">
        <v>46064</v>
      </c>
      <c r="AD467" t="s">
        <v>1338</v>
      </c>
      <c r="AE467" t="s">
        <v>1339</v>
      </c>
      <c r="AF467" t="s">
        <v>1340</v>
      </c>
      <c r="AG467" t="s">
        <v>175</v>
      </c>
      <c r="AH467" t="s">
        <v>55</v>
      </c>
    </row>
    <row r="468" spans="1:34" x14ac:dyDescent="0.25">
      <c r="A468" t="s">
        <v>1334</v>
      </c>
      <c r="B468" t="s">
        <v>1335</v>
      </c>
      <c r="C468" t="s">
        <v>1336</v>
      </c>
      <c r="D468" s="2">
        <v>970000</v>
      </c>
      <c r="E468" t="s">
        <v>38</v>
      </c>
      <c r="F468" t="s">
        <v>39</v>
      </c>
      <c r="G468" t="s">
        <v>69</v>
      </c>
      <c r="H468" t="s">
        <v>39</v>
      </c>
      <c r="I468" t="s">
        <v>80</v>
      </c>
      <c r="J468" t="s">
        <v>80</v>
      </c>
      <c r="K468" s="3">
        <v>45708</v>
      </c>
      <c r="L468" s="2">
        <v>38333.33</v>
      </c>
      <c r="M468" s="2">
        <v>19166.66</v>
      </c>
      <c r="N468" s="2">
        <v>19166.66</v>
      </c>
      <c r="O468" s="2">
        <v>19166.66</v>
      </c>
      <c r="P468" s="2">
        <v>19166.66</v>
      </c>
      <c r="Q468" t="s">
        <v>39</v>
      </c>
      <c r="R468" t="s">
        <v>80</v>
      </c>
      <c r="S468" t="s">
        <v>171</v>
      </c>
      <c r="T468" t="s">
        <v>46</v>
      </c>
      <c r="U468" t="s">
        <v>47</v>
      </c>
      <c r="V468" t="s">
        <v>47</v>
      </c>
      <c r="W468" t="s">
        <v>48</v>
      </c>
      <c r="X468" t="s">
        <v>49</v>
      </c>
      <c r="Y468" t="s">
        <v>46</v>
      </c>
      <c r="Z468" t="s">
        <v>1337</v>
      </c>
      <c r="AA468" t="s">
        <v>339</v>
      </c>
      <c r="AB468" s="3">
        <v>45334</v>
      </c>
      <c r="AC468" s="3">
        <v>46064</v>
      </c>
      <c r="AD468" t="s">
        <v>1338</v>
      </c>
      <c r="AE468" t="s">
        <v>1341</v>
      </c>
      <c r="AF468" t="s">
        <v>1340</v>
      </c>
      <c r="AG468" t="s">
        <v>175</v>
      </c>
      <c r="AH468" t="s">
        <v>55</v>
      </c>
    </row>
    <row r="469" spans="1:34" x14ac:dyDescent="0.25">
      <c r="A469" t="s">
        <v>1334</v>
      </c>
      <c r="B469" t="s">
        <v>1335</v>
      </c>
      <c r="C469" t="s">
        <v>1336</v>
      </c>
      <c r="D469" s="2">
        <v>970000</v>
      </c>
      <c r="E469" t="s">
        <v>38</v>
      </c>
      <c r="F469" t="s">
        <v>39</v>
      </c>
      <c r="G469" t="s">
        <v>69</v>
      </c>
      <c r="H469" t="s">
        <v>39</v>
      </c>
      <c r="I469" t="s">
        <v>80</v>
      </c>
      <c r="J469" t="s">
        <v>80</v>
      </c>
      <c r="K469" s="3">
        <v>45739</v>
      </c>
      <c r="L469" s="2">
        <v>38333.33</v>
      </c>
      <c r="M469" s="2">
        <v>38333.33</v>
      </c>
      <c r="N469" s="2">
        <v>38333.33</v>
      </c>
      <c r="O469" s="2">
        <v>38333.33</v>
      </c>
      <c r="P469" s="2">
        <v>38333.33</v>
      </c>
      <c r="Q469" t="s">
        <v>39</v>
      </c>
      <c r="R469" t="s">
        <v>80</v>
      </c>
      <c r="S469" t="s">
        <v>171</v>
      </c>
      <c r="T469" t="s">
        <v>46</v>
      </c>
      <c r="U469" t="s">
        <v>47</v>
      </c>
      <c r="V469" t="s">
        <v>47</v>
      </c>
      <c r="W469" t="s">
        <v>48</v>
      </c>
      <c r="X469" t="s">
        <v>49</v>
      </c>
      <c r="Y469" t="s">
        <v>46</v>
      </c>
      <c r="Z469" t="s">
        <v>1337</v>
      </c>
      <c r="AA469" t="s">
        <v>339</v>
      </c>
      <c r="AB469" s="3">
        <v>45334</v>
      </c>
      <c r="AC469" s="3">
        <v>46064</v>
      </c>
      <c r="AD469" t="s">
        <v>1338</v>
      </c>
      <c r="AE469" t="s">
        <v>1342</v>
      </c>
      <c r="AF469" t="s">
        <v>1340</v>
      </c>
      <c r="AG469" t="s">
        <v>175</v>
      </c>
      <c r="AH469" t="s">
        <v>55</v>
      </c>
    </row>
    <row r="470" spans="1:34" x14ac:dyDescent="0.25">
      <c r="A470" t="s">
        <v>1334</v>
      </c>
      <c r="B470" t="s">
        <v>1335</v>
      </c>
      <c r="C470" t="s">
        <v>1336</v>
      </c>
      <c r="D470" s="2">
        <v>970000</v>
      </c>
      <c r="E470" t="s">
        <v>38</v>
      </c>
      <c r="F470" t="s">
        <v>39</v>
      </c>
      <c r="G470" t="s">
        <v>69</v>
      </c>
      <c r="H470" t="s">
        <v>39</v>
      </c>
      <c r="I470" t="s">
        <v>80</v>
      </c>
      <c r="J470" t="s">
        <v>80</v>
      </c>
      <c r="K470" s="3">
        <v>45769</v>
      </c>
      <c r="L470" s="2">
        <v>38333.33</v>
      </c>
      <c r="M470" s="2">
        <v>19166.669999999998</v>
      </c>
      <c r="N470" s="2">
        <v>19166.669999999998</v>
      </c>
      <c r="O470" s="2">
        <v>19166.669999999998</v>
      </c>
      <c r="P470" s="2">
        <v>19166.669999999998</v>
      </c>
      <c r="Q470" t="s">
        <v>39</v>
      </c>
      <c r="R470" t="s">
        <v>80</v>
      </c>
      <c r="S470" t="s">
        <v>171</v>
      </c>
      <c r="T470" t="s">
        <v>46</v>
      </c>
      <c r="U470" t="s">
        <v>47</v>
      </c>
      <c r="V470" t="s">
        <v>47</v>
      </c>
      <c r="W470" t="s">
        <v>48</v>
      </c>
      <c r="X470" t="s">
        <v>49</v>
      </c>
      <c r="Y470" t="s">
        <v>46</v>
      </c>
      <c r="Z470" t="s">
        <v>1337</v>
      </c>
      <c r="AA470" t="s">
        <v>339</v>
      </c>
      <c r="AB470" s="3">
        <v>45334</v>
      </c>
      <c r="AC470" s="3">
        <v>46064</v>
      </c>
      <c r="AD470" t="s">
        <v>1338</v>
      </c>
      <c r="AE470" t="s">
        <v>1343</v>
      </c>
      <c r="AF470" t="s">
        <v>1340</v>
      </c>
      <c r="AG470" t="s">
        <v>175</v>
      </c>
      <c r="AH470" t="s">
        <v>55</v>
      </c>
    </row>
    <row r="471" spans="1:34" x14ac:dyDescent="0.25">
      <c r="A471" t="s">
        <v>1334</v>
      </c>
      <c r="B471" t="s">
        <v>1335</v>
      </c>
      <c r="C471" t="s">
        <v>1336</v>
      </c>
      <c r="D471" s="2">
        <v>970000</v>
      </c>
      <c r="E471" t="s">
        <v>38</v>
      </c>
      <c r="F471" t="s">
        <v>39</v>
      </c>
      <c r="G471" t="s">
        <v>69</v>
      </c>
      <c r="H471" t="s">
        <v>39</v>
      </c>
      <c r="I471" t="s">
        <v>42</v>
      </c>
      <c r="J471" t="s">
        <v>70</v>
      </c>
      <c r="K471" s="3">
        <v>46022</v>
      </c>
      <c r="L471" s="2">
        <v>347600.66</v>
      </c>
      <c r="M471" s="2">
        <v>6666.69</v>
      </c>
      <c r="N471" s="2">
        <v>5333.35</v>
      </c>
      <c r="O471" s="2">
        <v>5667</v>
      </c>
      <c r="P471" s="2">
        <v>6000.02</v>
      </c>
      <c r="Q471" t="s">
        <v>39</v>
      </c>
      <c r="R471" t="s">
        <v>44</v>
      </c>
      <c r="S471" t="s">
        <v>171</v>
      </c>
      <c r="T471" t="s">
        <v>46</v>
      </c>
      <c r="U471" t="s">
        <v>47</v>
      </c>
      <c r="V471" t="s">
        <v>47</v>
      </c>
      <c r="W471" t="s">
        <v>48</v>
      </c>
      <c r="X471" t="s">
        <v>49</v>
      </c>
      <c r="Y471" t="s">
        <v>46</v>
      </c>
      <c r="Z471" t="s">
        <v>1337</v>
      </c>
      <c r="AA471" t="s">
        <v>339</v>
      </c>
      <c r="AB471" s="3">
        <v>45334</v>
      </c>
      <c r="AC471" s="3">
        <v>46064</v>
      </c>
      <c r="AD471" t="s">
        <v>1338</v>
      </c>
      <c r="AE471" t="s">
        <v>1340</v>
      </c>
      <c r="AF471" t="s">
        <v>1340</v>
      </c>
      <c r="AG471" t="s">
        <v>175</v>
      </c>
      <c r="AH471" t="s">
        <v>55</v>
      </c>
    </row>
    <row r="472" spans="1:34" x14ac:dyDescent="0.25">
      <c r="A472" t="s">
        <v>1344</v>
      </c>
      <c r="B472" t="s">
        <v>764</v>
      </c>
      <c r="C472" t="s">
        <v>1345</v>
      </c>
      <c r="D472" s="2">
        <v>285400</v>
      </c>
      <c r="E472" t="s">
        <v>38</v>
      </c>
      <c r="F472" t="s">
        <v>39</v>
      </c>
      <c r="G472" t="s">
        <v>69</v>
      </c>
      <c r="H472" t="s">
        <v>39</v>
      </c>
      <c r="I472" t="s">
        <v>80</v>
      </c>
      <c r="J472" t="s">
        <v>80</v>
      </c>
      <c r="K472" s="3">
        <v>45674</v>
      </c>
      <c r="L472" s="2">
        <v>15600</v>
      </c>
      <c r="M472" s="2">
        <v>15600</v>
      </c>
      <c r="N472" s="2">
        <v>15600</v>
      </c>
      <c r="O472" s="2">
        <v>15600</v>
      </c>
      <c r="P472" s="2">
        <v>15600</v>
      </c>
      <c r="Q472" t="s">
        <v>39</v>
      </c>
      <c r="R472" t="s">
        <v>80</v>
      </c>
      <c r="S472" t="s">
        <v>864</v>
      </c>
      <c r="T472" t="s">
        <v>46</v>
      </c>
      <c r="U472" t="s">
        <v>256</v>
      </c>
      <c r="V472" t="s">
        <v>256</v>
      </c>
      <c r="W472" t="s">
        <v>46</v>
      </c>
      <c r="X472" t="s">
        <v>256</v>
      </c>
      <c r="Y472" t="s">
        <v>256</v>
      </c>
      <c r="Z472" t="s">
        <v>74</v>
      </c>
      <c r="AA472" t="s">
        <v>437</v>
      </c>
      <c r="AB472" s="3">
        <v>45547</v>
      </c>
      <c r="AC472" s="3">
        <v>45933</v>
      </c>
      <c r="AD472" t="s">
        <v>1346</v>
      </c>
      <c r="AE472" t="s">
        <v>1347</v>
      </c>
      <c r="AF472" t="s">
        <v>1348</v>
      </c>
      <c r="AG472" t="s">
        <v>869</v>
      </c>
      <c r="AH472" t="s">
        <v>55</v>
      </c>
    </row>
    <row r="473" spans="1:34" x14ac:dyDescent="0.25">
      <c r="A473" t="s">
        <v>1344</v>
      </c>
      <c r="B473" t="s">
        <v>764</v>
      </c>
      <c r="C473" t="s">
        <v>1345</v>
      </c>
      <c r="D473" s="2">
        <v>285400</v>
      </c>
      <c r="E473" t="s">
        <v>38</v>
      </c>
      <c r="F473" t="s">
        <v>39</v>
      </c>
      <c r="G473" t="s">
        <v>69</v>
      </c>
      <c r="H473" t="s">
        <v>39</v>
      </c>
      <c r="I473" t="s">
        <v>80</v>
      </c>
      <c r="J473" t="s">
        <v>80</v>
      </c>
      <c r="K473" s="3">
        <v>45707</v>
      </c>
      <c r="L473" s="2">
        <v>22750</v>
      </c>
      <c r="M473" s="2">
        <v>22750</v>
      </c>
      <c r="N473" s="2">
        <v>22750</v>
      </c>
      <c r="O473" s="2">
        <v>22750</v>
      </c>
      <c r="P473" s="2">
        <v>22750</v>
      </c>
      <c r="Q473" t="s">
        <v>39</v>
      </c>
      <c r="R473" t="s">
        <v>80</v>
      </c>
      <c r="S473" t="s">
        <v>864</v>
      </c>
      <c r="T473" t="s">
        <v>46</v>
      </c>
      <c r="U473" t="s">
        <v>256</v>
      </c>
      <c r="V473" t="s">
        <v>256</v>
      </c>
      <c r="W473" t="s">
        <v>46</v>
      </c>
      <c r="X473" t="s">
        <v>256</v>
      </c>
      <c r="Y473" t="s">
        <v>256</v>
      </c>
      <c r="Z473" t="s">
        <v>74</v>
      </c>
      <c r="AA473" t="s">
        <v>437</v>
      </c>
      <c r="AB473" s="3">
        <v>45547</v>
      </c>
      <c r="AC473" s="3">
        <v>45933</v>
      </c>
      <c r="AD473" t="s">
        <v>1346</v>
      </c>
      <c r="AE473" t="s">
        <v>1349</v>
      </c>
      <c r="AF473" t="s">
        <v>1348</v>
      </c>
      <c r="AG473" t="s">
        <v>869</v>
      </c>
      <c r="AH473" t="s">
        <v>55</v>
      </c>
    </row>
    <row r="474" spans="1:34" x14ac:dyDescent="0.25">
      <c r="A474" t="s">
        <v>1344</v>
      </c>
      <c r="B474" t="s">
        <v>764</v>
      </c>
      <c r="C474" t="s">
        <v>1345</v>
      </c>
      <c r="D474" s="2">
        <v>285400</v>
      </c>
      <c r="E474" t="s">
        <v>38</v>
      </c>
      <c r="F474" t="s">
        <v>39</v>
      </c>
      <c r="G474" t="s">
        <v>69</v>
      </c>
      <c r="H474" t="s">
        <v>39</v>
      </c>
      <c r="I474" t="s">
        <v>80</v>
      </c>
      <c r="J474" t="s">
        <v>80</v>
      </c>
      <c r="K474" s="3">
        <v>45728</v>
      </c>
      <c r="L474" s="2">
        <v>20800</v>
      </c>
      <c r="M474" s="2">
        <v>20800</v>
      </c>
      <c r="N474" s="2">
        <v>20800</v>
      </c>
      <c r="O474" s="2">
        <v>20800</v>
      </c>
      <c r="P474" s="2">
        <v>20800</v>
      </c>
      <c r="Q474" t="s">
        <v>39</v>
      </c>
      <c r="R474" t="s">
        <v>80</v>
      </c>
      <c r="S474" t="s">
        <v>864</v>
      </c>
      <c r="T474" t="s">
        <v>46</v>
      </c>
      <c r="U474" t="s">
        <v>256</v>
      </c>
      <c r="V474" t="s">
        <v>256</v>
      </c>
      <c r="W474" t="s">
        <v>46</v>
      </c>
      <c r="X474" t="s">
        <v>256</v>
      </c>
      <c r="Y474" t="s">
        <v>256</v>
      </c>
      <c r="Z474" t="s">
        <v>74</v>
      </c>
      <c r="AA474" t="s">
        <v>437</v>
      </c>
      <c r="AB474" s="3">
        <v>45547</v>
      </c>
      <c r="AC474" s="3">
        <v>45933</v>
      </c>
      <c r="AD474" t="s">
        <v>1346</v>
      </c>
      <c r="AE474" t="s">
        <v>1350</v>
      </c>
      <c r="AF474" t="s">
        <v>1348</v>
      </c>
      <c r="AG474" t="s">
        <v>869</v>
      </c>
      <c r="AH474" t="s">
        <v>55</v>
      </c>
    </row>
    <row r="475" spans="1:34" x14ac:dyDescent="0.25">
      <c r="A475" t="s">
        <v>1344</v>
      </c>
      <c r="B475" t="s">
        <v>764</v>
      </c>
      <c r="C475" t="s">
        <v>1345</v>
      </c>
      <c r="D475" s="2">
        <v>285400</v>
      </c>
      <c r="E475" t="s">
        <v>38</v>
      </c>
      <c r="F475" t="s">
        <v>39</v>
      </c>
      <c r="G475" t="s">
        <v>69</v>
      </c>
      <c r="H475" t="s">
        <v>39</v>
      </c>
      <c r="I475" t="s">
        <v>80</v>
      </c>
      <c r="J475" t="s">
        <v>80</v>
      </c>
      <c r="K475" s="3">
        <v>45775</v>
      </c>
      <c r="L475" s="2">
        <v>22100</v>
      </c>
      <c r="M475" s="2">
        <v>22100</v>
      </c>
      <c r="N475" s="2">
        <v>22100</v>
      </c>
      <c r="O475" s="2">
        <v>22100</v>
      </c>
      <c r="P475" s="2">
        <v>22100</v>
      </c>
      <c r="Q475" t="s">
        <v>39</v>
      </c>
      <c r="R475" t="s">
        <v>80</v>
      </c>
      <c r="S475" t="s">
        <v>864</v>
      </c>
      <c r="T475" t="s">
        <v>46</v>
      </c>
      <c r="U475" t="s">
        <v>256</v>
      </c>
      <c r="V475" t="s">
        <v>256</v>
      </c>
      <c r="W475" t="s">
        <v>46</v>
      </c>
      <c r="X475" t="s">
        <v>256</v>
      </c>
      <c r="Y475" t="s">
        <v>256</v>
      </c>
      <c r="Z475" t="s">
        <v>74</v>
      </c>
      <c r="AA475" t="s">
        <v>437</v>
      </c>
      <c r="AB475" s="3">
        <v>45547</v>
      </c>
      <c r="AC475" s="3">
        <v>45933</v>
      </c>
      <c r="AD475" t="s">
        <v>1346</v>
      </c>
      <c r="AE475" t="s">
        <v>1351</v>
      </c>
      <c r="AF475" t="s">
        <v>1348</v>
      </c>
      <c r="AG475" t="s">
        <v>869</v>
      </c>
      <c r="AH475" t="s">
        <v>55</v>
      </c>
    </row>
    <row r="476" spans="1:34" x14ac:dyDescent="0.25">
      <c r="A476" t="s">
        <v>1344</v>
      </c>
      <c r="B476" t="s">
        <v>764</v>
      </c>
      <c r="C476" t="s">
        <v>1345</v>
      </c>
      <c r="D476" s="2">
        <v>285400</v>
      </c>
      <c r="E476" t="s">
        <v>38</v>
      </c>
      <c r="F476" t="s">
        <v>39</v>
      </c>
      <c r="G476" t="s">
        <v>69</v>
      </c>
      <c r="H476" t="s">
        <v>39</v>
      </c>
      <c r="I476" t="s">
        <v>80</v>
      </c>
      <c r="J476" t="s">
        <v>80</v>
      </c>
      <c r="K476" s="3">
        <v>45789</v>
      </c>
      <c r="L476" s="2">
        <v>24050</v>
      </c>
      <c r="M476" s="2">
        <v>24050</v>
      </c>
      <c r="N476" s="2">
        <v>24050</v>
      </c>
      <c r="O476" s="2">
        <v>24050</v>
      </c>
      <c r="P476" s="2">
        <v>24050</v>
      </c>
      <c r="Q476" t="s">
        <v>39</v>
      </c>
      <c r="R476" t="s">
        <v>80</v>
      </c>
      <c r="S476" t="s">
        <v>864</v>
      </c>
      <c r="T476" t="s">
        <v>46</v>
      </c>
      <c r="U476" t="s">
        <v>256</v>
      </c>
      <c r="V476" t="s">
        <v>256</v>
      </c>
      <c r="W476" t="s">
        <v>46</v>
      </c>
      <c r="X476" t="s">
        <v>256</v>
      </c>
      <c r="Y476" t="s">
        <v>256</v>
      </c>
      <c r="Z476" t="s">
        <v>74</v>
      </c>
      <c r="AA476" t="s">
        <v>437</v>
      </c>
      <c r="AB476" s="3">
        <v>45547</v>
      </c>
      <c r="AC476" s="3">
        <v>45933</v>
      </c>
      <c r="AD476" t="s">
        <v>1346</v>
      </c>
      <c r="AE476" t="s">
        <v>1352</v>
      </c>
      <c r="AF476" t="s">
        <v>1348</v>
      </c>
      <c r="AG476" t="s">
        <v>869</v>
      </c>
      <c r="AH476" t="s">
        <v>55</v>
      </c>
    </row>
    <row r="477" spans="1:34" x14ac:dyDescent="0.25">
      <c r="A477" t="s">
        <v>1344</v>
      </c>
      <c r="B477" t="s">
        <v>764</v>
      </c>
      <c r="C477" t="s">
        <v>1345</v>
      </c>
      <c r="D477" s="2">
        <v>285400</v>
      </c>
      <c r="E477" t="s">
        <v>38</v>
      </c>
      <c r="F477" t="s">
        <v>39</v>
      </c>
      <c r="G477" t="s">
        <v>69</v>
      </c>
      <c r="H477" t="s">
        <v>39</v>
      </c>
      <c r="I477" t="s">
        <v>42</v>
      </c>
      <c r="J477" t="s">
        <v>70</v>
      </c>
      <c r="K477" s="3">
        <v>46022</v>
      </c>
      <c r="L477" s="2">
        <v>121203.66</v>
      </c>
      <c r="M477" s="2">
        <v>121203.66</v>
      </c>
      <c r="N477" s="2">
        <v>96962.93</v>
      </c>
      <c r="O477" s="2">
        <v>103023</v>
      </c>
      <c r="P477" s="2">
        <v>109083.29</v>
      </c>
      <c r="Q477" t="s">
        <v>71</v>
      </c>
      <c r="R477" t="s">
        <v>44</v>
      </c>
      <c r="S477" t="s">
        <v>864</v>
      </c>
      <c r="T477" t="s">
        <v>46</v>
      </c>
      <c r="U477" t="s">
        <v>256</v>
      </c>
      <c r="V477" t="s">
        <v>256</v>
      </c>
      <c r="W477" t="s">
        <v>46</v>
      </c>
      <c r="X477" t="s">
        <v>256</v>
      </c>
      <c r="Y477" t="s">
        <v>256</v>
      </c>
      <c r="Z477" t="s">
        <v>74</v>
      </c>
      <c r="AA477" t="s">
        <v>437</v>
      </c>
      <c r="AB477" s="3">
        <v>45547</v>
      </c>
      <c r="AC477" s="3">
        <v>45933</v>
      </c>
      <c r="AD477" t="s">
        <v>1346</v>
      </c>
      <c r="AE477" t="s">
        <v>1348</v>
      </c>
      <c r="AF477" t="s">
        <v>1348</v>
      </c>
      <c r="AG477" t="s">
        <v>869</v>
      </c>
      <c r="AH477" t="s">
        <v>55</v>
      </c>
    </row>
    <row r="478" spans="1:34" x14ac:dyDescent="0.25">
      <c r="A478" t="s">
        <v>1344</v>
      </c>
      <c r="B478" t="s">
        <v>764</v>
      </c>
      <c r="C478" t="s">
        <v>1353</v>
      </c>
      <c r="D478" s="2">
        <v>330000</v>
      </c>
      <c r="E478" t="s">
        <v>146</v>
      </c>
      <c r="F478" t="s">
        <v>39</v>
      </c>
      <c r="G478" t="s">
        <v>69</v>
      </c>
      <c r="H478" t="s">
        <v>39</v>
      </c>
      <c r="I478" t="s">
        <v>114</v>
      </c>
      <c r="J478" t="s">
        <v>115</v>
      </c>
      <c r="K478" s="3">
        <v>46022</v>
      </c>
      <c r="L478" s="2">
        <v>165000</v>
      </c>
      <c r="M478" s="2">
        <v>165000</v>
      </c>
      <c r="N478" s="2">
        <v>132000</v>
      </c>
      <c r="O478" s="2">
        <v>140250</v>
      </c>
      <c r="P478" s="2">
        <v>148500</v>
      </c>
      <c r="Q478" t="s">
        <v>71</v>
      </c>
      <c r="R478" t="s">
        <v>44</v>
      </c>
      <c r="S478" t="s">
        <v>864</v>
      </c>
      <c r="T478" t="s">
        <v>46</v>
      </c>
      <c r="U478" t="s">
        <v>256</v>
      </c>
      <c r="V478" t="s">
        <v>256</v>
      </c>
      <c r="W478" t="s">
        <v>46</v>
      </c>
      <c r="X478" t="s">
        <v>256</v>
      </c>
      <c r="Y478" t="s">
        <v>256</v>
      </c>
      <c r="Z478" t="s">
        <v>74</v>
      </c>
      <c r="AA478" t="s">
        <v>437</v>
      </c>
      <c r="AB478" s="3">
        <v>45930</v>
      </c>
      <c r="AC478" s="3">
        <v>46295</v>
      </c>
      <c r="AD478" t="s">
        <v>1354</v>
      </c>
      <c r="AE478" t="s">
        <v>1355</v>
      </c>
      <c r="AF478" t="s">
        <v>1355</v>
      </c>
      <c r="AG478" t="s">
        <v>869</v>
      </c>
      <c r="AH478" t="s">
        <v>55</v>
      </c>
    </row>
    <row r="479" spans="1:34" x14ac:dyDescent="0.25">
      <c r="A479" t="s">
        <v>1344</v>
      </c>
      <c r="B479" t="s">
        <v>643</v>
      </c>
      <c r="C479" t="s">
        <v>1356</v>
      </c>
      <c r="D479" s="2">
        <v>449027</v>
      </c>
      <c r="E479" t="s">
        <v>38</v>
      </c>
      <c r="F479" t="s">
        <v>39</v>
      </c>
      <c r="G479" t="s">
        <v>69</v>
      </c>
      <c r="H479" t="s">
        <v>39</v>
      </c>
      <c r="I479" t="s">
        <v>80</v>
      </c>
      <c r="J479" t="s">
        <v>80</v>
      </c>
      <c r="K479" s="3">
        <v>45681</v>
      </c>
      <c r="L479" s="2">
        <v>66816.94</v>
      </c>
      <c r="M479" s="2">
        <v>66816.94</v>
      </c>
      <c r="N479" s="2">
        <v>66816.94</v>
      </c>
      <c r="O479" s="2">
        <v>66816.94</v>
      </c>
      <c r="P479" s="2">
        <v>66816.94</v>
      </c>
      <c r="Q479" t="s">
        <v>39</v>
      </c>
      <c r="R479" t="s">
        <v>80</v>
      </c>
      <c r="S479" t="s">
        <v>864</v>
      </c>
      <c r="T479" t="s">
        <v>46</v>
      </c>
      <c r="U479" t="s">
        <v>256</v>
      </c>
      <c r="V479" t="s">
        <v>256</v>
      </c>
      <c r="W479" t="s">
        <v>46</v>
      </c>
      <c r="X479" t="s">
        <v>256</v>
      </c>
      <c r="Y479" t="s">
        <v>256</v>
      </c>
      <c r="Z479" t="s">
        <v>74</v>
      </c>
      <c r="AA479" t="s">
        <v>437</v>
      </c>
      <c r="AB479" s="3">
        <v>45428</v>
      </c>
      <c r="AC479" s="3">
        <v>45688</v>
      </c>
      <c r="AD479" t="s">
        <v>1357</v>
      </c>
      <c r="AE479" t="s">
        <v>1358</v>
      </c>
      <c r="AF479" t="s">
        <v>1359</v>
      </c>
      <c r="AG479" t="s">
        <v>869</v>
      </c>
      <c r="AH479" t="s">
        <v>55</v>
      </c>
    </row>
    <row r="480" spans="1:34" x14ac:dyDescent="0.25">
      <c r="A480" t="s">
        <v>1344</v>
      </c>
      <c r="B480" t="s">
        <v>643</v>
      </c>
      <c r="C480" t="s">
        <v>1356</v>
      </c>
      <c r="D480" s="2">
        <v>449027</v>
      </c>
      <c r="E480" t="s">
        <v>38</v>
      </c>
      <c r="F480" t="s">
        <v>39</v>
      </c>
      <c r="G480" t="s">
        <v>69</v>
      </c>
      <c r="H480" t="s">
        <v>39</v>
      </c>
      <c r="I480" t="s">
        <v>80</v>
      </c>
      <c r="J480" t="s">
        <v>80</v>
      </c>
      <c r="K480" s="3">
        <v>45707</v>
      </c>
      <c r="L480" s="2">
        <v>66459.929999999993</v>
      </c>
      <c r="M480" s="2">
        <v>66459.929999999993</v>
      </c>
      <c r="N480" s="2">
        <v>66459.929999999993</v>
      </c>
      <c r="O480" s="2">
        <v>66459.929999999993</v>
      </c>
      <c r="P480" s="2">
        <v>66459.929999999993</v>
      </c>
      <c r="Q480" t="s">
        <v>39</v>
      </c>
      <c r="R480" t="s">
        <v>80</v>
      </c>
      <c r="S480" t="s">
        <v>864</v>
      </c>
      <c r="T480" t="s">
        <v>46</v>
      </c>
      <c r="U480" t="s">
        <v>256</v>
      </c>
      <c r="V480" t="s">
        <v>256</v>
      </c>
      <c r="W480" t="s">
        <v>46</v>
      </c>
      <c r="X480" t="s">
        <v>256</v>
      </c>
      <c r="Y480" t="s">
        <v>256</v>
      </c>
      <c r="Z480" t="s">
        <v>74</v>
      </c>
      <c r="AA480" t="s">
        <v>437</v>
      </c>
      <c r="AB480" s="3">
        <v>45428</v>
      </c>
      <c r="AC480" s="3">
        <v>45688</v>
      </c>
      <c r="AD480" t="s">
        <v>1357</v>
      </c>
      <c r="AE480" t="s">
        <v>1360</v>
      </c>
      <c r="AF480" t="s">
        <v>1359</v>
      </c>
      <c r="AG480" t="s">
        <v>869</v>
      </c>
      <c r="AH480" t="s">
        <v>55</v>
      </c>
    </row>
    <row r="481" spans="1:34" x14ac:dyDescent="0.25">
      <c r="A481" t="s">
        <v>1344</v>
      </c>
      <c r="B481" t="s">
        <v>643</v>
      </c>
      <c r="C481" t="s">
        <v>1356</v>
      </c>
      <c r="D481" s="2">
        <v>449027</v>
      </c>
      <c r="E481" t="s">
        <v>38</v>
      </c>
      <c r="F481" t="s">
        <v>39</v>
      </c>
      <c r="G481" t="s">
        <v>69</v>
      </c>
      <c r="H481" t="s">
        <v>39</v>
      </c>
      <c r="I481" t="s">
        <v>80</v>
      </c>
      <c r="J481" t="s">
        <v>80</v>
      </c>
      <c r="K481" s="3">
        <v>45728</v>
      </c>
      <c r="L481" s="2">
        <v>61322.720000000001</v>
      </c>
      <c r="M481" s="2">
        <v>61322.720000000001</v>
      </c>
      <c r="N481" s="2">
        <v>61322.720000000001</v>
      </c>
      <c r="O481" s="2">
        <v>61322.720000000001</v>
      </c>
      <c r="P481" s="2">
        <v>61322.720000000001</v>
      </c>
      <c r="Q481" t="s">
        <v>39</v>
      </c>
      <c r="R481" t="s">
        <v>80</v>
      </c>
      <c r="S481" t="s">
        <v>864</v>
      </c>
      <c r="T481" t="s">
        <v>46</v>
      </c>
      <c r="U481" t="s">
        <v>256</v>
      </c>
      <c r="V481" t="s">
        <v>256</v>
      </c>
      <c r="W481" t="s">
        <v>46</v>
      </c>
      <c r="X481" t="s">
        <v>256</v>
      </c>
      <c r="Y481" t="s">
        <v>256</v>
      </c>
      <c r="Z481" t="s">
        <v>74</v>
      </c>
      <c r="AA481" t="s">
        <v>437</v>
      </c>
      <c r="AB481" s="3">
        <v>45428</v>
      </c>
      <c r="AC481" s="3">
        <v>45688</v>
      </c>
      <c r="AD481" t="s">
        <v>1357</v>
      </c>
      <c r="AE481" t="s">
        <v>1361</v>
      </c>
      <c r="AF481" t="s">
        <v>1359</v>
      </c>
      <c r="AG481" t="s">
        <v>869</v>
      </c>
      <c r="AH481" t="s">
        <v>55</v>
      </c>
    </row>
    <row r="482" spans="1:34" x14ac:dyDescent="0.25">
      <c r="A482" t="s">
        <v>1344</v>
      </c>
      <c r="B482" t="s">
        <v>643</v>
      </c>
      <c r="C482" t="s">
        <v>1356</v>
      </c>
      <c r="D482" s="2">
        <v>449027</v>
      </c>
      <c r="E482" t="s">
        <v>38</v>
      </c>
      <c r="F482" t="s">
        <v>39</v>
      </c>
      <c r="G482" t="s">
        <v>69</v>
      </c>
      <c r="H482" t="s">
        <v>39</v>
      </c>
      <c r="I482" t="s">
        <v>80</v>
      </c>
      <c r="J482" t="s">
        <v>80</v>
      </c>
      <c r="K482" s="3">
        <v>45775</v>
      </c>
      <c r="L482" s="2">
        <v>35223.440000000002</v>
      </c>
      <c r="M482" s="2">
        <v>35223.440000000002</v>
      </c>
      <c r="N482" s="2">
        <v>35223.440000000002</v>
      </c>
      <c r="O482" s="2">
        <v>35223.440000000002</v>
      </c>
      <c r="P482" s="2">
        <v>35223.440000000002</v>
      </c>
      <c r="Q482" t="s">
        <v>39</v>
      </c>
      <c r="R482" t="s">
        <v>80</v>
      </c>
      <c r="S482" t="s">
        <v>864</v>
      </c>
      <c r="T482" t="s">
        <v>46</v>
      </c>
      <c r="U482" t="s">
        <v>256</v>
      </c>
      <c r="V482" t="s">
        <v>256</v>
      </c>
      <c r="W482" t="s">
        <v>46</v>
      </c>
      <c r="X482" t="s">
        <v>256</v>
      </c>
      <c r="Y482" t="s">
        <v>256</v>
      </c>
      <c r="Z482" t="s">
        <v>74</v>
      </c>
      <c r="AA482" t="s">
        <v>437</v>
      </c>
      <c r="AB482" s="3">
        <v>45428</v>
      </c>
      <c r="AC482" s="3">
        <v>45688</v>
      </c>
      <c r="AD482" t="s">
        <v>1357</v>
      </c>
      <c r="AE482" t="s">
        <v>1362</v>
      </c>
      <c r="AF482" t="s">
        <v>1359</v>
      </c>
      <c r="AG482" t="s">
        <v>869</v>
      </c>
      <c r="AH482" t="s">
        <v>55</v>
      </c>
    </row>
    <row r="483" spans="1:34" x14ac:dyDescent="0.25">
      <c r="A483" t="s">
        <v>1344</v>
      </c>
      <c r="B483" t="s">
        <v>643</v>
      </c>
      <c r="C483" t="s">
        <v>1356</v>
      </c>
      <c r="D483" s="2">
        <v>449027</v>
      </c>
      <c r="E483" t="s">
        <v>38</v>
      </c>
      <c r="F483" t="s">
        <v>39</v>
      </c>
      <c r="G483" t="s">
        <v>69</v>
      </c>
      <c r="H483" t="s">
        <v>39</v>
      </c>
      <c r="I483" t="s">
        <v>42</v>
      </c>
      <c r="J483" t="s">
        <v>70</v>
      </c>
      <c r="K483" s="3">
        <v>46022</v>
      </c>
      <c r="L483" s="2">
        <v>51260.65</v>
      </c>
      <c r="M483" s="2">
        <v>51260.65</v>
      </c>
      <c r="N483" s="2">
        <v>41008.519999999997</v>
      </c>
      <c r="O483" s="2">
        <v>43572</v>
      </c>
      <c r="P483" s="2">
        <v>46134.59</v>
      </c>
      <c r="Q483" t="s">
        <v>71</v>
      </c>
      <c r="R483" t="s">
        <v>44</v>
      </c>
      <c r="S483" t="s">
        <v>864</v>
      </c>
      <c r="T483" t="s">
        <v>46</v>
      </c>
      <c r="U483" t="s">
        <v>256</v>
      </c>
      <c r="V483" t="s">
        <v>256</v>
      </c>
      <c r="W483" t="s">
        <v>46</v>
      </c>
      <c r="X483" t="s">
        <v>256</v>
      </c>
      <c r="Y483" t="s">
        <v>256</v>
      </c>
      <c r="Z483" t="s">
        <v>74</v>
      </c>
      <c r="AA483" t="s">
        <v>437</v>
      </c>
      <c r="AB483" s="3">
        <v>45428</v>
      </c>
      <c r="AC483" s="3">
        <v>45688</v>
      </c>
      <c r="AD483" t="s">
        <v>1357</v>
      </c>
      <c r="AE483" t="s">
        <v>1359</v>
      </c>
      <c r="AF483" t="s">
        <v>1359</v>
      </c>
      <c r="AG483" t="s">
        <v>869</v>
      </c>
      <c r="AH483" t="s">
        <v>55</v>
      </c>
    </row>
    <row r="484" spans="1:34" x14ac:dyDescent="0.25">
      <c r="A484" t="s">
        <v>1344</v>
      </c>
      <c r="B484" t="s">
        <v>36</v>
      </c>
      <c r="C484" t="s">
        <v>1363</v>
      </c>
      <c r="D484" s="2">
        <v>800000</v>
      </c>
      <c r="E484" t="s">
        <v>317</v>
      </c>
      <c r="F484" t="s">
        <v>39</v>
      </c>
      <c r="G484" t="s">
        <v>40</v>
      </c>
      <c r="H484" t="s">
        <v>147</v>
      </c>
      <c r="I484" t="s">
        <v>114</v>
      </c>
      <c r="J484" t="s">
        <v>115</v>
      </c>
      <c r="K484" s="3">
        <v>45838</v>
      </c>
      <c r="L484" s="2">
        <v>500000</v>
      </c>
      <c r="M484" s="2">
        <v>500000</v>
      </c>
      <c r="N484" s="2">
        <v>325000</v>
      </c>
      <c r="O484" s="2">
        <v>350000</v>
      </c>
      <c r="P484" s="2">
        <v>400000</v>
      </c>
      <c r="Q484" t="s">
        <v>666</v>
      </c>
      <c r="R484" t="s">
        <v>44</v>
      </c>
      <c r="S484" t="s">
        <v>255</v>
      </c>
      <c r="T484" t="s">
        <v>46</v>
      </c>
      <c r="U484" t="s">
        <v>256</v>
      </c>
      <c r="V484" t="s">
        <v>256</v>
      </c>
      <c r="W484" t="s">
        <v>46</v>
      </c>
      <c r="X484" t="s">
        <v>256</v>
      </c>
      <c r="Y484" t="s">
        <v>256</v>
      </c>
      <c r="Z484" t="s">
        <v>74</v>
      </c>
      <c r="AA484" t="s">
        <v>437</v>
      </c>
      <c r="AB484" s="3">
        <v>45838</v>
      </c>
      <c r="AC484" s="3">
        <v>46568</v>
      </c>
      <c r="AD484" t="s">
        <v>1364</v>
      </c>
      <c r="AE484" t="s">
        <v>1365</v>
      </c>
      <c r="AF484" t="s">
        <v>1365</v>
      </c>
      <c r="AG484" t="s">
        <v>261</v>
      </c>
      <c r="AH484" t="s">
        <v>55</v>
      </c>
    </row>
    <row r="485" spans="1:34" x14ac:dyDescent="0.25">
      <c r="A485" t="s">
        <v>1344</v>
      </c>
      <c r="B485" t="s">
        <v>1366</v>
      </c>
      <c r="C485" t="s">
        <v>1367</v>
      </c>
      <c r="D485" s="2">
        <v>102000</v>
      </c>
      <c r="E485" t="s">
        <v>38</v>
      </c>
      <c r="F485" t="s">
        <v>39</v>
      </c>
      <c r="G485" t="s">
        <v>69</v>
      </c>
      <c r="H485" t="s">
        <v>39</v>
      </c>
      <c r="I485" t="s">
        <v>80</v>
      </c>
      <c r="J485" t="s">
        <v>80</v>
      </c>
      <c r="K485" s="3">
        <v>45670</v>
      </c>
      <c r="L485" s="2">
        <v>8000</v>
      </c>
      <c r="M485" s="2">
        <v>8000</v>
      </c>
      <c r="N485" s="2">
        <v>8000</v>
      </c>
      <c r="O485" s="2">
        <v>8000</v>
      </c>
      <c r="P485" s="2">
        <v>8000</v>
      </c>
      <c r="Q485" t="s">
        <v>39</v>
      </c>
      <c r="R485" t="s">
        <v>80</v>
      </c>
      <c r="S485" t="s">
        <v>864</v>
      </c>
      <c r="T485" t="s">
        <v>46</v>
      </c>
      <c r="U485" t="s">
        <v>256</v>
      </c>
      <c r="V485" t="s">
        <v>256</v>
      </c>
      <c r="W485" t="s">
        <v>46</v>
      </c>
      <c r="X485" t="s">
        <v>256</v>
      </c>
      <c r="Y485" t="s">
        <v>256</v>
      </c>
      <c r="Z485" t="s">
        <v>74</v>
      </c>
      <c r="AA485" t="s">
        <v>437</v>
      </c>
      <c r="AB485" s="3">
        <v>45570</v>
      </c>
      <c r="AC485" s="3">
        <v>45900</v>
      </c>
      <c r="AD485" t="s">
        <v>1368</v>
      </c>
      <c r="AE485" t="s">
        <v>1369</v>
      </c>
      <c r="AF485" t="s">
        <v>1370</v>
      </c>
      <c r="AG485" t="s">
        <v>869</v>
      </c>
      <c r="AH485" t="s">
        <v>55</v>
      </c>
    </row>
    <row r="486" spans="1:34" x14ac:dyDescent="0.25">
      <c r="A486" t="s">
        <v>1344</v>
      </c>
      <c r="B486" t="s">
        <v>1366</v>
      </c>
      <c r="C486" t="s">
        <v>1367</v>
      </c>
      <c r="D486" s="2">
        <v>102000</v>
      </c>
      <c r="E486" t="s">
        <v>38</v>
      </c>
      <c r="F486" t="s">
        <v>39</v>
      </c>
      <c r="G486" t="s">
        <v>69</v>
      </c>
      <c r="H486" t="s">
        <v>39</v>
      </c>
      <c r="I486" t="s">
        <v>80</v>
      </c>
      <c r="J486" t="s">
        <v>80</v>
      </c>
      <c r="K486" s="3">
        <v>45789</v>
      </c>
      <c r="L486" s="2">
        <v>24000</v>
      </c>
      <c r="M486" s="2">
        <v>24000</v>
      </c>
      <c r="N486" s="2">
        <v>24000</v>
      </c>
      <c r="O486" s="2">
        <v>24000</v>
      </c>
      <c r="P486" s="2">
        <v>24000</v>
      </c>
      <c r="Q486" t="s">
        <v>39</v>
      </c>
      <c r="R486" t="s">
        <v>80</v>
      </c>
      <c r="S486" t="s">
        <v>864</v>
      </c>
      <c r="T486" t="s">
        <v>46</v>
      </c>
      <c r="U486" t="s">
        <v>256</v>
      </c>
      <c r="V486" t="s">
        <v>256</v>
      </c>
      <c r="W486" t="s">
        <v>46</v>
      </c>
      <c r="X486" t="s">
        <v>256</v>
      </c>
      <c r="Y486" t="s">
        <v>256</v>
      </c>
      <c r="Z486" t="s">
        <v>74</v>
      </c>
      <c r="AA486" t="s">
        <v>437</v>
      </c>
      <c r="AB486" s="3">
        <v>45570</v>
      </c>
      <c r="AC486" s="3">
        <v>45900</v>
      </c>
      <c r="AD486" t="s">
        <v>1368</v>
      </c>
      <c r="AE486" t="s">
        <v>1371</v>
      </c>
      <c r="AF486" t="s">
        <v>1370</v>
      </c>
      <c r="AG486" t="s">
        <v>869</v>
      </c>
      <c r="AH486" t="s">
        <v>55</v>
      </c>
    </row>
    <row r="487" spans="1:34" x14ac:dyDescent="0.25">
      <c r="A487" t="s">
        <v>1344</v>
      </c>
      <c r="B487" t="s">
        <v>1366</v>
      </c>
      <c r="C487" t="s">
        <v>1367</v>
      </c>
      <c r="D487" s="2">
        <v>102000</v>
      </c>
      <c r="E487" t="s">
        <v>38</v>
      </c>
      <c r="F487" t="s">
        <v>39</v>
      </c>
      <c r="G487" t="s">
        <v>69</v>
      </c>
      <c r="H487" t="s">
        <v>39</v>
      </c>
      <c r="I487" t="s">
        <v>42</v>
      </c>
      <c r="J487" t="s">
        <v>70</v>
      </c>
      <c r="K487" s="3">
        <v>46022</v>
      </c>
      <c r="L487" s="2">
        <v>60000</v>
      </c>
      <c r="M487" s="2">
        <v>60000</v>
      </c>
      <c r="N487" s="2">
        <v>48000</v>
      </c>
      <c r="O487" s="2">
        <v>51000</v>
      </c>
      <c r="P487" s="2">
        <v>54000</v>
      </c>
      <c r="Q487" t="s">
        <v>71</v>
      </c>
      <c r="R487" t="s">
        <v>44</v>
      </c>
      <c r="S487" t="s">
        <v>864</v>
      </c>
      <c r="T487" t="s">
        <v>46</v>
      </c>
      <c r="U487" t="s">
        <v>256</v>
      </c>
      <c r="V487" t="s">
        <v>256</v>
      </c>
      <c r="W487" t="s">
        <v>46</v>
      </c>
      <c r="X487" t="s">
        <v>256</v>
      </c>
      <c r="Y487" t="s">
        <v>256</v>
      </c>
      <c r="Z487" t="s">
        <v>74</v>
      </c>
      <c r="AA487" t="s">
        <v>437</v>
      </c>
      <c r="AB487" s="3">
        <v>45570</v>
      </c>
      <c r="AC487" s="3">
        <v>45900</v>
      </c>
      <c r="AD487" t="s">
        <v>1368</v>
      </c>
      <c r="AE487" t="s">
        <v>1370</v>
      </c>
      <c r="AF487" t="s">
        <v>1370</v>
      </c>
      <c r="AG487" t="s">
        <v>869</v>
      </c>
      <c r="AH487" t="s">
        <v>55</v>
      </c>
    </row>
    <row r="488" spans="1:34" x14ac:dyDescent="0.25">
      <c r="A488" t="s">
        <v>1344</v>
      </c>
      <c r="B488" t="s">
        <v>1372</v>
      </c>
      <c r="C488" t="s">
        <v>1373</v>
      </c>
      <c r="D488" s="2">
        <v>377984</v>
      </c>
      <c r="E488" t="s">
        <v>38</v>
      </c>
      <c r="F488" t="s">
        <v>39</v>
      </c>
      <c r="G488" t="s">
        <v>40</v>
      </c>
      <c r="H488" t="s">
        <v>41</v>
      </c>
      <c r="I488" t="s">
        <v>42</v>
      </c>
      <c r="J488" t="s">
        <v>43</v>
      </c>
      <c r="K488" s="3">
        <v>45771</v>
      </c>
      <c r="L488" s="2">
        <v>66047</v>
      </c>
      <c r="M488" s="2">
        <v>66047</v>
      </c>
      <c r="N488" s="2">
        <v>66047</v>
      </c>
      <c r="O488" s="2">
        <v>66047</v>
      </c>
      <c r="P488" s="2">
        <v>66047</v>
      </c>
      <c r="Q488" t="s">
        <v>99</v>
      </c>
      <c r="R488" t="s">
        <v>107</v>
      </c>
      <c r="S488" t="s">
        <v>443</v>
      </c>
      <c r="T488" t="s">
        <v>46</v>
      </c>
      <c r="U488" t="s">
        <v>256</v>
      </c>
      <c r="V488" t="s">
        <v>256</v>
      </c>
      <c r="W488" t="s">
        <v>46</v>
      </c>
      <c r="X488" t="s">
        <v>256</v>
      </c>
      <c r="Y488" t="s">
        <v>256</v>
      </c>
      <c r="Z488" t="s">
        <v>74</v>
      </c>
      <c r="AA488" t="s">
        <v>437</v>
      </c>
      <c r="AB488" s="3">
        <v>44884</v>
      </c>
      <c r="AC488" s="3">
        <v>46022</v>
      </c>
      <c r="AD488" t="s">
        <v>1374</v>
      </c>
      <c r="AE488" t="s">
        <v>1375</v>
      </c>
      <c r="AF488" t="s">
        <v>1375</v>
      </c>
      <c r="AG488" t="s">
        <v>449</v>
      </c>
      <c r="AH488" t="s">
        <v>55</v>
      </c>
    </row>
    <row r="489" spans="1:34" x14ac:dyDescent="0.25">
      <c r="A489" t="s">
        <v>1344</v>
      </c>
      <c r="B489" t="s">
        <v>1376</v>
      </c>
      <c r="C489" t="s">
        <v>1377</v>
      </c>
      <c r="D489" s="2">
        <v>1200000</v>
      </c>
      <c r="E489" t="s">
        <v>317</v>
      </c>
      <c r="F489" t="s">
        <v>39</v>
      </c>
      <c r="G489" t="s">
        <v>69</v>
      </c>
      <c r="H489" t="s">
        <v>39</v>
      </c>
      <c r="I489" t="s">
        <v>114</v>
      </c>
      <c r="J489" t="s">
        <v>115</v>
      </c>
      <c r="K489" s="3">
        <v>46022</v>
      </c>
      <c r="L489" s="2">
        <v>600000</v>
      </c>
      <c r="M489" s="2">
        <v>600000</v>
      </c>
      <c r="N489" s="2">
        <v>480000</v>
      </c>
      <c r="O489" s="2">
        <v>510000</v>
      </c>
      <c r="P489" s="2">
        <v>540000</v>
      </c>
      <c r="Q489" t="s">
        <v>71</v>
      </c>
      <c r="R489" t="s">
        <v>44</v>
      </c>
      <c r="S489" t="s">
        <v>864</v>
      </c>
      <c r="T489" t="s">
        <v>46</v>
      </c>
      <c r="U489" t="s">
        <v>256</v>
      </c>
      <c r="V489" t="s">
        <v>256</v>
      </c>
      <c r="W489" t="s">
        <v>46</v>
      </c>
      <c r="X489" t="s">
        <v>256</v>
      </c>
      <c r="Y489" t="s">
        <v>256</v>
      </c>
      <c r="Z489" t="s">
        <v>74</v>
      </c>
      <c r="AA489" t="s">
        <v>437</v>
      </c>
      <c r="AB489" s="3">
        <v>45826</v>
      </c>
      <c r="AC489" s="3">
        <v>46188</v>
      </c>
      <c r="AD489" t="s">
        <v>1378</v>
      </c>
      <c r="AE489" t="s">
        <v>1379</v>
      </c>
      <c r="AF489" t="s">
        <v>1379</v>
      </c>
      <c r="AG489" t="s">
        <v>869</v>
      </c>
      <c r="AH489" t="s">
        <v>55</v>
      </c>
    </row>
    <row r="490" spans="1:34" x14ac:dyDescent="0.25">
      <c r="A490" t="s">
        <v>1344</v>
      </c>
      <c r="B490" t="s">
        <v>1376</v>
      </c>
      <c r="C490" t="s">
        <v>1380</v>
      </c>
      <c r="D490" s="2">
        <v>811162</v>
      </c>
      <c r="E490" t="s">
        <v>38</v>
      </c>
      <c r="F490" t="s">
        <v>39</v>
      </c>
      <c r="G490" t="s">
        <v>69</v>
      </c>
      <c r="H490" t="s">
        <v>39</v>
      </c>
      <c r="I490" t="s">
        <v>80</v>
      </c>
      <c r="J490" t="s">
        <v>80</v>
      </c>
      <c r="K490" s="3">
        <v>45671</v>
      </c>
      <c r="L490" s="2">
        <v>148450</v>
      </c>
      <c r="M490" s="2">
        <v>148450</v>
      </c>
      <c r="N490" s="2">
        <v>148450</v>
      </c>
      <c r="O490" s="2">
        <v>148450</v>
      </c>
      <c r="P490" s="2">
        <v>148450</v>
      </c>
      <c r="Q490" t="s">
        <v>39</v>
      </c>
      <c r="R490" t="s">
        <v>80</v>
      </c>
      <c r="S490" t="s">
        <v>864</v>
      </c>
      <c r="T490" t="s">
        <v>46</v>
      </c>
      <c r="U490" t="s">
        <v>256</v>
      </c>
      <c r="V490" t="s">
        <v>256</v>
      </c>
      <c r="W490" t="s">
        <v>46</v>
      </c>
      <c r="X490" t="s">
        <v>256</v>
      </c>
      <c r="Y490" t="s">
        <v>256</v>
      </c>
      <c r="Z490" t="s">
        <v>74</v>
      </c>
      <c r="AA490" t="s">
        <v>437</v>
      </c>
      <c r="AB490" s="3">
        <v>45485</v>
      </c>
      <c r="AC490" s="3">
        <v>45838</v>
      </c>
      <c r="AD490" t="s">
        <v>1381</v>
      </c>
      <c r="AE490" t="s">
        <v>1382</v>
      </c>
      <c r="AF490" t="s">
        <v>1383</v>
      </c>
      <c r="AG490" t="s">
        <v>869</v>
      </c>
      <c r="AH490" t="s">
        <v>55</v>
      </c>
    </row>
    <row r="491" spans="1:34" x14ac:dyDescent="0.25">
      <c r="A491" t="s">
        <v>1344</v>
      </c>
      <c r="B491" t="s">
        <v>1376</v>
      </c>
      <c r="C491" t="s">
        <v>1380</v>
      </c>
      <c r="D491" s="2">
        <v>811162</v>
      </c>
      <c r="E491" t="s">
        <v>38</v>
      </c>
      <c r="F491" t="s">
        <v>39</v>
      </c>
      <c r="G491" t="s">
        <v>69</v>
      </c>
      <c r="H491" t="s">
        <v>39</v>
      </c>
      <c r="I491" t="s">
        <v>80</v>
      </c>
      <c r="J491" t="s">
        <v>80</v>
      </c>
      <c r="K491" s="3">
        <v>45671</v>
      </c>
      <c r="L491" s="2">
        <v>159669</v>
      </c>
      <c r="M491" s="2">
        <v>159669</v>
      </c>
      <c r="N491" s="2">
        <v>159669</v>
      </c>
      <c r="O491" s="2">
        <v>159669</v>
      </c>
      <c r="P491" s="2">
        <v>159669</v>
      </c>
      <c r="Q491" t="s">
        <v>39</v>
      </c>
      <c r="R491" t="s">
        <v>80</v>
      </c>
      <c r="S491" t="s">
        <v>864</v>
      </c>
      <c r="T491" t="s">
        <v>46</v>
      </c>
      <c r="U491" t="s">
        <v>256</v>
      </c>
      <c r="V491" t="s">
        <v>256</v>
      </c>
      <c r="W491" t="s">
        <v>46</v>
      </c>
      <c r="X491" t="s">
        <v>256</v>
      </c>
      <c r="Y491" t="s">
        <v>256</v>
      </c>
      <c r="Z491" t="s">
        <v>74</v>
      </c>
      <c r="AA491" t="s">
        <v>437</v>
      </c>
      <c r="AB491" s="3">
        <v>45485</v>
      </c>
      <c r="AC491" s="3">
        <v>45838</v>
      </c>
      <c r="AD491" t="s">
        <v>1381</v>
      </c>
      <c r="AE491" t="s">
        <v>1384</v>
      </c>
      <c r="AF491" t="s">
        <v>1383</v>
      </c>
      <c r="AG491" t="s">
        <v>869</v>
      </c>
      <c r="AH491" t="s">
        <v>55</v>
      </c>
    </row>
    <row r="492" spans="1:34" x14ac:dyDescent="0.25">
      <c r="A492" t="s">
        <v>1344</v>
      </c>
      <c r="B492" t="s">
        <v>1376</v>
      </c>
      <c r="C492" t="s">
        <v>1380</v>
      </c>
      <c r="D492" s="2">
        <v>811162</v>
      </c>
      <c r="E492" t="s">
        <v>38</v>
      </c>
      <c r="F492" t="s">
        <v>39</v>
      </c>
      <c r="G492" t="s">
        <v>69</v>
      </c>
      <c r="H492" t="s">
        <v>39</v>
      </c>
      <c r="I492" t="s">
        <v>80</v>
      </c>
      <c r="J492" t="s">
        <v>80</v>
      </c>
      <c r="K492" s="3">
        <v>45708</v>
      </c>
      <c r="L492" s="2">
        <v>26425</v>
      </c>
      <c r="M492" s="2">
        <v>26425</v>
      </c>
      <c r="N492" s="2">
        <v>26425</v>
      </c>
      <c r="O492" s="2">
        <v>26425</v>
      </c>
      <c r="P492" s="2">
        <v>26425</v>
      </c>
      <c r="Q492" t="s">
        <v>39</v>
      </c>
      <c r="R492" t="s">
        <v>80</v>
      </c>
      <c r="S492" t="s">
        <v>864</v>
      </c>
      <c r="T492" t="s">
        <v>46</v>
      </c>
      <c r="U492" t="s">
        <v>256</v>
      </c>
      <c r="V492" t="s">
        <v>256</v>
      </c>
      <c r="W492" t="s">
        <v>46</v>
      </c>
      <c r="X492" t="s">
        <v>256</v>
      </c>
      <c r="Y492" t="s">
        <v>256</v>
      </c>
      <c r="Z492" t="s">
        <v>74</v>
      </c>
      <c r="AA492" t="s">
        <v>437</v>
      </c>
      <c r="AB492" s="3">
        <v>45485</v>
      </c>
      <c r="AC492" s="3">
        <v>45838</v>
      </c>
      <c r="AD492" t="s">
        <v>1381</v>
      </c>
      <c r="AE492" t="s">
        <v>1385</v>
      </c>
      <c r="AF492" t="s">
        <v>1383</v>
      </c>
      <c r="AG492" t="s">
        <v>869</v>
      </c>
      <c r="AH492" t="s">
        <v>55</v>
      </c>
    </row>
    <row r="493" spans="1:34" x14ac:dyDescent="0.25">
      <c r="A493" t="s">
        <v>1344</v>
      </c>
      <c r="B493" t="s">
        <v>1376</v>
      </c>
      <c r="C493" t="s">
        <v>1380</v>
      </c>
      <c r="D493" s="2">
        <v>811162</v>
      </c>
      <c r="E493" t="s">
        <v>38</v>
      </c>
      <c r="F493" t="s">
        <v>39</v>
      </c>
      <c r="G493" t="s">
        <v>69</v>
      </c>
      <c r="H493" t="s">
        <v>39</v>
      </c>
      <c r="I493" t="s">
        <v>80</v>
      </c>
      <c r="J493" t="s">
        <v>80</v>
      </c>
      <c r="K493" s="3">
        <v>45708</v>
      </c>
      <c r="L493" s="2">
        <v>13550</v>
      </c>
      <c r="M493" s="2">
        <v>13550</v>
      </c>
      <c r="N493" s="2">
        <v>13550</v>
      </c>
      <c r="O493" s="2">
        <v>13550</v>
      </c>
      <c r="P493" s="2">
        <v>13550</v>
      </c>
      <c r="Q493" t="s">
        <v>39</v>
      </c>
      <c r="R493" t="s">
        <v>80</v>
      </c>
      <c r="S493" t="s">
        <v>864</v>
      </c>
      <c r="T493" t="s">
        <v>46</v>
      </c>
      <c r="U493" t="s">
        <v>256</v>
      </c>
      <c r="V493" t="s">
        <v>256</v>
      </c>
      <c r="W493" t="s">
        <v>46</v>
      </c>
      <c r="X493" t="s">
        <v>256</v>
      </c>
      <c r="Y493" t="s">
        <v>256</v>
      </c>
      <c r="Z493" t="s">
        <v>74</v>
      </c>
      <c r="AA493" t="s">
        <v>437</v>
      </c>
      <c r="AB493" s="3">
        <v>45485</v>
      </c>
      <c r="AC493" s="3">
        <v>45838</v>
      </c>
      <c r="AD493" t="s">
        <v>1381</v>
      </c>
      <c r="AE493" t="s">
        <v>1386</v>
      </c>
      <c r="AF493" t="s">
        <v>1383</v>
      </c>
      <c r="AG493" t="s">
        <v>869</v>
      </c>
      <c r="AH493" t="s">
        <v>55</v>
      </c>
    </row>
    <row r="494" spans="1:34" x14ac:dyDescent="0.25">
      <c r="A494" t="s">
        <v>1344</v>
      </c>
      <c r="B494" t="s">
        <v>1376</v>
      </c>
      <c r="C494" t="s">
        <v>1380</v>
      </c>
      <c r="D494" s="2">
        <v>811162</v>
      </c>
      <c r="E494" t="s">
        <v>38</v>
      </c>
      <c r="F494" t="s">
        <v>39</v>
      </c>
      <c r="G494" t="s">
        <v>69</v>
      </c>
      <c r="H494" t="s">
        <v>39</v>
      </c>
      <c r="I494" t="s">
        <v>80</v>
      </c>
      <c r="J494" t="s">
        <v>80</v>
      </c>
      <c r="K494" s="3">
        <v>45729</v>
      </c>
      <c r="L494" s="2">
        <v>6175</v>
      </c>
      <c r="M494" s="2">
        <v>6175</v>
      </c>
      <c r="N494" s="2">
        <v>6175</v>
      </c>
      <c r="O494" s="2">
        <v>6175</v>
      </c>
      <c r="P494" s="2">
        <v>6175</v>
      </c>
      <c r="Q494" t="s">
        <v>39</v>
      </c>
      <c r="R494" t="s">
        <v>80</v>
      </c>
      <c r="S494" t="s">
        <v>864</v>
      </c>
      <c r="T494" t="s">
        <v>46</v>
      </c>
      <c r="U494" t="s">
        <v>256</v>
      </c>
      <c r="V494" t="s">
        <v>256</v>
      </c>
      <c r="W494" t="s">
        <v>46</v>
      </c>
      <c r="X494" t="s">
        <v>256</v>
      </c>
      <c r="Y494" t="s">
        <v>256</v>
      </c>
      <c r="Z494" t="s">
        <v>74</v>
      </c>
      <c r="AA494" t="s">
        <v>437</v>
      </c>
      <c r="AB494" s="3">
        <v>45485</v>
      </c>
      <c r="AC494" s="3">
        <v>45838</v>
      </c>
      <c r="AD494" t="s">
        <v>1381</v>
      </c>
      <c r="AE494" t="s">
        <v>1387</v>
      </c>
      <c r="AF494" t="s">
        <v>1383</v>
      </c>
      <c r="AG494" t="s">
        <v>869</v>
      </c>
      <c r="AH494" t="s">
        <v>55</v>
      </c>
    </row>
    <row r="495" spans="1:34" x14ac:dyDescent="0.25">
      <c r="A495" t="s">
        <v>1344</v>
      </c>
      <c r="B495" t="s">
        <v>1376</v>
      </c>
      <c r="C495" t="s">
        <v>1380</v>
      </c>
      <c r="D495" s="2">
        <v>811162</v>
      </c>
      <c r="E495" t="s">
        <v>38</v>
      </c>
      <c r="F495" t="s">
        <v>39</v>
      </c>
      <c r="G495" t="s">
        <v>69</v>
      </c>
      <c r="H495" t="s">
        <v>39</v>
      </c>
      <c r="I495" t="s">
        <v>42</v>
      </c>
      <c r="J495" t="s">
        <v>70</v>
      </c>
      <c r="K495" s="3">
        <v>46022</v>
      </c>
      <c r="L495" s="2">
        <v>31374.46</v>
      </c>
      <c r="M495" s="2">
        <v>31374.46</v>
      </c>
      <c r="N495" s="2">
        <v>25099.57</v>
      </c>
      <c r="O495" s="2">
        <v>26668</v>
      </c>
      <c r="P495" s="2">
        <v>28237.01</v>
      </c>
      <c r="Q495" t="s">
        <v>71</v>
      </c>
      <c r="R495" t="s">
        <v>44</v>
      </c>
      <c r="S495" t="s">
        <v>864</v>
      </c>
      <c r="T495" t="s">
        <v>46</v>
      </c>
      <c r="U495" t="s">
        <v>256</v>
      </c>
      <c r="V495" t="s">
        <v>256</v>
      </c>
      <c r="W495" t="s">
        <v>46</v>
      </c>
      <c r="X495" t="s">
        <v>256</v>
      </c>
      <c r="Y495" t="s">
        <v>256</v>
      </c>
      <c r="Z495" t="s">
        <v>74</v>
      </c>
      <c r="AA495" t="s">
        <v>437</v>
      </c>
      <c r="AB495" s="3">
        <v>45485</v>
      </c>
      <c r="AC495" s="3">
        <v>45838</v>
      </c>
      <c r="AD495" t="s">
        <v>1381</v>
      </c>
      <c r="AE495" t="s">
        <v>1383</v>
      </c>
      <c r="AF495" t="s">
        <v>1383</v>
      </c>
      <c r="AG495" t="s">
        <v>869</v>
      </c>
      <c r="AH495" t="s">
        <v>55</v>
      </c>
    </row>
    <row r="496" spans="1:34" x14ac:dyDescent="0.25">
      <c r="A496" t="s">
        <v>1344</v>
      </c>
      <c r="B496" t="s">
        <v>97</v>
      </c>
      <c r="C496" t="s">
        <v>1388</v>
      </c>
      <c r="D496" s="2">
        <v>7538157</v>
      </c>
      <c r="E496" t="s">
        <v>38</v>
      </c>
      <c r="F496" t="s">
        <v>39</v>
      </c>
      <c r="G496" t="s">
        <v>40</v>
      </c>
      <c r="H496" t="s">
        <v>41</v>
      </c>
      <c r="I496" t="s">
        <v>42</v>
      </c>
      <c r="J496" t="s">
        <v>43</v>
      </c>
      <c r="K496" s="3">
        <v>45715</v>
      </c>
      <c r="L496" s="2">
        <v>867206</v>
      </c>
      <c r="M496" s="2">
        <v>867206</v>
      </c>
      <c r="N496" s="2">
        <v>867206</v>
      </c>
      <c r="O496" s="2">
        <v>867206</v>
      </c>
      <c r="P496" s="2">
        <v>867206</v>
      </c>
      <c r="Q496" t="s">
        <v>99</v>
      </c>
      <c r="R496" t="s">
        <v>107</v>
      </c>
      <c r="S496" t="s">
        <v>864</v>
      </c>
      <c r="T496" t="s">
        <v>46</v>
      </c>
      <c r="U496" t="s">
        <v>256</v>
      </c>
      <c r="V496" t="s">
        <v>256</v>
      </c>
      <c r="W496" t="s">
        <v>46</v>
      </c>
      <c r="X496" t="s">
        <v>256</v>
      </c>
      <c r="Y496" t="s">
        <v>256</v>
      </c>
      <c r="Z496" t="s">
        <v>74</v>
      </c>
      <c r="AA496" t="s">
        <v>437</v>
      </c>
      <c r="AB496" s="3">
        <v>44872</v>
      </c>
      <c r="AC496" s="3">
        <v>46022</v>
      </c>
      <c r="AD496" t="s">
        <v>1389</v>
      </c>
      <c r="AE496" t="s">
        <v>1390</v>
      </c>
      <c r="AF496" t="s">
        <v>1390</v>
      </c>
      <c r="AG496" t="s">
        <v>869</v>
      </c>
      <c r="AH496" t="s">
        <v>55</v>
      </c>
    </row>
    <row r="497" spans="1:34" x14ac:dyDescent="0.25">
      <c r="A497" t="s">
        <v>1344</v>
      </c>
      <c r="B497" t="s">
        <v>97</v>
      </c>
      <c r="C497" t="s">
        <v>1388</v>
      </c>
      <c r="D497" s="2">
        <v>7538157</v>
      </c>
      <c r="E497" t="s">
        <v>38</v>
      </c>
      <c r="F497" t="s">
        <v>39</v>
      </c>
      <c r="G497" t="s">
        <v>40</v>
      </c>
      <c r="H497" t="s">
        <v>41</v>
      </c>
      <c r="I497" t="s">
        <v>42</v>
      </c>
      <c r="J497" t="s">
        <v>43</v>
      </c>
      <c r="K497" s="3">
        <v>45715</v>
      </c>
      <c r="L497" s="2">
        <v>437723</v>
      </c>
      <c r="M497" s="2">
        <v>437723</v>
      </c>
      <c r="N497" s="2">
        <v>437723</v>
      </c>
      <c r="O497" s="2">
        <v>437723</v>
      </c>
      <c r="P497" s="2">
        <v>437723</v>
      </c>
      <c r="Q497" t="s">
        <v>99</v>
      </c>
      <c r="R497" t="s">
        <v>107</v>
      </c>
      <c r="S497" t="s">
        <v>864</v>
      </c>
      <c r="T497" t="s">
        <v>46</v>
      </c>
      <c r="U497" t="s">
        <v>256</v>
      </c>
      <c r="V497" t="s">
        <v>256</v>
      </c>
      <c r="W497" t="s">
        <v>46</v>
      </c>
      <c r="X497" t="s">
        <v>256</v>
      </c>
      <c r="Y497" t="s">
        <v>256</v>
      </c>
      <c r="Z497" t="s">
        <v>74</v>
      </c>
      <c r="AA497" t="s">
        <v>437</v>
      </c>
      <c r="AB497" s="3">
        <v>44872</v>
      </c>
      <c r="AC497" s="3">
        <v>46022</v>
      </c>
      <c r="AD497" t="s">
        <v>1389</v>
      </c>
      <c r="AE497" t="s">
        <v>1391</v>
      </c>
      <c r="AF497" t="s">
        <v>1391</v>
      </c>
      <c r="AG497" t="s">
        <v>869</v>
      </c>
      <c r="AH497" t="s">
        <v>55</v>
      </c>
    </row>
    <row r="498" spans="1:34" x14ac:dyDescent="0.25">
      <c r="A498" t="s">
        <v>1344</v>
      </c>
      <c r="B498" t="s">
        <v>97</v>
      </c>
      <c r="C498" t="s">
        <v>1388</v>
      </c>
      <c r="D498" s="2">
        <v>7538157</v>
      </c>
      <c r="E498" t="s">
        <v>38</v>
      </c>
      <c r="F498" t="s">
        <v>39</v>
      </c>
      <c r="G498" t="s">
        <v>40</v>
      </c>
      <c r="H498" t="s">
        <v>41</v>
      </c>
      <c r="I498" t="s">
        <v>42</v>
      </c>
      <c r="J498" t="s">
        <v>43</v>
      </c>
      <c r="K498" s="3">
        <v>45715</v>
      </c>
      <c r="L498" s="2">
        <v>437723</v>
      </c>
      <c r="M498" s="2">
        <v>437723</v>
      </c>
      <c r="N498" s="2">
        <v>437723</v>
      </c>
      <c r="O498" s="2">
        <v>437723</v>
      </c>
      <c r="P498" s="2">
        <v>437723</v>
      </c>
      <c r="Q498" t="s">
        <v>99</v>
      </c>
      <c r="R498" t="s">
        <v>107</v>
      </c>
      <c r="S498" t="s">
        <v>864</v>
      </c>
      <c r="T498" t="s">
        <v>46</v>
      </c>
      <c r="U498" t="s">
        <v>256</v>
      </c>
      <c r="V498" t="s">
        <v>256</v>
      </c>
      <c r="W498" t="s">
        <v>46</v>
      </c>
      <c r="X498" t="s">
        <v>256</v>
      </c>
      <c r="Y498" t="s">
        <v>256</v>
      </c>
      <c r="Z498" t="s">
        <v>74</v>
      </c>
      <c r="AA498" t="s">
        <v>437</v>
      </c>
      <c r="AB498" s="3">
        <v>44872</v>
      </c>
      <c r="AC498" s="3">
        <v>46022</v>
      </c>
      <c r="AD498" t="s">
        <v>1389</v>
      </c>
      <c r="AE498" t="s">
        <v>1392</v>
      </c>
      <c r="AF498" t="s">
        <v>1392</v>
      </c>
      <c r="AG498" t="s">
        <v>869</v>
      </c>
      <c r="AH498" t="s">
        <v>55</v>
      </c>
    </row>
    <row r="499" spans="1:34" x14ac:dyDescent="0.25">
      <c r="A499" t="s">
        <v>1393</v>
      </c>
      <c r="B499" t="s">
        <v>588</v>
      </c>
      <c r="C499" t="s">
        <v>1394</v>
      </c>
      <c r="D499" s="2">
        <v>98400</v>
      </c>
      <c r="E499" t="s">
        <v>38</v>
      </c>
      <c r="F499" t="s">
        <v>39</v>
      </c>
      <c r="G499" t="s">
        <v>69</v>
      </c>
      <c r="H499" t="s">
        <v>39</v>
      </c>
      <c r="I499" t="s">
        <v>42</v>
      </c>
      <c r="J499" t="s">
        <v>70</v>
      </c>
      <c r="K499" s="3">
        <v>46022</v>
      </c>
      <c r="L499" s="2">
        <v>49200</v>
      </c>
      <c r="M499" s="2">
        <v>49200</v>
      </c>
      <c r="N499" s="2">
        <v>39360</v>
      </c>
      <c r="O499" s="2">
        <v>41820</v>
      </c>
      <c r="P499" s="2">
        <v>44280</v>
      </c>
      <c r="Q499" t="s">
        <v>39</v>
      </c>
      <c r="R499" t="s">
        <v>44</v>
      </c>
      <c r="S499" t="s">
        <v>806</v>
      </c>
      <c r="T499" t="s">
        <v>46</v>
      </c>
      <c r="U499" t="s">
        <v>60</v>
      </c>
      <c r="V499" t="s">
        <v>60</v>
      </c>
      <c r="W499" t="s">
        <v>46</v>
      </c>
      <c r="X499" t="s">
        <v>60</v>
      </c>
      <c r="Y499" t="s">
        <v>60</v>
      </c>
      <c r="Z499" t="s">
        <v>74</v>
      </c>
      <c r="AA499" t="s">
        <v>437</v>
      </c>
      <c r="AB499" s="3">
        <v>45691</v>
      </c>
      <c r="AC499" s="3">
        <v>46056</v>
      </c>
      <c r="AD499" t="s">
        <v>1395</v>
      </c>
      <c r="AE499" t="s">
        <v>1396</v>
      </c>
      <c r="AF499" t="s">
        <v>1396</v>
      </c>
      <c r="AG499" t="s">
        <v>811</v>
      </c>
      <c r="AH499" t="s">
        <v>55</v>
      </c>
    </row>
    <row r="500" spans="1:34" x14ac:dyDescent="0.25">
      <c r="A500" t="s">
        <v>1397</v>
      </c>
      <c r="B500" t="s">
        <v>36</v>
      </c>
      <c r="C500" t="s">
        <v>1398</v>
      </c>
      <c r="D500" s="2">
        <v>682793</v>
      </c>
      <c r="E500" t="s">
        <v>113</v>
      </c>
      <c r="F500" t="s">
        <v>246</v>
      </c>
      <c r="G500" t="s">
        <v>40</v>
      </c>
      <c r="H500" t="s">
        <v>41</v>
      </c>
      <c r="I500" t="s">
        <v>114</v>
      </c>
      <c r="J500" t="s">
        <v>115</v>
      </c>
      <c r="K500" s="3">
        <v>45813</v>
      </c>
      <c r="L500" s="2">
        <v>183694</v>
      </c>
      <c r="M500" s="2">
        <v>183694</v>
      </c>
      <c r="N500" s="2">
        <v>156139.9</v>
      </c>
      <c r="O500" s="2">
        <v>165325</v>
      </c>
      <c r="P500" s="2">
        <v>174509.3</v>
      </c>
      <c r="Q500" t="s">
        <v>39</v>
      </c>
      <c r="R500" t="s">
        <v>44</v>
      </c>
      <c r="S500" t="s">
        <v>528</v>
      </c>
      <c r="T500" t="s">
        <v>46</v>
      </c>
      <c r="U500" t="s">
        <v>150</v>
      </c>
      <c r="V500" t="s">
        <v>204</v>
      </c>
      <c r="W500" t="s">
        <v>46</v>
      </c>
      <c r="X500" t="s">
        <v>150</v>
      </c>
      <c r="Y500" t="s">
        <v>204</v>
      </c>
      <c r="Z500" t="s">
        <v>74</v>
      </c>
      <c r="AA500" t="s">
        <v>75</v>
      </c>
      <c r="AB500" s="3">
        <v>45616</v>
      </c>
      <c r="AC500" s="3">
        <v>46022</v>
      </c>
      <c r="AD500" t="s">
        <v>1399</v>
      </c>
      <c r="AE500" t="s">
        <v>1400</v>
      </c>
      <c r="AF500" t="s">
        <v>1400</v>
      </c>
      <c r="AG500" t="s">
        <v>531</v>
      </c>
      <c r="AH500" t="s">
        <v>55</v>
      </c>
    </row>
    <row r="501" spans="1:34" x14ac:dyDescent="0.25">
      <c r="A501" t="s">
        <v>1397</v>
      </c>
      <c r="B501" t="s">
        <v>1401</v>
      </c>
      <c r="C501" t="s">
        <v>1402</v>
      </c>
      <c r="D501" s="2">
        <v>893840</v>
      </c>
      <c r="E501" t="s">
        <v>38</v>
      </c>
      <c r="F501" t="s">
        <v>39</v>
      </c>
      <c r="G501" t="s">
        <v>40</v>
      </c>
      <c r="H501" t="s">
        <v>41</v>
      </c>
      <c r="I501" t="s">
        <v>42</v>
      </c>
      <c r="J501" t="s">
        <v>43</v>
      </c>
      <c r="K501" s="3">
        <v>45747</v>
      </c>
      <c r="L501" s="2">
        <v>393840</v>
      </c>
      <c r="M501" s="2">
        <v>393840</v>
      </c>
      <c r="N501" s="2">
        <v>334764</v>
      </c>
      <c r="O501" s="2">
        <v>354456</v>
      </c>
      <c r="P501" s="2">
        <v>374148</v>
      </c>
      <c r="Q501" t="s">
        <v>39</v>
      </c>
      <c r="R501" t="s">
        <v>44</v>
      </c>
      <c r="S501" t="s">
        <v>528</v>
      </c>
      <c r="T501" t="s">
        <v>46</v>
      </c>
      <c r="U501" t="s">
        <v>150</v>
      </c>
      <c r="V501" t="s">
        <v>204</v>
      </c>
      <c r="W501" t="s">
        <v>46</v>
      </c>
      <c r="X501" t="s">
        <v>150</v>
      </c>
      <c r="Y501" t="s">
        <v>204</v>
      </c>
      <c r="Z501" t="s">
        <v>74</v>
      </c>
      <c r="AA501" t="s">
        <v>75</v>
      </c>
      <c r="AB501" s="3">
        <v>45463</v>
      </c>
      <c r="AC501" s="3">
        <v>45838</v>
      </c>
      <c r="AD501" t="s">
        <v>1403</v>
      </c>
      <c r="AE501" t="s">
        <v>1404</v>
      </c>
      <c r="AF501" t="s">
        <v>1404</v>
      </c>
      <c r="AG501" t="s">
        <v>531</v>
      </c>
      <c r="AH501" t="s">
        <v>55</v>
      </c>
    </row>
    <row r="502" spans="1:34" x14ac:dyDescent="0.25">
      <c r="A502" t="s">
        <v>1397</v>
      </c>
      <c r="B502" t="s">
        <v>1405</v>
      </c>
      <c r="C502" t="s">
        <v>1406</v>
      </c>
      <c r="D502" s="2">
        <v>1000000</v>
      </c>
      <c r="E502" t="s">
        <v>162</v>
      </c>
      <c r="F502" t="s">
        <v>39</v>
      </c>
      <c r="G502" t="s">
        <v>40</v>
      </c>
      <c r="H502" t="s">
        <v>147</v>
      </c>
      <c r="I502" t="s">
        <v>114</v>
      </c>
      <c r="J502" t="s">
        <v>115</v>
      </c>
      <c r="K502" s="3">
        <v>45807</v>
      </c>
      <c r="L502" s="2">
        <v>1000000</v>
      </c>
      <c r="M502" s="2">
        <v>1000000</v>
      </c>
      <c r="N502" s="2">
        <v>650000</v>
      </c>
      <c r="O502" s="2">
        <v>700000</v>
      </c>
      <c r="P502" s="2">
        <v>800000</v>
      </c>
      <c r="Q502" t="s">
        <v>39</v>
      </c>
      <c r="R502" t="s">
        <v>44</v>
      </c>
      <c r="S502" t="s">
        <v>528</v>
      </c>
      <c r="T502" t="s">
        <v>46</v>
      </c>
      <c r="U502" t="s">
        <v>150</v>
      </c>
      <c r="V502" t="s">
        <v>204</v>
      </c>
      <c r="W502" t="s">
        <v>46</v>
      </c>
      <c r="X502" t="s">
        <v>150</v>
      </c>
      <c r="Y502" t="s">
        <v>204</v>
      </c>
      <c r="Z502" t="s">
        <v>74</v>
      </c>
      <c r="AA502" t="s">
        <v>75</v>
      </c>
      <c r="AB502" s="3">
        <v>45807</v>
      </c>
      <c r="AC502" s="3">
        <v>46112</v>
      </c>
      <c r="AD502" t="s">
        <v>1407</v>
      </c>
      <c r="AE502" t="s">
        <v>1408</v>
      </c>
      <c r="AF502" t="s">
        <v>1408</v>
      </c>
      <c r="AG502" t="s">
        <v>531</v>
      </c>
      <c r="AH502" t="s">
        <v>55</v>
      </c>
    </row>
    <row r="503" spans="1:34" x14ac:dyDescent="0.25">
      <c r="A503" t="s">
        <v>1397</v>
      </c>
      <c r="B503" t="s">
        <v>39</v>
      </c>
      <c r="C503" t="s">
        <v>1409</v>
      </c>
      <c r="D503" s="2">
        <v>800000</v>
      </c>
      <c r="E503" t="s">
        <v>146</v>
      </c>
      <c r="F503" t="s">
        <v>39</v>
      </c>
      <c r="G503" t="s">
        <v>40</v>
      </c>
      <c r="H503" t="s">
        <v>147</v>
      </c>
      <c r="I503" t="s">
        <v>114</v>
      </c>
      <c r="J503" t="s">
        <v>115</v>
      </c>
      <c r="K503" s="3">
        <v>45869</v>
      </c>
      <c r="L503" s="2">
        <v>500000</v>
      </c>
      <c r="M503" s="2">
        <v>500000</v>
      </c>
      <c r="N503" s="2">
        <v>325000</v>
      </c>
      <c r="O503" s="2">
        <v>350000</v>
      </c>
      <c r="P503" s="2">
        <v>400000</v>
      </c>
      <c r="Q503" t="s">
        <v>1087</v>
      </c>
      <c r="R503" t="s">
        <v>44</v>
      </c>
      <c r="S503" t="s">
        <v>528</v>
      </c>
      <c r="T503" t="s">
        <v>46</v>
      </c>
      <c r="U503" t="s">
        <v>150</v>
      </c>
      <c r="V503" t="s">
        <v>204</v>
      </c>
      <c r="W503" t="s">
        <v>46</v>
      </c>
      <c r="X503" t="s">
        <v>150</v>
      </c>
      <c r="Y503" t="s">
        <v>204</v>
      </c>
      <c r="Z503" t="s">
        <v>74</v>
      </c>
      <c r="AA503" t="s">
        <v>75</v>
      </c>
      <c r="AB503" s="3">
        <v>45748</v>
      </c>
      <c r="AC503" s="3">
        <v>46477</v>
      </c>
      <c r="AD503" t="s">
        <v>1410</v>
      </c>
      <c r="AE503" t="s">
        <v>1411</v>
      </c>
      <c r="AF503" t="s">
        <v>1411</v>
      </c>
      <c r="AG503" t="s">
        <v>531</v>
      </c>
      <c r="AH503" t="s">
        <v>55</v>
      </c>
    </row>
    <row r="504" spans="1:34" x14ac:dyDescent="0.25">
      <c r="A504" t="s">
        <v>1412</v>
      </c>
      <c r="B504" t="s">
        <v>105</v>
      </c>
      <c r="C504" t="s">
        <v>1413</v>
      </c>
      <c r="D504" s="2">
        <v>3183595</v>
      </c>
      <c r="E504" t="s">
        <v>38</v>
      </c>
      <c r="F504" t="s">
        <v>39</v>
      </c>
      <c r="G504" t="s">
        <v>40</v>
      </c>
      <c r="H504" t="s">
        <v>41</v>
      </c>
      <c r="I504" t="s">
        <v>42</v>
      </c>
      <c r="J504" t="s">
        <v>43</v>
      </c>
      <c r="K504" s="3">
        <v>45747</v>
      </c>
      <c r="L504" s="2">
        <v>913375</v>
      </c>
      <c r="M504" s="2">
        <v>913375</v>
      </c>
      <c r="N504" s="2">
        <v>776368.75</v>
      </c>
      <c r="O504" s="2">
        <v>822038</v>
      </c>
      <c r="P504" s="2">
        <v>867706.25</v>
      </c>
      <c r="Q504" t="s">
        <v>206</v>
      </c>
      <c r="R504" t="s">
        <v>44</v>
      </c>
      <c r="S504" t="s">
        <v>684</v>
      </c>
      <c r="T504" t="s">
        <v>46</v>
      </c>
      <c r="U504" t="s">
        <v>150</v>
      </c>
      <c r="V504" t="s">
        <v>204</v>
      </c>
      <c r="W504" t="s">
        <v>46</v>
      </c>
      <c r="X504" t="s">
        <v>150</v>
      </c>
      <c r="Y504" t="s">
        <v>204</v>
      </c>
      <c r="Z504" t="s">
        <v>74</v>
      </c>
      <c r="AA504" t="s">
        <v>75</v>
      </c>
      <c r="AB504" s="3">
        <v>45261</v>
      </c>
      <c r="AC504" s="3">
        <v>46419</v>
      </c>
      <c r="AD504" t="s">
        <v>1414</v>
      </c>
      <c r="AE504" t="s">
        <v>1415</v>
      </c>
      <c r="AF504" t="s">
        <v>1415</v>
      </c>
      <c r="AG504" t="s">
        <v>685</v>
      </c>
      <c r="AH504" t="s">
        <v>55</v>
      </c>
    </row>
    <row r="505" spans="1:34" x14ac:dyDescent="0.25">
      <c r="A505" t="s">
        <v>1416</v>
      </c>
      <c r="B505" t="s">
        <v>500</v>
      </c>
      <c r="C505" t="s">
        <v>1417</v>
      </c>
      <c r="D505" s="2">
        <v>4000000</v>
      </c>
      <c r="E505" t="s">
        <v>113</v>
      </c>
      <c r="F505" t="s">
        <v>246</v>
      </c>
      <c r="G505" t="s">
        <v>40</v>
      </c>
      <c r="H505" t="s">
        <v>41</v>
      </c>
      <c r="I505" t="s">
        <v>114</v>
      </c>
      <c r="J505" t="s">
        <v>115</v>
      </c>
      <c r="K505" s="3">
        <v>45961</v>
      </c>
      <c r="L505" s="2">
        <v>2000000</v>
      </c>
      <c r="M505" s="2">
        <v>2000000</v>
      </c>
      <c r="N505" s="2">
        <v>2000000</v>
      </c>
      <c r="O505" s="2">
        <v>2000000</v>
      </c>
      <c r="P505" s="2">
        <v>2000000</v>
      </c>
      <c r="Q505" t="s">
        <v>99</v>
      </c>
      <c r="R505" t="s">
        <v>107</v>
      </c>
      <c r="S505" t="s">
        <v>528</v>
      </c>
      <c r="T505" t="s">
        <v>46</v>
      </c>
      <c r="U505" t="s">
        <v>150</v>
      </c>
      <c r="V505" t="s">
        <v>204</v>
      </c>
      <c r="W505" t="s">
        <v>46</v>
      </c>
      <c r="X505" t="s">
        <v>150</v>
      </c>
      <c r="Y505" t="s">
        <v>204</v>
      </c>
      <c r="Z505" t="s">
        <v>74</v>
      </c>
      <c r="AA505" t="s">
        <v>75</v>
      </c>
      <c r="AB505" s="3">
        <v>45200</v>
      </c>
      <c r="AC505" s="3">
        <v>45838</v>
      </c>
      <c r="AD505" t="s">
        <v>1418</v>
      </c>
      <c r="AE505" t="s">
        <v>1419</v>
      </c>
      <c r="AF505" t="s">
        <v>1419</v>
      </c>
      <c r="AG505" t="s">
        <v>531</v>
      </c>
      <c r="AH505" t="s">
        <v>55</v>
      </c>
    </row>
    <row r="506" spans="1:34" x14ac:dyDescent="0.25">
      <c r="A506" t="s">
        <v>1416</v>
      </c>
      <c r="B506" t="s">
        <v>39</v>
      </c>
      <c r="C506" t="s">
        <v>1420</v>
      </c>
      <c r="D506" s="2">
        <v>700000</v>
      </c>
      <c r="E506" t="s">
        <v>146</v>
      </c>
      <c r="F506" t="s">
        <v>39</v>
      </c>
      <c r="G506" t="s">
        <v>40</v>
      </c>
      <c r="H506" t="s">
        <v>147</v>
      </c>
      <c r="I506" t="s">
        <v>114</v>
      </c>
      <c r="J506" t="s">
        <v>115</v>
      </c>
      <c r="K506" s="3">
        <v>45731</v>
      </c>
      <c r="L506" s="2">
        <v>200000</v>
      </c>
      <c r="M506" s="2">
        <v>100000</v>
      </c>
      <c r="N506" s="2">
        <v>65000</v>
      </c>
      <c r="O506" s="2">
        <v>70000</v>
      </c>
      <c r="P506" s="2">
        <v>80000</v>
      </c>
      <c r="Q506" t="s">
        <v>39</v>
      </c>
      <c r="R506" t="s">
        <v>44</v>
      </c>
      <c r="S506" t="s">
        <v>59</v>
      </c>
      <c r="T506" t="s">
        <v>46</v>
      </c>
      <c r="U506" t="s">
        <v>60</v>
      </c>
      <c r="V506" t="s">
        <v>60</v>
      </c>
      <c r="W506" t="s">
        <v>46</v>
      </c>
      <c r="X506" t="s">
        <v>60</v>
      </c>
      <c r="Y506" t="s">
        <v>60</v>
      </c>
      <c r="Z506" t="s">
        <v>172</v>
      </c>
      <c r="AA506" t="s">
        <v>75</v>
      </c>
      <c r="AB506" s="3">
        <v>45778</v>
      </c>
      <c r="AC506" s="3">
        <v>46675</v>
      </c>
      <c r="AD506" t="s">
        <v>1421</v>
      </c>
      <c r="AE506" t="s">
        <v>1422</v>
      </c>
      <c r="AF506" t="s">
        <v>1422</v>
      </c>
      <c r="AG506" t="s">
        <v>65</v>
      </c>
      <c r="AH506" t="s">
        <v>55</v>
      </c>
    </row>
    <row r="507" spans="1:34" x14ac:dyDescent="0.25">
      <c r="A507" t="s">
        <v>1423</v>
      </c>
      <c r="B507" t="s">
        <v>207</v>
      </c>
      <c r="C507" t="s">
        <v>1424</v>
      </c>
      <c r="D507" s="2">
        <v>70000</v>
      </c>
      <c r="E507" t="s">
        <v>38</v>
      </c>
      <c r="F507" t="s">
        <v>39</v>
      </c>
      <c r="G507" t="s">
        <v>40</v>
      </c>
      <c r="H507" t="s">
        <v>41</v>
      </c>
      <c r="I507" t="s">
        <v>80</v>
      </c>
      <c r="J507" t="s">
        <v>80</v>
      </c>
      <c r="K507" s="3">
        <v>45782</v>
      </c>
      <c r="L507" s="2">
        <v>17500</v>
      </c>
      <c r="M507" s="2">
        <v>17500</v>
      </c>
      <c r="N507" s="2">
        <v>17500</v>
      </c>
      <c r="O507" s="2">
        <v>17500</v>
      </c>
      <c r="P507" s="2">
        <v>17500</v>
      </c>
      <c r="Q507" t="s">
        <v>39</v>
      </c>
      <c r="R507" t="s">
        <v>80</v>
      </c>
      <c r="S507" t="s">
        <v>203</v>
      </c>
      <c r="T507" t="s">
        <v>46</v>
      </c>
      <c r="U507" t="s">
        <v>150</v>
      </c>
      <c r="V507" t="s">
        <v>204</v>
      </c>
      <c r="W507" t="s">
        <v>46</v>
      </c>
      <c r="X507" t="s">
        <v>150</v>
      </c>
      <c r="Y507" t="s">
        <v>204</v>
      </c>
      <c r="Z507" t="s">
        <v>1425</v>
      </c>
      <c r="AA507" t="s">
        <v>1426</v>
      </c>
      <c r="AB507" s="3">
        <v>45597</v>
      </c>
      <c r="AC507" s="3">
        <v>45900</v>
      </c>
      <c r="AD507" t="s">
        <v>1427</v>
      </c>
      <c r="AE507" t="s">
        <v>1428</v>
      </c>
      <c r="AF507" t="s">
        <v>1428</v>
      </c>
      <c r="AG507" t="s">
        <v>205</v>
      </c>
      <c r="AH507" t="s">
        <v>55</v>
      </c>
    </row>
    <row r="508" spans="1:34" x14ac:dyDescent="0.25">
      <c r="A508" t="s">
        <v>1429</v>
      </c>
      <c r="B508" t="s">
        <v>1430</v>
      </c>
      <c r="C508" t="s">
        <v>1431</v>
      </c>
      <c r="D508" s="2">
        <v>28160</v>
      </c>
      <c r="E508" t="s">
        <v>38</v>
      </c>
      <c r="F508" t="s">
        <v>39</v>
      </c>
      <c r="G508" t="s">
        <v>69</v>
      </c>
      <c r="H508" t="s">
        <v>39</v>
      </c>
      <c r="I508" t="s">
        <v>80</v>
      </c>
      <c r="J508" t="s">
        <v>80</v>
      </c>
      <c r="K508" s="3">
        <v>45779</v>
      </c>
      <c r="L508" s="2">
        <v>7260</v>
      </c>
      <c r="M508" s="2">
        <v>7260</v>
      </c>
      <c r="N508" s="2">
        <v>7260</v>
      </c>
      <c r="O508" s="2">
        <v>7260</v>
      </c>
      <c r="P508" s="2">
        <v>7260</v>
      </c>
      <c r="Q508" t="s">
        <v>39</v>
      </c>
      <c r="R508" t="s">
        <v>80</v>
      </c>
      <c r="S508" t="s">
        <v>120</v>
      </c>
      <c r="T508" t="s">
        <v>46</v>
      </c>
      <c r="U508" t="s">
        <v>101</v>
      </c>
      <c r="V508" t="s">
        <v>101</v>
      </c>
      <c r="W508" t="s">
        <v>46</v>
      </c>
      <c r="X508" t="s">
        <v>101</v>
      </c>
      <c r="Y508" t="s">
        <v>101</v>
      </c>
      <c r="Z508" t="s">
        <v>74</v>
      </c>
      <c r="AA508" t="s">
        <v>437</v>
      </c>
      <c r="AB508" s="3">
        <v>45745</v>
      </c>
      <c r="AC508" s="3">
        <v>45930</v>
      </c>
      <c r="AD508" t="s">
        <v>1432</v>
      </c>
      <c r="AE508" t="s">
        <v>1433</v>
      </c>
      <c r="AF508" t="s">
        <v>1434</v>
      </c>
      <c r="AG508" t="s">
        <v>124</v>
      </c>
      <c r="AH508" t="s">
        <v>55</v>
      </c>
    </row>
    <row r="509" spans="1:34" x14ac:dyDescent="0.25">
      <c r="A509" t="s">
        <v>1429</v>
      </c>
      <c r="B509" t="s">
        <v>1430</v>
      </c>
      <c r="C509" t="s">
        <v>1431</v>
      </c>
      <c r="D509" s="2">
        <v>28160</v>
      </c>
      <c r="E509" t="s">
        <v>38</v>
      </c>
      <c r="F509" t="s">
        <v>39</v>
      </c>
      <c r="G509" t="s">
        <v>69</v>
      </c>
      <c r="H509" t="s">
        <v>39</v>
      </c>
      <c r="I509" t="s">
        <v>42</v>
      </c>
      <c r="J509" t="s">
        <v>70</v>
      </c>
      <c r="K509" s="3">
        <v>46022</v>
      </c>
      <c r="L509" s="2">
        <v>20900</v>
      </c>
      <c r="M509" s="2">
        <v>20900</v>
      </c>
      <c r="N509" s="2">
        <v>16720</v>
      </c>
      <c r="O509" s="2">
        <v>17765</v>
      </c>
      <c r="P509" s="2">
        <v>18810</v>
      </c>
      <c r="Q509" t="s">
        <v>39</v>
      </c>
      <c r="R509" t="s">
        <v>44</v>
      </c>
      <c r="S509" t="s">
        <v>120</v>
      </c>
      <c r="T509" t="s">
        <v>46</v>
      </c>
      <c r="U509" t="s">
        <v>101</v>
      </c>
      <c r="V509" t="s">
        <v>101</v>
      </c>
      <c r="W509" t="s">
        <v>46</v>
      </c>
      <c r="X509" t="s">
        <v>101</v>
      </c>
      <c r="Y509" t="s">
        <v>101</v>
      </c>
      <c r="Z509" t="s">
        <v>74</v>
      </c>
      <c r="AA509" t="s">
        <v>437</v>
      </c>
      <c r="AB509" s="3">
        <v>45745</v>
      </c>
      <c r="AC509" s="3">
        <v>45930</v>
      </c>
      <c r="AD509" t="s">
        <v>1432</v>
      </c>
      <c r="AE509" t="s">
        <v>1434</v>
      </c>
      <c r="AF509" t="s">
        <v>1434</v>
      </c>
      <c r="AG509" t="s">
        <v>124</v>
      </c>
      <c r="AH509" t="s">
        <v>55</v>
      </c>
    </row>
    <row r="510" spans="1:34" x14ac:dyDescent="0.25">
      <c r="A510" t="s">
        <v>1429</v>
      </c>
      <c r="B510" t="s">
        <v>1435</v>
      </c>
      <c r="C510" t="s">
        <v>1436</v>
      </c>
      <c r="D510" s="2">
        <v>247345</v>
      </c>
      <c r="E510" t="s">
        <v>38</v>
      </c>
      <c r="F510" t="s">
        <v>39</v>
      </c>
      <c r="G510" t="s">
        <v>69</v>
      </c>
      <c r="H510" t="s">
        <v>39</v>
      </c>
      <c r="I510" t="s">
        <v>80</v>
      </c>
      <c r="J510" t="s">
        <v>80</v>
      </c>
      <c r="K510" s="3">
        <v>45670</v>
      </c>
      <c r="L510" s="2">
        <v>14941.3</v>
      </c>
      <c r="M510" s="2">
        <v>14941.3</v>
      </c>
      <c r="N510" s="2">
        <v>14941.3</v>
      </c>
      <c r="O510" s="2">
        <v>14941.3</v>
      </c>
      <c r="P510" s="2">
        <v>14941.3</v>
      </c>
      <c r="Q510" t="s">
        <v>39</v>
      </c>
      <c r="R510" t="s">
        <v>80</v>
      </c>
      <c r="S510" t="s">
        <v>120</v>
      </c>
      <c r="T510" t="s">
        <v>46</v>
      </c>
      <c r="U510" t="s">
        <v>101</v>
      </c>
      <c r="V510" t="s">
        <v>101</v>
      </c>
      <c r="W510" t="s">
        <v>46</v>
      </c>
      <c r="X510" t="s">
        <v>101</v>
      </c>
      <c r="Y510" t="s">
        <v>101</v>
      </c>
      <c r="Z510" t="s">
        <v>74</v>
      </c>
      <c r="AA510" t="s">
        <v>437</v>
      </c>
      <c r="AB510" s="3">
        <v>45553</v>
      </c>
      <c r="AC510" s="3">
        <v>45900</v>
      </c>
      <c r="AD510" t="s">
        <v>1437</v>
      </c>
      <c r="AE510" t="s">
        <v>1438</v>
      </c>
      <c r="AF510" t="s">
        <v>1439</v>
      </c>
      <c r="AG510" t="s">
        <v>124</v>
      </c>
      <c r="AH510" t="s">
        <v>55</v>
      </c>
    </row>
    <row r="511" spans="1:34" x14ac:dyDescent="0.25">
      <c r="A511" t="s">
        <v>1429</v>
      </c>
      <c r="B511" t="s">
        <v>1435</v>
      </c>
      <c r="C511" t="s">
        <v>1436</v>
      </c>
      <c r="D511" s="2">
        <v>247345</v>
      </c>
      <c r="E511" t="s">
        <v>38</v>
      </c>
      <c r="F511" t="s">
        <v>39</v>
      </c>
      <c r="G511" t="s">
        <v>69</v>
      </c>
      <c r="H511" t="s">
        <v>39</v>
      </c>
      <c r="I511" t="s">
        <v>80</v>
      </c>
      <c r="J511" t="s">
        <v>80</v>
      </c>
      <c r="K511" s="3">
        <v>45706</v>
      </c>
      <c r="L511" s="2">
        <v>14941.3</v>
      </c>
      <c r="M511" s="2">
        <v>14941.3</v>
      </c>
      <c r="N511" s="2">
        <v>14941.3</v>
      </c>
      <c r="O511" s="2">
        <v>14941.3</v>
      </c>
      <c r="P511" s="2">
        <v>14941.3</v>
      </c>
      <c r="Q511" t="s">
        <v>39</v>
      </c>
      <c r="R511" t="s">
        <v>80</v>
      </c>
      <c r="S511" t="s">
        <v>120</v>
      </c>
      <c r="T511" t="s">
        <v>46</v>
      </c>
      <c r="U511" t="s">
        <v>101</v>
      </c>
      <c r="V511" t="s">
        <v>101</v>
      </c>
      <c r="W511" t="s">
        <v>46</v>
      </c>
      <c r="X511" t="s">
        <v>101</v>
      </c>
      <c r="Y511" t="s">
        <v>101</v>
      </c>
      <c r="Z511" t="s">
        <v>74</v>
      </c>
      <c r="AA511" t="s">
        <v>437</v>
      </c>
      <c r="AB511" s="3">
        <v>45553</v>
      </c>
      <c r="AC511" s="3">
        <v>45900</v>
      </c>
      <c r="AD511" t="s">
        <v>1437</v>
      </c>
      <c r="AE511" t="s">
        <v>1440</v>
      </c>
      <c r="AF511" t="s">
        <v>1439</v>
      </c>
      <c r="AG511" t="s">
        <v>124</v>
      </c>
      <c r="AH511" t="s">
        <v>55</v>
      </c>
    </row>
    <row r="512" spans="1:34" x14ac:dyDescent="0.25">
      <c r="A512" t="s">
        <v>1429</v>
      </c>
      <c r="B512" t="s">
        <v>1435</v>
      </c>
      <c r="C512" t="s">
        <v>1436</v>
      </c>
      <c r="D512" s="2">
        <v>247345</v>
      </c>
      <c r="E512" t="s">
        <v>38</v>
      </c>
      <c r="F512" t="s">
        <v>39</v>
      </c>
      <c r="G512" t="s">
        <v>69</v>
      </c>
      <c r="H512" t="s">
        <v>39</v>
      </c>
      <c r="I512" t="s">
        <v>80</v>
      </c>
      <c r="J512" t="s">
        <v>80</v>
      </c>
      <c r="K512" s="3">
        <v>45727</v>
      </c>
      <c r="L512" s="2">
        <v>14941.3</v>
      </c>
      <c r="M512" s="2">
        <v>14941.3</v>
      </c>
      <c r="N512" s="2">
        <v>14941.3</v>
      </c>
      <c r="O512" s="2">
        <v>14941.3</v>
      </c>
      <c r="P512" s="2">
        <v>14941.3</v>
      </c>
      <c r="Q512" t="s">
        <v>39</v>
      </c>
      <c r="R512" t="s">
        <v>80</v>
      </c>
      <c r="S512" t="s">
        <v>120</v>
      </c>
      <c r="T512" t="s">
        <v>46</v>
      </c>
      <c r="U512" t="s">
        <v>101</v>
      </c>
      <c r="V512" t="s">
        <v>101</v>
      </c>
      <c r="W512" t="s">
        <v>46</v>
      </c>
      <c r="X512" t="s">
        <v>101</v>
      </c>
      <c r="Y512" t="s">
        <v>101</v>
      </c>
      <c r="Z512" t="s">
        <v>74</v>
      </c>
      <c r="AA512" t="s">
        <v>437</v>
      </c>
      <c r="AB512" s="3">
        <v>45553</v>
      </c>
      <c r="AC512" s="3">
        <v>45900</v>
      </c>
      <c r="AD512" t="s">
        <v>1437</v>
      </c>
      <c r="AE512" t="s">
        <v>1441</v>
      </c>
      <c r="AF512" t="s">
        <v>1439</v>
      </c>
      <c r="AG512" t="s">
        <v>124</v>
      </c>
      <c r="AH512" t="s">
        <v>55</v>
      </c>
    </row>
    <row r="513" spans="1:34" x14ac:dyDescent="0.25">
      <c r="A513" t="s">
        <v>1429</v>
      </c>
      <c r="B513" t="s">
        <v>1435</v>
      </c>
      <c r="C513" t="s">
        <v>1436</v>
      </c>
      <c r="D513" s="2">
        <v>247345</v>
      </c>
      <c r="E513" t="s">
        <v>38</v>
      </c>
      <c r="F513" t="s">
        <v>39</v>
      </c>
      <c r="G513" t="s">
        <v>69</v>
      </c>
      <c r="H513" t="s">
        <v>39</v>
      </c>
      <c r="I513" t="s">
        <v>80</v>
      </c>
      <c r="J513" t="s">
        <v>80</v>
      </c>
      <c r="K513" s="3">
        <v>45749</v>
      </c>
      <c r="L513" s="2">
        <v>14941.3</v>
      </c>
      <c r="M513" s="2">
        <v>14941.3</v>
      </c>
      <c r="N513" s="2">
        <v>14941.3</v>
      </c>
      <c r="O513" s="2">
        <v>14941.3</v>
      </c>
      <c r="P513" s="2">
        <v>14941.3</v>
      </c>
      <c r="Q513" t="s">
        <v>39</v>
      </c>
      <c r="R513" t="s">
        <v>80</v>
      </c>
      <c r="S513" t="s">
        <v>120</v>
      </c>
      <c r="T513" t="s">
        <v>46</v>
      </c>
      <c r="U513" t="s">
        <v>101</v>
      </c>
      <c r="V513" t="s">
        <v>101</v>
      </c>
      <c r="W513" t="s">
        <v>46</v>
      </c>
      <c r="X513" t="s">
        <v>101</v>
      </c>
      <c r="Y513" t="s">
        <v>101</v>
      </c>
      <c r="Z513" t="s">
        <v>74</v>
      </c>
      <c r="AA513" t="s">
        <v>437</v>
      </c>
      <c r="AB513" s="3">
        <v>45553</v>
      </c>
      <c r="AC513" s="3">
        <v>45900</v>
      </c>
      <c r="AD513" t="s">
        <v>1437</v>
      </c>
      <c r="AE513" t="s">
        <v>1442</v>
      </c>
      <c r="AF513" t="s">
        <v>1439</v>
      </c>
      <c r="AG513" t="s">
        <v>124</v>
      </c>
      <c r="AH513" t="s">
        <v>55</v>
      </c>
    </row>
    <row r="514" spans="1:34" x14ac:dyDescent="0.25">
      <c r="A514" t="s">
        <v>1429</v>
      </c>
      <c r="B514" t="s">
        <v>1435</v>
      </c>
      <c r="C514" t="s">
        <v>1436</v>
      </c>
      <c r="D514" s="2">
        <v>247345</v>
      </c>
      <c r="E514" t="s">
        <v>38</v>
      </c>
      <c r="F514" t="s">
        <v>39</v>
      </c>
      <c r="G514" t="s">
        <v>69</v>
      </c>
      <c r="H514" t="s">
        <v>39</v>
      </c>
      <c r="I514" t="s">
        <v>80</v>
      </c>
      <c r="J514" t="s">
        <v>80</v>
      </c>
      <c r="K514" s="3">
        <v>45782</v>
      </c>
      <c r="L514" s="2">
        <v>14941.3</v>
      </c>
      <c r="M514" s="2">
        <v>14941.3</v>
      </c>
      <c r="N514" s="2">
        <v>14941.3</v>
      </c>
      <c r="O514" s="2">
        <v>14941.3</v>
      </c>
      <c r="P514" s="2">
        <v>14941.3</v>
      </c>
      <c r="Q514" t="s">
        <v>39</v>
      </c>
      <c r="R514" t="s">
        <v>80</v>
      </c>
      <c r="S514" t="s">
        <v>120</v>
      </c>
      <c r="T514" t="s">
        <v>46</v>
      </c>
      <c r="U514" t="s">
        <v>101</v>
      </c>
      <c r="V514" t="s">
        <v>101</v>
      </c>
      <c r="W514" t="s">
        <v>46</v>
      </c>
      <c r="X514" t="s">
        <v>101</v>
      </c>
      <c r="Y514" t="s">
        <v>101</v>
      </c>
      <c r="Z514" t="s">
        <v>74</v>
      </c>
      <c r="AA514" t="s">
        <v>437</v>
      </c>
      <c r="AB514" s="3">
        <v>45553</v>
      </c>
      <c r="AC514" s="3">
        <v>45900</v>
      </c>
      <c r="AD514" t="s">
        <v>1437</v>
      </c>
      <c r="AE514" t="s">
        <v>1443</v>
      </c>
      <c r="AF514" t="s">
        <v>1439</v>
      </c>
      <c r="AG514" t="s">
        <v>124</v>
      </c>
      <c r="AH514" t="s">
        <v>55</v>
      </c>
    </row>
    <row r="515" spans="1:34" x14ac:dyDescent="0.25">
      <c r="A515" t="s">
        <v>1429</v>
      </c>
      <c r="B515" t="s">
        <v>1435</v>
      </c>
      <c r="C515" t="s">
        <v>1436</v>
      </c>
      <c r="D515" s="2">
        <v>247345</v>
      </c>
      <c r="E515" t="s">
        <v>38</v>
      </c>
      <c r="F515" t="s">
        <v>39</v>
      </c>
      <c r="G515" t="s">
        <v>69</v>
      </c>
      <c r="H515" t="s">
        <v>39</v>
      </c>
      <c r="I515" t="s">
        <v>42</v>
      </c>
      <c r="J515" t="s">
        <v>70</v>
      </c>
      <c r="K515" s="3">
        <v>46022</v>
      </c>
      <c r="L515" s="2">
        <v>65285.2</v>
      </c>
      <c r="M515" s="2">
        <v>65285.2</v>
      </c>
      <c r="N515" s="2">
        <v>52228.160000000003</v>
      </c>
      <c r="O515" s="2">
        <v>55492</v>
      </c>
      <c r="P515" s="2">
        <v>58756.68</v>
      </c>
      <c r="Q515" t="s">
        <v>39</v>
      </c>
      <c r="R515" t="s">
        <v>44</v>
      </c>
      <c r="S515" t="s">
        <v>120</v>
      </c>
      <c r="T515" t="s">
        <v>46</v>
      </c>
      <c r="U515" t="s">
        <v>101</v>
      </c>
      <c r="V515" t="s">
        <v>101</v>
      </c>
      <c r="W515" t="s">
        <v>46</v>
      </c>
      <c r="X515" t="s">
        <v>101</v>
      </c>
      <c r="Y515" t="s">
        <v>101</v>
      </c>
      <c r="Z515" t="s">
        <v>74</v>
      </c>
      <c r="AA515" t="s">
        <v>437</v>
      </c>
      <c r="AB515" s="3">
        <v>45553</v>
      </c>
      <c r="AC515" s="3">
        <v>45900</v>
      </c>
      <c r="AD515" t="s">
        <v>1437</v>
      </c>
      <c r="AE515" t="s">
        <v>1439</v>
      </c>
      <c r="AF515" t="s">
        <v>1439</v>
      </c>
      <c r="AG515" t="s">
        <v>124</v>
      </c>
      <c r="AH515" t="s">
        <v>55</v>
      </c>
    </row>
    <row r="516" spans="1:34" x14ac:dyDescent="0.25">
      <c r="A516" t="s">
        <v>1429</v>
      </c>
      <c r="B516" t="s">
        <v>1444</v>
      </c>
      <c r="C516" t="s">
        <v>1445</v>
      </c>
      <c r="D516" s="2">
        <v>932060</v>
      </c>
      <c r="E516" t="s">
        <v>38</v>
      </c>
      <c r="F516" t="s">
        <v>39</v>
      </c>
      <c r="G516" t="s">
        <v>69</v>
      </c>
      <c r="H516" t="s">
        <v>39</v>
      </c>
      <c r="I516" t="s">
        <v>80</v>
      </c>
      <c r="J516" t="s">
        <v>80</v>
      </c>
      <c r="K516" s="3">
        <v>45727</v>
      </c>
      <c r="L516" s="2">
        <v>104137.21</v>
      </c>
      <c r="M516" s="2">
        <v>80305.91</v>
      </c>
      <c r="N516" s="2">
        <v>80305.91</v>
      </c>
      <c r="O516" s="2">
        <v>80305.91</v>
      </c>
      <c r="P516" s="2">
        <v>80305.91</v>
      </c>
      <c r="Q516" t="s">
        <v>39</v>
      </c>
      <c r="R516" t="s">
        <v>80</v>
      </c>
      <c r="S516" t="s">
        <v>120</v>
      </c>
      <c r="T516" t="s">
        <v>46</v>
      </c>
      <c r="U516" t="s">
        <v>101</v>
      </c>
      <c r="V516" t="s">
        <v>101</v>
      </c>
      <c r="W516" t="s">
        <v>46</v>
      </c>
      <c r="X516" t="s">
        <v>101</v>
      </c>
      <c r="Y516" t="s">
        <v>101</v>
      </c>
      <c r="Z516" t="s">
        <v>74</v>
      </c>
      <c r="AA516" t="s">
        <v>437</v>
      </c>
      <c r="AB516" s="3">
        <v>45064</v>
      </c>
      <c r="AC516" s="3">
        <v>46142</v>
      </c>
      <c r="AD516" t="s">
        <v>1446</v>
      </c>
      <c r="AE516" t="s">
        <v>1447</v>
      </c>
      <c r="AF516" t="s">
        <v>1448</v>
      </c>
      <c r="AG516" t="s">
        <v>124</v>
      </c>
      <c r="AH516" t="s">
        <v>55</v>
      </c>
    </row>
    <row r="517" spans="1:34" x14ac:dyDescent="0.25">
      <c r="A517" t="s">
        <v>1429</v>
      </c>
      <c r="B517" t="s">
        <v>1444</v>
      </c>
      <c r="C517" t="s">
        <v>1445</v>
      </c>
      <c r="D517" s="2">
        <v>932060</v>
      </c>
      <c r="E517" t="s">
        <v>38</v>
      </c>
      <c r="F517" t="s">
        <v>39</v>
      </c>
      <c r="G517" t="s">
        <v>69</v>
      </c>
      <c r="H517" t="s">
        <v>39</v>
      </c>
      <c r="I517" t="s">
        <v>80</v>
      </c>
      <c r="J517" t="s">
        <v>80</v>
      </c>
      <c r="K517" s="3">
        <v>45727</v>
      </c>
      <c r="L517" s="2">
        <v>104137.21</v>
      </c>
      <c r="M517" s="2">
        <v>23100.05</v>
      </c>
      <c r="N517" s="2">
        <v>23100.05</v>
      </c>
      <c r="O517" s="2">
        <v>23100.05</v>
      </c>
      <c r="P517" s="2">
        <v>23100.05</v>
      </c>
      <c r="Q517" t="s">
        <v>39</v>
      </c>
      <c r="R517" t="s">
        <v>80</v>
      </c>
      <c r="S517" t="s">
        <v>94</v>
      </c>
      <c r="T517" t="s">
        <v>46</v>
      </c>
      <c r="U517" t="s">
        <v>95</v>
      </c>
      <c r="V517" t="s">
        <v>95</v>
      </c>
      <c r="W517" t="s">
        <v>46</v>
      </c>
      <c r="X517" t="s">
        <v>95</v>
      </c>
      <c r="Y517" t="s">
        <v>95</v>
      </c>
      <c r="Z517" t="s">
        <v>74</v>
      </c>
      <c r="AA517" t="s">
        <v>437</v>
      </c>
      <c r="AB517" s="3">
        <v>45064</v>
      </c>
      <c r="AC517" s="3">
        <v>46142</v>
      </c>
      <c r="AD517" t="s">
        <v>1446</v>
      </c>
      <c r="AE517" t="s">
        <v>1447</v>
      </c>
      <c r="AF517" t="s">
        <v>1448</v>
      </c>
      <c r="AG517" t="s">
        <v>96</v>
      </c>
      <c r="AH517" t="s">
        <v>55</v>
      </c>
    </row>
    <row r="518" spans="1:34" x14ac:dyDescent="0.25">
      <c r="A518" t="s">
        <v>1429</v>
      </c>
      <c r="B518" t="s">
        <v>1444</v>
      </c>
      <c r="C518" t="s">
        <v>1445</v>
      </c>
      <c r="D518" s="2">
        <v>932060</v>
      </c>
      <c r="E518" t="s">
        <v>38</v>
      </c>
      <c r="F518" t="s">
        <v>39</v>
      </c>
      <c r="G518" t="s">
        <v>69</v>
      </c>
      <c r="H518" t="s">
        <v>39</v>
      </c>
      <c r="I518" t="s">
        <v>80</v>
      </c>
      <c r="J518" t="s">
        <v>80</v>
      </c>
      <c r="K518" s="3">
        <v>45727</v>
      </c>
      <c r="L518" s="2">
        <v>104137.21</v>
      </c>
      <c r="M518" s="2">
        <v>731.25</v>
      </c>
      <c r="N518" s="2">
        <v>731.25</v>
      </c>
      <c r="O518" s="2">
        <v>731.25</v>
      </c>
      <c r="P518" s="2">
        <v>731.25</v>
      </c>
      <c r="Q518" t="s">
        <v>39</v>
      </c>
      <c r="R518" t="s">
        <v>80</v>
      </c>
      <c r="S518" t="s">
        <v>480</v>
      </c>
      <c r="T518" t="s">
        <v>46</v>
      </c>
      <c r="U518" t="s">
        <v>101</v>
      </c>
      <c r="V518" t="s">
        <v>101</v>
      </c>
      <c r="W518" t="s">
        <v>46</v>
      </c>
      <c r="X518" t="s">
        <v>101</v>
      </c>
      <c r="Y518" t="s">
        <v>101</v>
      </c>
      <c r="Z518" t="s">
        <v>74</v>
      </c>
      <c r="AA518" t="s">
        <v>437</v>
      </c>
      <c r="AB518" s="3">
        <v>45064</v>
      </c>
      <c r="AC518" s="3">
        <v>46142</v>
      </c>
      <c r="AD518" t="s">
        <v>1446</v>
      </c>
      <c r="AE518" t="s">
        <v>1447</v>
      </c>
      <c r="AF518" t="s">
        <v>1448</v>
      </c>
      <c r="AG518" t="s">
        <v>483</v>
      </c>
      <c r="AH518" t="s">
        <v>55</v>
      </c>
    </row>
    <row r="519" spans="1:34" x14ac:dyDescent="0.25">
      <c r="A519" t="s">
        <v>1429</v>
      </c>
      <c r="B519" t="s">
        <v>1444</v>
      </c>
      <c r="C519" t="s">
        <v>1445</v>
      </c>
      <c r="D519" s="2">
        <v>932060</v>
      </c>
      <c r="E519" t="s">
        <v>38</v>
      </c>
      <c r="F519" t="s">
        <v>39</v>
      </c>
      <c r="G519" t="s">
        <v>69</v>
      </c>
      <c r="H519" t="s">
        <v>39</v>
      </c>
      <c r="I519" t="s">
        <v>42</v>
      </c>
      <c r="J519" t="s">
        <v>70</v>
      </c>
      <c r="K519" s="3">
        <v>46022</v>
      </c>
      <c r="L519" s="2">
        <v>248685.21</v>
      </c>
      <c r="M519" s="2">
        <v>140264.51</v>
      </c>
      <c r="N519" s="2">
        <v>112211.61</v>
      </c>
      <c r="O519" s="2">
        <v>119225</v>
      </c>
      <c r="P519" s="2">
        <v>126238.06</v>
      </c>
      <c r="Q519" t="s">
        <v>39</v>
      </c>
      <c r="R519" t="s">
        <v>44</v>
      </c>
      <c r="S519" t="s">
        <v>120</v>
      </c>
      <c r="T519" t="s">
        <v>46</v>
      </c>
      <c r="U519" t="s">
        <v>101</v>
      </c>
      <c r="V519" t="s">
        <v>101</v>
      </c>
      <c r="W519" t="s">
        <v>46</v>
      </c>
      <c r="X519" t="s">
        <v>101</v>
      </c>
      <c r="Y519" t="s">
        <v>101</v>
      </c>
      <c r="Z519" t="s">
        <v>74</v>
      </c>
      <c r="AA519" t="s">
        <v>437</v>
      </c>
      <c r="AB519" s="3">
        <v>45064</v>
      </c>
      <c r="AC519" s="3">
        <v>46142</v>
      </c>
      <c r="AD519" t="s">
        <v>1446</v>
      </c>
      <c r="AE519" t="s">
        <v>1448</v>
      </c>
      <c r="AF519" t="s">
        <v>1448</v>
      </c>
      <c r="AG519" t="s">
        <v>124</v>
      </c>
      <c r="AH519" t="s">
        <v>55</v>
      </c>
    </row>
    <row r="520" spans="1:34" x14ac:dyDescent="0.25">
      <c r="A520" t="s">
        <v>1429</v>
      </c>
      <c r="B520" t="s">
        <v>1444</v>
      </c>
      <c r="C520" t="s">
        <v>1445</v>
      </c>
      <c r="D520" s="2">
        <v>932060</v>
      </c>
      <c r="E520" t="s">
        <v>38</v>
      </c>
      <c r="F520" t="s">
        <v>39</v>
      </c>
      <c r="G520" t="s">
        <v>69</v>
      </c>
      <c r="H520" t="s">
        <v>39</v>
      </c>
      <c r="I520" t="s">
        <v>42</v>
      </c>
      <c r="J520" t="s">
        <v>70</v>
      </c>
      <c r="K520" s="3">
        <v>46022</v>
      </c>
      <c r="L520" s="2">
        <v>248685.21</v>
      </c>
      <c r="M520" s="2">
        <v>86899.95</v>
      </c>
      <c r="N520" s="2">
        <v>69519.960000000006</v>
      </c>
      <c r="O520" s="2">
        <v>73865</v>
      </c>
      <c r="P520" s="2">
        <v>78209.960000000006</v>
      </c>
      <c r="Q520" t="s">
        <v>39</v>
      </c>
      <c r="R520" t="s">
        <v>44</v>
      </c>
      <c r="S520" t="s">
        <v>94</v>
      </c>
      <c r="T520" t="s">
        <v>46</v>
      </c>
      <c r="U520" t="s">
        <v>95</v>
      </c>
      <c r="V520" t="s">
        <v>95</v>
      </c>
      <c r="W520" t="s">
        <v>46</v>
      </c>
      <c r="X520" t="s">
        <v>95</v>
      </c>
      <c r="Y520" t="s">
        <v>95</v>
      </c>
      <c r="Z520" t="s">
        <v>74</v>
      </c>
      <c r="AA520" t="s">
        <v>437</v>
      </c>
      <c r="AB520" s="3">
        <v>45064</v>
      </c>
      <c r="AC520" s="3">
        <v>46142</v>
      </c>
      <c r="AD520" t="s">
        <v>1446</v>
      </c>
      <c r="AE520" t="s">
        <v>1448</v>
      </c>
      <c r="AF520" t="s">
        <v>1448</v>
      </c>
      <c r="AG520" t="s">
        <v>96</v>
      </c>
      <c r="AH520" t="s">
        <v>55</v>
      </c>
    </row>
    <row r="521" spans="1:34" x14ac:dyDescent="0.25">
      <c r="A521" t="s">
        <v>1429</v>
      </c>
      <c r="B521" t="s">
        <v>1444</v>
      </c>
      <c r="C521" t="s">
        <v>1445</v>
      </c>
      <c r="D521" s="2">
        <v>932060</v>
      </c>
      <c r="E521" t="s">
        <v>38</v>
      </c>
      <c r="F521" t="s">
        <v>39</v>
      </c>
      <c r="G521" t="s">
        <v>69</v>
      </c>
      <c r="H521" t="s">
        <v>39</v>
      </c>
      <c r="I521" t="s">
        <v>42</v>
      </c>
      <c r="J521" t="s">
        <v>70</v>
      </c>
      <c r="K521" s="3">
        <v>46022</v>
      </c>
      <c r="L521" s="2">
        <v>248685.21</v>
      </c>
      <c r="M521" s="2">
        <v>21520.75</v>
      </c>
      <c r="N521" s="2">
        <v>17216.599999999999</v>
      </c>
      <c r="O521" s="2">
        <v>18293</v>
      </c>
      <c r="P521" s="2">
        <v>19368.68</v>
      </c>
      <c r="Q521" t="s">
        <v>39</v>
      </c>
      <c r="R521" t="s">
        <v>44</v>
      </c>
      <c r="S521" t="s">
        <v>480</v>
      </c>
      <c r="T521" t="s">
        <v>46</v>
      </c>
      <c r="U521" t="s">
        <v>101</v>
      </c>
      <c r="V521" t="s">
        <v>101</v>
      </c>
      <c r="W521" t="s">
        <v>46</v>
      </c>
      <c r="X521" t="s">
        <v>101</v>
      </c>
      <c r="Y521" t="s">
        <v>101</v>
      </c>
      <c r="Z521" t="s">
        <v>74</v>
      </c>
      <c r="AA521" t="s">
        <v>437</v>
      </c>
      <c r="AB521" s="3">
        <v>45064</v>
      </c>
      <c r="AC521" s="3">
        <v>46142</v>
      </c>
      <c r="AD521" t="s">
        <v>1446</v>
      </c>
      <c r="AE521" t="s">
        <v>1448</v>
      </c>
      <c r="AF521" t="s">
        <v>1448</v>
      </c>
      <c r="AG521" t="s">
        <v>483</v>
      </c>
      <c r="AH521" t="s">
        <v>55</v>
      </c>
    </row>
    <row r="522" spans="1:34" x14ac:dyDescent="0.25">
      <c r="A522" t="s">
        <v>1429</v>
      </c>
      <c r="B522" t="s">
        <v>1449</v>
      </c>
      <c r="C522" t="s">
        <v>1450</v>
      </c>
      <c r="D522" s="2">
        <v>458150</v>
      </c>
      <c r="E522" t="s">
        <v>38</v>
      </c>
      <c r="F522" t="s">
        <v>39</v>
      </c>
      <c r="G522" t="s">
        <v>69</v>
      </c>
      <c r="H522" t="s">
        <v>39</v>
      </c>
      <c r="I522" t="s">
        <v>80</v>
      </c>
      <c r="J522" t="s">
        <v>80</v>
      </c>
      <c r="K522" s="3">
        <v>45687</v>
      </c>
      <c r="L522" s="2">
        <v>6055.38</v>
      </c>
      <c r="M522" s="2">
        <v>6055.38</v>
      </c>
      <c r="N522" s="2">
        <v>6055.38</v>
      </c>
      <c r="O522" s="2">
        <v>6055.38</v>
      </c>
      <c r="P522" s="2">
        <v>6055.38</v>
      </c>
      <c r="Q522" t="s">
        <v>39</v>
      </c>
      <c r="R522" t="s">
        <v>80</v>
      </c>
      <c r="S522" t="s">
        <v>120</v>
      </c>
      <c r="T522" t="s">
        <v>46</v>
      </c>
      <c r="U522" t="s">
        <v>101</v>
      </c>
      <c r="V522" t="s">
        <v>101</v>
      </c>
      <c r="W522" t="s">
        <v>46</v>
      </c>
      <c r="X522" t="s">
        <v>101</v>
      </c>
      <c r="Y522" t="s">
        <v>101</v>
      </c>
      <c r="Z522" t="s">
        <v>74</v>
      </c>
      <c r="AA522" t="s">
        <v>437</v>
      </c>
      <c r="AB522" s="3">
        <v>45391</v>
      </c>
      <c r="AC522" s="3">
        <v>46173</v>
      </c>
      <c r="AD522" t="s">
        <v>1451</v>
      </c>
      <c r="AE522" t="s">
        <v>1452</v>
      </c>
      <c r="AF522" t="s">
        <v>1453</v>
      </c>
      <c r="AG522" t="s">
        <v>124</v>
      </c>
      <c r="AH522" t="s">
        <v>55</v>
      </c>
    </row>
    <row r="523" spans="1:34" x14ac:dyDescent="0.25">
      <c r="A523" t="s">
        <v>1429</v>
      </c>
      <c r="B523" t="s">
        <v>1449</v>
      </c>
      <c r="C523" t="s">
        <v>1450</v>
      </c>
      <c r="D523" s="2">
        <v>458150</v>
      </c>
      <c r="E523" t="s">
        <v>38</v>
      </c>
      <c r="F523" t="s">
        <v>39</v>
      </c>
      <c r="G523" t="s">
        <v>69</v>
      </c>
      <c r="H523" t="s">
        <v>39</v>
      </c>
      <c r="I523" t="s">
        <v>80</v>
      </c>
      <c r="J523" t="s">
        <v>80</v>
      </c>
      <c r="K523" s="3">
        <v>45706</v>
      </c>
      <c r="L523" s="2">
        <v>12380</v>
      </c>
      <c r="M523" s="2">
        <v>12380</v>
      </c>
      <c r="N523" s="2">
        <v>12380</v>
      </c>
      <c r="O523" s="2">
        <v>12380</v>
      </c>
      <c r="P523" s="2">
        <v>12380</v>
      </c>
      <c r="Q523" t="s">
        <v>39</v>
      </c>
      <c r="R523" t="s">
        <v>80</v>
      </c>
      <c r="S523" t="s">
        <v>120</v>
      </c>
      <c r="T523" t="s">
        <v>46</v>
      </c>
      <c r="U523" t="s">
        <v>101</v>
      </c>
      <c r="V523" t="s">
        <v>101</v>
      </c>
      <c r="W523" t="s">
        <v>46</v>
      </c>
      <c r="X523" t="s">
        <v>101</v>
      </c>
      <c r="Y523" t="s">
        <v>101</v>
      </c>
      <c r="Z523" t="s">
        <v>74</v>
      </c>
      <c r="AA523" t="s">
        <v>437</v>
      </c>
      <c r="AB523" s="3">
        <v>45391</v>
      </c>
      <c r="AC523" s="3">
        <v>46173</v>
      </c>
      <c r="AD523" t="s">
        <v>1451</v>
      </c>
      <c r="AE523" t="s">
        <v>1454</v>
      </c>
      <c r="AF523" t="s">
        <v>1453</v>
      </c>
      <c r="AG523" t="s">
        <v>124</v>
      </c>
      <c r="AH523" t="s">
        <v>55</v>
      </c>
    </row>
    <row r="524" spans="1:34" x14ac:dyDescent="0.25">
      <c r="A524" t="s">
        <v>1429</v>
      </c>
      <c r="B524" t="s">
        <v>1449</v>
      </c>
      <c r="C524" t="s">
        <v>1450</v>
      </c>
      <c r="D524" s="2">
        <v>458150</v>
      </c>
      <c r="E524" t="s">
        <v>38</v>
      </c>
      <c r="F524" t="s">
        <v>39</v>
      </c>
      <c r="G524" t="s">
        <v>69</v>
      </c>
      <c r="H524" t="s">
        <v>39</v>
      </c>
      <c r="I524" t="s">
        <v>80</v>
      </c>
      <c r="J524" t="s">
        <v>80</v>
      </c>
      <c r="K524" s="3">
        <v>45716</v>
      </c>
      <c r="L524" s="2">
        <v>1081.71</v>
      </c>
      <c r="M524" s="2">
        <v>1081.71</v>
      </c>
      <c r="N524" s="2">
        <v>1081.71</v>
      </c>
      <c r="O524" s="2">
        <v>1081.71</v>
      </c>
      <c r="P524" s="2">
        <v>1081.71</v>
      </c>
      <c r="Q524" t="s">
        <v>39</v>
      </c>
      <c r="R524" t="s">
        <v>80</v>
      </c>
      <c r="S524" t="s">
        <v>120</v>
      </c>
      <c r="T524" t="s">
        <v>46</v>
      </c>
      <c r="U524" t="s">
        <v>101</v>
      </c>
      <c r="V524" t="s">
        <v>101</v>
      </c>
      <c r="W524" t="s">
        <v>46</v>
      </c>
      <c r="X524" t="s">
        <v>101</v>
      </c>
      <c r="Y524" t="s">
        <v>101</v>
      </c>
      <c r="Z524" t="s">
        <v>74</v>
      </c>
      <c r="AA524" t="s">
        <v>437</v>
      </c>
      <c r="AB524" s="3">
        <v>45391</v>
      </c>
      <c r="AC524" s="3">
        <v>46173</v>
      </c>
      <c r="AD524" t="s">
        <v>1451</v>
      </c>
      <c r="AE524" t="s">
        <v>1455</v>
      </c>
      <c r="AF524" t="s">
        <v>1453</v>
      </c>
      <c r="AG524" t="s">
        <v>124</v>
      </c>
      <c r="AH524" t="s">
        <v>55</v>
      </c>
    </row>
    <row r="525" spans="1:34" x14ac:dyDescent="0.25">
      <c r="A525" t="s">
        <v>1429</v>
      </c>
      <c r="B525" t="s">
        <v>1449</v>
      </c>
      <c r="C525" t="s">
        <v>1450</v>
      </c>
      <c r="D525" s="2">
        <v>458150</v>
      </c>
      <c r="E525" t="s">
        <v>38</v>
      </c>
      <c r="F525" t="s">
        <v>39</v>
      </c>
      <c r="G525" t="s">
        <v>69</v>
      </c>
      <c r="H525" t="s">
        <v>39</v>
      </c>
      <c r="I525" t="s">
        <v>80</v>
      </c>
      <c r="J525" t="s">
        <v>80</v>
      </c>
      <c r="K525" s="3">
        <v>45736</v>
      </c>
      <c r="L525" s="2">
        <v>26504.86</v>
      </c>
      <c r="M525" s="2">
        <v>26504.86</v>
      </c>
      <c r="N525" s="2">
        <v>26504.86</v>
      </c>
      <c r="O525" s="2">
        <v>26504.86</v>
      </c>
      <c r="P525" s="2">
        <v>26504.86</v>
      </c>
      <c r="Q525" t="s">
        <v>39</v>
      </c>
      <c r="R525" t="s">
        <v>80</v>
      </c>
      <c r="S525" t="s">
        <v>120</v>
      </c>
      <c r="T525" t="s">
        <v>46</v>
      </c>
      <c r="U525" t="s">
        <v>101</v>
      </c>
      <c r="V525" t="s">
        <v>101</v>
      </c>
      <c r="W525" t="s">
        <v>46</v>
      </c>
      <c r="X525" t="s">
        <v>101</v>
      </c>
      <c r="Y525" t="s">
        <v>101</v>
      </c>
      <c r="Z525" t="s">
        <v>74</v>
      </c>
      <c r="AA525" t="s">
        <v>437</v>
      </c>
      <c r="AB525" s="3">
        <v>45391</v>
      </c>
      <c r="AC525" s="3">
        <v>46173</v>
      </c>
      <c r="AD525" t="s">
        <v>1451</v>
      </c>
      <c r="AE525" t="s">
        <v>1456</v>
      </c>
      <c r="AF525" t="s">
        <v>1453</v>
      </c>
      <c r="AG525" t="s">
        <v>124</v>
      </c>
      <c r="AH525" t="s">
        <v>55</v>
      </c>
    </row>
    <row r="526" spans="1:34" x14ac:dyDescent="0.25">
      <c r="A526" t="s">
        <v>1429</v>
      </c>
      <c r="B526" t="s">
        <v>1457</v>
      </c>
      <c r="C526" t="s">
        <v>1458</v>
      </c>
      <c r="D526" s="2">
        <v>28160</v>
      </c>
      <c r="E526" t="s">
        <v>38</v>
      </c>
      <c r="F526" t="s">
        <v>39</v>
      </c>
      <c r="G526" t="s">
        <v>69</v>
      </c>
      <c r="H526" t="s">
        <v>39</v>
      </c>
      <c r="I526" t="s">
        <v>80</v>
      </c>
      <c r="J526" t="s">
        <v>80</v>
      </c>
      <c r="K526" s="3">
        <v>45782</v>
      </c>
      <c r="L526" s="2">
        <v>6380</v>
      </c>
      <c r="M526" s="2">
        <v>6380</v>
      </c>
      <c r="N526" s="2">
        <v>6380</v>
      </c>
      <c r="O526" s="2">
        <v>6380</v>
      </c>
      <c r="P526" s="2">
        <v>6380</v>
      </c>
      <c r="Q526" t="s">
        <v>39</v>
      </c>
      <c r="R526" t="s">
        <v>80</v>
      </c>
      <c r="S526" t="s">
        <v>120</v>
      </c>
      <c r="T526" t="s">
        <v>46</v>
      </c>
      <c r="U526" t="s">
        <v>101</v>
      </c>
      <c r="V526" t="s">
        <v>101</v>
      </c>
      <c r="W526" t="s">
        <v>46</v>
      </c>
      <c r="X526" t="s">
        <v>101</v>
      </c>
      <c r="Y526" t="s">
        <v>101</v>
      </c>
      <c r="Z526" t="s">
        <v>74</v>
      </c>
      <c r="AA526" t="s">
        <v>437</v>
      </c>
      <c r="AB526" s="3">
        <v>45743</v>
      </c>
      <c r="AC526" s="3">
        <v>45930</v>
      </c>
      <c r="AD526" t="s">
        <v>1459</v>
      </c>
      <c r="AE526" t="s">
        <v>1460</v>
      </c>
      <c r="AF526" t="s">
        <v>1461</v>
      </c>
      <c r="AG526" t="s">
        <v>124</v>
      </c>
      <c r="AH526" t="s">
        <v>55</v>
      </c>
    </row>
    <row r="527" spans="1:34" x14ac:dyDescent="0.25">
      <c r="A527" t="s">
        <v>1429</v>
      </c>
      <c r="B527" t="s">
        <v>1457</v>
      </c>
      <c r="C527" t="s">
        <v>1458</v>
      </c>
      <c r="D527" s="2">
        <v>28160</v>
      </c>
      <c r="E527" t="s">
        <v>38</v>
      </c>
      <c r="F527" t="s">
        <v>39</v>
      </c>
      <c r="G527" t="s">
        <v>69</v>
      </c>
      <c r="H527" t="s">
        <v>39</v>
      </c>
      <c r="I527" t="s">
        <v>42</v>
      </c>
      <c r="J527" t="s">
        <v>70</v>
      </c>
      <c r="K527" s="3">
        <v>46022</v>
      </c>
      <c r="L527" s="2">
        <v>21780</v>
      </c>
      <c r="M527" s="2">
        <v>21780</v>
      </c>
      <c r="N527" s="2">
        <v>17424</v>
      </c>
      <c r="O527" s="2">
        <v>18513</v>
      </c>
      <c r="P527" s="2">
        <v>19602</v>
      </c>
      <c r="Q527" t="s">
        <v>39</v>
      </c>
      <c r="R527" t="s">
        <v>44</v>
      </c>
      <c r="S527" t="s">
        <v>120</v>
      </c>
      <c r="T527" t="s">
        <v>46</v>
      </c>
      <c r="U527" t="s">
        <v>101</v>
      </c>
      <c r="V527" t="s">
        <v>101</v>
      </c>
      <c r="W527" t="s">
        <v>46</v>
      </c>
      <c r="X527" t="s">
        <v>101</v>
      </c>
      <c r="Y527" t="s">
        <v>101</v>
      </c>
      <c r="Z527" t="s">
        <v>74</v>
      </c>
      <c r="AA527" t="s">
        <v>437</v>
      </c>
      <c r="AB527" s="3">
        <v>45743</v>
      </c>
      <c r="AC527" s="3">
        <v>45930</v>
      </c>
      <c r="AD527" t="s">
        <v>1459</v>
      </c>
      <c r="AE527" t="s">
        <v>1461</v>
      </c>
      <c r="AF527" t="s">
        <v>1461</v>
      </c>
      <c r="AG527" t="s">
        <v>124</v>
      </c>
      <c r="AH527" t="s">
        <v>55</v>
      </c>
    </row>
    <row r="528" spans="1:34" x14ac:dyDescent="0.25">
      <c r="A528" t="s">
        <v>1429</v>
      </c>
      <c r="B528" t="s">
        <v>1462</v>
      </c>
      <c r="C528" t="s">
        <v>1463</v>
      </c>
      <c r="D528" s="2">
        <v>1196525</v>
      </c>
      <c r="E528" t="s">
        <v>368</v>
      </c>
      <c r="F528" t="s">
        <v>246</v>
      </c>
      <c r="G528" t="s">
        <v>69</v>
      </c>
      <c r="H528" t="s">
        <v>39</v>
      </c>
      <c r="I528" t="s">
        <v>114</v>
      </c>
      <c r="J528" t="s">
        <v>115</v>
      </c>
      <c r="K528" s="3">
        <v>46022</v>
      </c>
      <c r="L528" s="2">
        <v>420000</v>
      </c>
      <c r="M528" s="2">
        <v>94832.05</v>
      </c>
      <c r="N528" s="2">
        <v>75865.64</v>
      </c>
      <c r="O528" s="2">
        <v>80607</v>
      </c>
      <c r="P528" s="2">
        <v>85348.85</v>
      </c>
      <c r="Q528" t="s">
        <v>39</v>
      </c>
      <c r="R528" t="s">
        <v>44</v>
      </c>
      <c r="S528" t="s">
        <v>120</v>
      </c>
      <c r="T528" t="s">
        <v>46</v>
      </c>
      <c r="U528" t="s">
        <v>101</v>
      </c>
      <c r="V528" t="s">
        <v>101</v>
      </c>
      <c r="W528" t="s">
        <v>46</v>
      </c>
      <c r="X528" t="s">
        <v>101</v>
      </c>
      <c r="Y528" t="s">
        <v>101</v>
      </c>
      <c r="Z528" t="s">
        <v>74</v>
      </c>
      <c r="AA528" t="s">
        <v>437</v>
      </c>
      <c r="AB528" s="3">
        <v>45076</v>
      </c>
      <c r="AC528" s="3">
        <v>45807</v>
      </c>
      <c r="AD528" t="s">
        <v>1464</v>
      </c>
      <c r="AE528" t="s">
        <v>1465</v>
      </c>
      <c r="AF528" t="s">
        <v>1466</v>
      </c>
      <c r="AG528" t="s">
        <v>124</v>
      </c>
      <c r="AH528" t="s">
        <v>55</v>
      </c>
    </row>
    <row r="529" spans="1:34" x14ac:dyDescent="0.25">
      <c r="A529" t="s">
        <v>1429</v>
      </c>
      <c r="B529" t="s">
        <v>1462</v>
      </c>
      <c r="C529" t="s">
        <v>1463</v>
      </c>
      <c r="D529" s="2">
        <v>1196525</v>
      </c>
      <c r="E529" t="s">
        <v>368</v>
      </c>
      <c r="F529" t="s">
        <v>246</v>
      </c>
      <c r="G529" t="s">
        <v>69</v>
      </c>
      <c r="H529" t="s">
        <v>39</v>
      </c>
      <c r="I529" t="s">
        <v>114</v>
      </c>
      <c r="J529" t="s">
        <v>115</v>
      </c>
      <c r="K529" s="3">
        <v>46022</v>
      </c>
      <c r="L529" s="2">
        <v>420000</v>
      </c>
      <c r="M529" s="2">
        <v>93727.8</v>
      </c>
      <c r="N529" s="2">
        <v>74982.240000000005</v>
      </c>
      <c r="O529" s="2">
        <v>79669</v>
      </c>
      <c r="P529" s="2">
        <v>84355.02</v>
      </c>
      <c r="Q529" t="s">
        <v>39</v>
      </c>
      <c r="R529" t="s">
        <v>44</v>
      </c>
      <c r="S529" t="s">
        <v>847</v>
      </c>
      <c r="T529" t="s">
        <v>46</v>
      </c>
      <c r="U529" t="s">
        <v>73</v>
      </c>
      <c r="V529" t="s">
        <v>73</v>
      </c>
      <c r="W529" t="s">
        <v>46</v>
      </c>
      <c r="X529" t="s">
        <v>73</v>
      </c>
      <c r="Y529" t="s">
        <v>73</v>
      </c>
      <c r="Z529" t="s">
        <v>74</v>
      </c>
      <c r="AA529" t="s">
        <v>437</v>
      </c>
      <c r="AB529" s="3">
        <v>45076</v>
      </c>
      <c r="AC529" s="3">
        <v>45807</v>
      </c>
      <c r="AD529" t="s">
        <v>1464</v>
      </c>
      <c r="AE529" t="s">
        <v>1465</v>
      </c>
      <c r="AF529" t="s">
        <v>1466</v>
      </c>
      <c r="AG529" t="s">
        <v>850</v>
      </c>
      <c r="AH529" t="s">
        <v>55</v>
      </c>
    </row>
    <row r="530" spans="1:34" x14ac:dyDescent="0.25">
      <c r="A530" t="s">
        <v>1429</v>
      </c>
      <c r="B530" t="s">
        <v>1462</v>
      </c>
      <c r="C530" t="s">
        <v>1463</v>
      </c>
      <c r="D530" s="2">
        <v>1196525</v>
      </c>
      <c r="E530" t="s">
        <v>368</v>
      </c>
      <c r="F530" t="s">
        <v>246</v>
      </c>
      <c r="G530" t="s">
        <v>69</v>
      </c>
      <c r="H530" t="s">
        <v>39</v>
      </c>
      <c r="I530" t="s">
        <v>114</v>
      </c>
      <c r="J530" t="s">
        <v>115</v>
      </c>
      <c r="K530" s="3">
        <v>46022</v>
      </c>
      <c r="L530" s="2">
        <v>420000</v>
      </c>
      <c r="M530" s="2">
        <v>-5862.09</v>
      </c>
      <c r="N530" s="2">
        <v>-4689.67</v>
      </c>
      <c r="O530" s="2">
        <v>-4983</v>
      </c>
      <c r="P530" s="2">
        <v>-5275.88</v>
      </c>
      <c r="Q530" t="s">
        <v>39</v>
      </c>
      <c r="R530" t="s">
        <v>44</v>
      </c>
      <c r="S530" t="s">
        <v>223</v>
      </c>
      <c r="T530" t="s">
        <v>46</v>
      </c>
      <c r="U530" t="s">
        <v>150</v>
      </c>
      <c r="V530" t="s">
        <v>204</v>
      </c>
      <c r="W530" t="s">
        <v>46</v>
      </c>
      <c r="X530" t="s">
        <v>150</v>
      </c>
      <c r="Y530" t="s">
        <v>204</v>
      </c>
      <c r="Z530" t="s">
        <v>74</v>
      </c>
      <c r="AA530" t="s">
        <v>437</v>
      </c>
      <c r="AB530" s="3">
        <v>45076</v>
      </c>
      <c r="AC530" s="3">
        <v>45807</v>
      </c>
      <c r="AD530" t="s">
        <v>1464</v>
      </c>
      <c r="AE530" t="s">
        <v>1465</v>
      </c>
      <c r="AF530" t="s">
        <v>1466</v>
      </c>
      <c r="AG530" t="s">
        <v>226</v>
      </c>
      <c r="AH530" t="s">
        <v>55</v>
      </c>
    </row>
    <row r="531" spans="1:34" x14ac:dyDescent="0.25">
      <c r="A531" t="s">
        <v>1429</v>
      </c>
      <c r="B531" t="s">
        <v>1462</v>
      </c>
      <c r="C531" t="s">
        <v>1463</v>
      </c>
      <c r="D531" s="2">
        <v>1196525</v>
      </c>
      <c r="E531" t="s">
        <v>368</v>
      </c>
      <c r="F531" t="s">
        <v>246</v>
      </c>
      <c r="G531" t="s">
        <v>69</v>
      </c>
      <c r="H531" t="s">
        <v>39</v>
      </c>
      <c r="I531" t="s">
        <v>114</v>
      </c>
      <c r="J531" t="s">
        <v>115</v>
      </c>
      <c r="K531" s="3">
        <v>46022</v>
      </c>
      <c r="L531" s="2">
        <v>420000</v>
      </c>
      <c r="M531" s="2">
        <v>136985.23000000001</v>
      </c>
      <c r="N531" s="2">
        <v>109588.18</v>
      </c>
      <c r="O531" s="2">
        <v>116437</v>
      </c>
      <c r="P531" s="2">
        <v>123286.71</v>
      </c>
      <c r="Q531" t="s">
        <v>39</v>
      </c>
      <c r="R531" t="s">
        <v>44</v>
      </c>
      <c r="S531" t="s">
        <v>100</v>
      </c>
      <c r="T531" t="s">
        <v>46</v>
      </c>
      <c r="U531" t="s">
        <v>101</v>
      </c>
      <c r="V531" t="s">
        <v>101</v>
      </c>
      <c r="W531" t="s">
        <v>46</v>
      </c>
      <c r="X531" t="s">
        <v>101</v>
      </c>
      <c r="Y531" t="s">
        <v>101</v>
      </c>
      <c r="Z531" t="s">
        <v>74</v>
      </c>
      <c r="AA531" t="s">
        <v>437</v>
      </c>
      <c r="AB531" s="3">
        <v>45076</v>
      </c>
      <c r="AC531" s="3">
        <v>45807</v>
      </c>
      <c r="AD531" t="s">
        <v>1464</v>
      </c>
      <c r="AE531" t="s">
        <v>1465</v>
      </c>
      <c r="AF531" t="s">
        <v>1466</v>
      </c>
      <c r="AG531" t="s">
        <v>104</v>
      </c>
      <c r="AH531" t="s">
        <v>55</v>
      </c>
    </row>
    <row r="532" spans="1:34" x14ac:dyDescent="0.25">
      <c r="A532" t="s">
        <v>1429</v>
      </c>
      <c r="B532" t="s">
        <v>1462</v>
      </c>
      <c r="C532" t="s">
        <v>1463</v>
      </c>
      <c r="D532" s="2">
        <v>1196525</v>
      </c>
      <c r="E532" t="s">
        <v>368</v>
      </c>
      <c r="F532" t="s">
        <v>246</v>
      </c>
      <c r="G532" t="s">
        <v>69</v>
      </c>
      <c r="H532" t="s">
        <v>39</v>
      </c>
      <c r="I532" t="s">
        <v>114</v>
      </c>
      <c r="J532" t="s">
        <v>115</v>
      </c>
      <c r="K532" s="3">
        <v>46022</v>
      </c>
      <c r="L532" s="2">
        <v>420000</v>
      </c>
      <c r="M532" s="2">
        <v>72175</v>
      </c>
      <c r="N532" s="2">
        <v>57740</v>
      </c>
      <c r="O532" s="2">
        <v>61349</v>
      </c>
      <c r="P532" s="2">
        <v>64957.5</v>
      </c>
      <c r="Q532" t="s">
        <v>39</v>
      </c>
      <c r="R532" t="s">
        <v>44</v>
      </c>
      <c r="S532" t="s">
        <v>94</v>
      </c>
      <c r="T532" t="s">
        <v>46</v>
      </c>
      <c r="U532" t="s">
        <v>95</v>
      </c>
      <c r="V532" t="s">
        <v>95</v>
      </c>
      <c r="W532" t="s">
        <v>46</v>
      </c>
      <c r="X532" t="s">
        <v>95</v>
      </c>
      <c r="Y532" t="s">
        <v>95</v>
      </c>
      <c r="Z532" t="s">
        <v>74</v>
      </c>
      <c r="AA532" t="s">
        <v>437</v>
      </c>
      <c r="AB532" s="3">
        <v>45076</v>
      </c>
      <c r="AC532" s="3">
        <v>45807</v>
      </c>
      <c r="AD532" t="s">
        <v>1464</v>
      </c>
      <c r="AE532" t="s">
        <v>1465</v>
      </c>
      <c r="AF532" t="s">
        <v>1466</v>
      </c>
      <c r="AG532" t="s">
        <v>96</v>
      </c>
      <c r="AH532" t="s">
        <v>55</v>
      </c>
    </row>
    <row r="533" spans="1:34" x14ac:dyDescent="0.25">
      <c r="A533" t="s">
        <v>1429</v>
      </c>
      <c r="B533" t="s">
        <v>1462</v>
      </c>
      <c r="C533" t="s">
        <v>1463</v>
      </c>
      <c r="D533" s="2">
        <v>1196525</v>
      </c>
      <c r="E533" t="s">
        <v>368</v>
      </c>
      <c r="F533" t="s">
        <v>246</v>
      </c>
      <c r="G533" t="s">
        <v>69</v>
      </c>
      <c r="H533" t="s">
        <v>39</v>
      </c>
      <c r="I533" t="s">
        <v>114</v>
      </c>
      <c r="J533" t="s">
        <v>115</v>
      </c>
      <c r="K533" s="3">
        <v>46022</v>
      </c>
      <c r="L533" s="2">
        <v>420000</v>
      </c>
      <c r="M533" s="2">
        <v>36125</v>
      </c>
      <c r="N533" s="2">
        <v>28900</v>
      </c>
      <c r="O533" s="2">
        <v>30706</v>
      </c>
      <c r="P533" s="2">
        <v>32512.5</v>
      </c>
      <c r="Q533" t="s">
        <v>39</v>
      </c>
      <c r="R533" t="s">
        <v>44</v>
      </c>
      <c r="S533" t="s">
        <v>480</v>
      </c>
      <c r="T533" t="s">
        <v>46</v>
      </c>
      <c r="U533" t="s">
        <v>101</v>
      </c>
      <c r="V533" t="s">
        <v>101</v>
      </c>
      <c r="W533" t="s">
        <v>46</v>
      </c>
      <c r="X533" t="s">
        <v>101</v>
      </c>
      <c r="Y533" t="s">
        <v>101</v>
      </c>
      <c r="Z533" t="s">
        <v>74</v>
      </c>
      <c r="AA533" t="s">
        <v>437</v>
      </c>
      <c r="AB533" s="3">
        <v>45076</v>
      </c>
      <c r="AC533" s="3">
        <v>45807</v>
      </c>
      <c r="AD533" t="s">
        <v>1464</v>
      </c>
      <c r="AE533" t="s">
        <v>1465</v>
      </c>
      <c r="AF533" t="s">
        <v>1466</v>
      </c>
      <c r="AG533" t="s">
        <v>483</v>
      </c>
      <c r="AH533" t="s">
        <v>55</v>
      </c>
    </row>
    <row r="534" spans="1:34" x14ac:dyDescent="0.25">
      <c r="A534" t="s">
        <v>1429</v>
      </c>
      <c r="B534" t="s">
        <v>1462</v>
      </c>
      <c r="C534" t="s">
        <v>1463</v>
      </c>
      <c r="D534" s="2">
        <v>1196525</v>
      </c>
      <c r="E534" t="s">
        <v>368</v>
      </c>
      <c r="F534" t="s">
        <v>246</v>
      </c>
      <c r="G534" t="s">
        <v>69</v>
      </c>
      <c r="H534" t="s">
        <v>39</v>
      </c>
      <c r="I534" t="s">
        <v>114</v>
      </c>
      <c r="J534" t="s">
        <v>115</v>
      </c>
      <c r="K534" s="3">
        <v>46022</v>
      </c>
      <c r="L534" s="2">
        <v>420000</v>
      </c>
      <c r="M534" s="2">
        <v>-7982.99</v>
      </c>
      <c r="N534" s="2">
        <v>-6386.39</v>
      </c>
      <c r="O534" s="2">
        <v>-6786</v>
      </c>
      <c r="P534" s="2">
        <v>-7184.69</v>
      </c>
      <c r="Q534" t="s">
        <v>39</v>
      </c>
      <c r="R534" t="s">
        <v>44</v>
      </c>
      <c r="S534" t="s">
        <v>684</v>
      </c>
      <c r="T534" t="s">
        <v>46</v>
      </c>
      <c r="U534" t="s">
        <v>150</v>
      </c>
      <c r="V534" t="s">
        <v>204</v>
      </c>
      <c r="W534" t="s">
        <v>46</v>
      </c>
      <c r="X534" t="s">
        <v>150</v>
      </c>
      <c r="Y534" t="s">
        <v>204</v>
      </c>
      <c r="Z534" t="s">
        <v>74</v>
      </c>
      <c r="AA534" t="s">
        <v>437</v>
      </c>
      <c r="AB534" s="3">
        <v>45076</v>
      </c>
      <c r="AC534" s="3">
        <v>45807</v>
      </c>
      <c r="AD534" t="s">
        <v>1464</v>
      </c>
      <c r="AE534" t="s">
        <v>1465</v>
      </c>
      <c r="AF534" t="s">
        <v>1466</v>
      </c>
      <c r="AG534" t="s">
        <v>685</v>
      </c>
      <c r="AH534" t="s">
        <v>55</v>
      </c>
    </row>
    <row r="535" spans="1:34" x14ac:dyDescent="0.25">
      <c r="A535" t="s">
        <v>1429</v>
      </c>
      <c r="B535" t="s">
        <v>1462</v>
      </c>
      <c r="C535" t="s">
        <v>1463</v>
      </c>
      <c r="D535" s="2">
        <v>1196525</v>
      </c>
      <c r="E535" t="s">
        <v>38</v>
      </c>
      <c r="F535" t="s">
        <v>39</v>
      </c>
      <c r="G535" t="s">
        <v>69</v>
      </c>
      <c r="H535" t="s">
        <v>39</v>
      </c>
      <c r="I535" t="s">
        <v>80</v>
      </c>
      <c r="J535" t="s">
        <v>80</v>
      </c>
      <c r="K535" s="3">
        <v>45664</v>
      </c>
      <c r="L535" s="2">
        <v>-2136.83</v>
      </c>
      <c r="M535" s="2">
        <v>-534.21</v>
      </c>
      <c r="N535" s="2">
        <v>-534.21</v>
      </c>
      <c r="O535" s="2">
        <v>-534.21</v>
      </c>
      <c r="P535" s="2">
        <v>-534.21</v>
      </c>
      <c r="Q535" t="s">
        <v>39</v>
      </c>
      <c r="R535" t="s">
        <v>80</v>
      </c>
      <c r="S535" t="s">
        <v>120</v>
      </c>
      <c r="T535" t="s">
        <v>46</v>
      </c>
      <c r="U535" t="s">
        <v>101</v>
      </c>
      <c r="V535" t="s">
        <v>101</v>
      </c>
      <c r="W535" t="s">
        <v>46</v>
      </c>
      <c r="X535" t="s">
        <v>101</v>
      </c>
      <c r="Y535" t="s">
        <v>101</v>
      </c>
      <c r="Z535" t="s">
        <v>74</v>
      </c>
      <c r="AA535" t="s">
        <v>437</v>
      </c>
      <c r="AB535" s="3">
        <v>45076</v>
      </c>
      <c r="AC535" s="3">
        <v>45807</v>
      </c>
      <c r="AD535" t="s">
        <v>1464</v>
      </c>
      <c r="AE535" t="s">
        <v>1467</v>
      </c>
      <c r="AF535" t="s">
        <v>1466</v>
      </c>
      <c r="AG535" t="s">
        <v>124</v>
      </c>
      <c r="AH535" t="s">
        <v>55</v>
      </c>
    </row>
    <row r="536" spans="1:34" x14ac:dyDescent="0.25">
      <c r="A536" t="s">
        <v>1429</v>
      </c>
      <c r="B536" t="s">
        <v>1462</v>
      </c>
      <c r="C536" t="s">
        <v>1463</v>
      </c>
      <c r="D536" s="2">
        <v>1196525</v>
      </c>
      <c r="E536" t="s">
        <v>38</v>
      </c>
      <c r="F536" t="s">
        <v>39</v>
      </c>
      <c r="G536" t="s">
        <v>69</v>
      </c>
      <c r="H536" t="s">
        <v>39</v>
      </c>
      <c r="I536" t="s">
        <v>80</v>
      </c>
      <c r="J536" t="s">
        <v>80</v>
      </c>
      <c r="K536" s="3">
        <v>45664</v>
      </c>
      <c r="L536" s="2">
        <v>764.63</v>
      </c>
      <c r="M536" s="2">
        <v>191.16</v>
      </c>
      <c r="N536" s="2">
        <v>191.16</v>
      </c>
      <c r="O536" s="2">
        <v>191.16</v>
      </c>
      <c r="P536" s="2">
        <v>191.16</v>
      </c>
      <c r="Q536" t="s">
        <v>39</v>
      </c>
      <c r="R536" t="s">
        <v>80</v>
      </c>
      <c r="S536" t="s">
        <v>120</v>
      </c>
      <c r="T536" t="s">
        <v>46</v>
      </c>
      <c r="U536" t="s">
        <v>101</v>
      </c>
      <c r="V536" t="s">
        <v>101</v>
      </c>
      <c r="W536" t="s">
        <v>46</v>
      </c>
      <c r="X536" t="s">
        <v>101</v>
      </c>
      <c r="Y536" t="s">
        <v>101</v>
      </c>
      <c r="Z536" t="s">
        <v>74</v>
      </c>
      <c r="AA536" t="s">
        <v>437</v>
      </c>
      <c r="AB536" s="3">
        <v>45076</v>
      </c>
      <c r="AC536" s="3">
        <v>45807</v>
      </c>
      <c r="AD536" t="s">
        <v>1464</v>
      </c>
      <c r="AE536" t="s">
        <v>1468</v>
      </c>
      <c r="AF536" t="s">
        <v>1466</v>
      </c>
      <c r="AG536" t="s">
        <v>124</v>
      </c>
      <c r="AH536" t="s">
        <v>55</v>
      </c>
    </row>
    <row r="537" spans="1:34" x14ac:dyDescent="0.25">
      <c r="A537" t="s">
        <v>1429</v>
      </c>
      <c r="B537" t="s">
        <v>1462</v>
      </c>
      <c r="C537" t="s">
        <v>1463</v>
      </c>
      <c r="D537" s="2">
        <v>1196525</v>
      </c>
      <c r="E537" t="s">
        <v>38</v>
      </c>
      <c r="F537" t="s">
        <v>39</v>
      </c>
      <c r="G537" t="s">
        <v>69</v>
      </c>
      <c r="H537" t="s">
        <v>39</v>
      </c>
      <c r="I537" t="s">
        <v>80</v>
      </c>
      <c r="J537" t="s">
        <v>80</v>
      </c>
      <c r="K537" s="3">
        <v>45659</v>
      </c>
      <c r="L537" s="2">
        <v>2136.83</v>
      </c>
      <c r="M537" s="2">
        <v>534.21</v>
      </c>
      <c r="N537" s="2">
        <v>534.21</v>
      </c>
      <c r="O537" s="2">
        <v>534.21</v>
      </c>
      <c r="P537" s="2">
        <v>534.21</v>
      </c>
      <c r="Q537" t="s">
        <v>39</v>
      </c>
      <c r="R537" t="s">
        <v>80</v>
      </c>
      <c r="S537" t="s">
        <v>120</v>
      </c>
      <c r="T537" t="s">
        <v>46</v>
      </c>
      <c r="U537" t="s">
        <v>101</v>
      </c>
      <c r="V537" t="s">
        <v>101</v>
      </c>
      <c r="W537" t="s">
        <v>46</v>
      </c>
      <c r="X537" t="s">
        <v>101</v>
      </c>
      <c r="Y537" t="s">
        <v>101</v>
      </c>
      <c r="Z537" t="s">
        <v>74</v>
      </c>
      <c r="AA537" t="s">
        <v>437</v>
      </c>
      <c r="AB537" s="3">
        <v>45076</v>
      </c>
      <c r="AC537" s="3">
        <v>45807</v>
      </c>
      <c r="AD537" t="s">
        <v>1464</v>
      </c>
      <c r="AE537" t="s">
        <v>1469</v>
      </c>
      <c r="AF537" t="s">
        <v>1466</v>
      </c>
      <c r="AG537" t="s">
        <v>124</v>
      </c>
      <c r="AH537" t="s">
        <v>55</v>
      </c>
    </row>
    <row r="538" spans="1:34" x14ac:dyDescent="0.25">
      <c r="A538" t="s">
        <v>1429</v>
      </c>
      <c r="B538" t="s">
        <v>1462</v>
      </c>
      <c r="C538" t="s">
        <v>1463</v>
      </c>
      <c r="D538" s="2">
        <v>1196525</v>
      </c>
      <c r="E538" t="s">
        <v>38</v>
      </c>
      <c r="F538" t="s">
        <v>39</v>
      </c>
      <c r="G538" t="s">
        <v>69</v>
      </c>
      <c r="H538" t="s">
        <v>39</v>
      </c>
      <c r="I538" t="s">
        <v>80</v>
      </c>
      <c r="J538" t="s">
        <v>80</v>
      </c>
      <c r="K538" s="3">
        <v>45659</v>
      </c>
      <c r="L538" s="2">
        <v>-764.63</v>
      </c>
      <c r="M538" s="2">
        <v>-191.16</v>
      </c>
      <c r="N538" s="2">
        <v>-191.16</v>
      </c>
      <c r="O538" s="2">
        <v>-191.16</v>
      </c>
      <c r="P538" s="2">
        <v>-191.16</v>
      </c>
      <c r="Q538" t="s">
        <v>39</v>
      </c>
      <c r="R538" t="s">
        <v>80</v>
      </c>
      <c r="S538" t="s">
        <v>120</v>
      </c>
      <c r="T538" t="s">
        <v>46</v>
      </c>
      <c r="U538" t="s">
        <v>101</v>
      </c>
      <c r="V538" t="s">
        <v>101</v>
      </c>
      <c r="W538" t="s">
        <v>46</v>
      </c>
      <c r="X538" t="s">
        <v>101</v>
      </c>
      <c r="Y538" t="s">
        <v>101</v>
      </c>
      <c r="Z538" t="s">
        <v>74</v>
      </c>
      <c r="AA538" t="s">
        <v>437</v>
      </c>
      <c r="AB538" s="3">
        <v>45076</v>
      </c>
      <c r="AC538" s="3">
        <v>45807</v>
      </c>
      <c r="AD538" t="s">
        <v>1464</v>
      </c>
      <c r="AE538" t="s">
        <v>1470</v>
      </c>
      <c r="AF538" t="s">
        <v>1466</v>
      </c>
      <c r="AG538" t="s">
        <v>124</v>
      </c>
      <c r="AH538" t="s">
        <v>55</v>
      </c>
    </row>
    <row r="539" spans="1:34" x14ac:dyDescent="0.25">
      <c r="A539" t="s">
        <v>1429</v>
      </c>
      <c r="B539" t="s">
        <v>1462</v>
      </c>
      <c r="C539" t="s">
        <v>1463</v>
      </c>
      <c r="D539" s="2">
        <v>1196525</v>
      </c>
      <c r="E539" t="s">
        <v>38</v>
      </c>
      <c r="F539" t="s">
        <v>39</v>
      </c>
      <c r="G539" t="s">
        <v>69</v>
      </c>
      <c r="H539" t="s">
        <v>39</v>
      </c>
      <c r="I539" t="s">
        <v>80</v>
      </c>
      <c r="J539" t="s">
        <v>80</v>
      </c>
      <c r="K539" s="3">
        <v>45670</v>
      </c>
      <c r="L539" s="2">
        <v>16995</v>
      </c>
      <c r="M539" s="2">
        <v>4248.75</v>
      </c>
      <c r="N539" s="2">
        <v>4248.75</v>
      </c>
      <c r="O539" s="2">
        <v>4248.75</v>
      </c>
      <c r="P539" s="2">
        <v>4248.75</v>
      </c>
      <c r="Q539" t="s">
        <v>39</v>
      </c>
      <c r="R539" t="s">
        <v>80</v>
      </c>
      <c r="S539" t="s">
        <v>120</v>
      </c>
      <c r="T539" t="s">
        <v>46</v>
      </c>
      <c r="U539" t="s">
        <v>101</v>
      </c>
      <c r="V539" t="s">
        <v>101</v>
      </c>
      <c r="W539" t="s">
        <v>46</v>
      </c>
      <c r="X539" t="s">
        <v>101</v>
      </c>
      <c r="Y539" t="s">
        <v>101</v>
      </c>
      <c r="Z539" t="s">
        <v>74</v>
      </c>
      <c r="AA539" t="s">
        <v>437</v>
      </c>
      <c r="AB539" s="3">
        <v>45076</v>
      </c>
      <c r="AC539" s="3">
        <v>45807</v>
      </c>
      <c r="AD539" t="s">
        <v>1464</v>
      </c>
      <c r="AE539" t="s">
        <v>1471</v>
      </c>
      <c r="AF539" t="s">
        <v>1466</v>
      </c>
      <c r="AG539" t="s">
        <v>124</v>
      </c>
      <c r="AH539" t="s">
        <v>55</v>
      </c>
    </row>
    <row r="540" spans="1:34" x14ac:dyDescent="0.25">
      <c r="A540" t="s">
        <v>1429</v>
      </c>
      <c r="B540" t="s">
        <v>1462</v>
      </c>
      <c r="C540" t="s">
        <v>1463</v>
      </c>
      <c r="D540" s="2">
        <v>1196525</v>
      </c>
      <c r="E540" t="s">
        <v>38</v>
      </c>
      <c r="F540" t="s">
        <v>39</v>
      </c>
      <c r="G540" t="s">
        <v>69</v>
      </c>
      <c r="H540" t="s">
        <v>39</v>
      </c>
      <c r="I540" t="s">
        <v>80</v>
      </c>
      <c r="J540" t="s">
        <v>80</v>
      </c>
      <c r="K540" s="3">
        <v>45693</v>
      </c>
      <c r="L540" s="2">
        <v>21067.5</v>
      </c>
      <c r="M540" s="2">
        <v>5266.88</v>
      </c>
      <c r="N540" s="2">
        <v>5266.88</v>
      </c>
      <c r="O540" s="2">
        <v>5266.88</v>
      </c>
      <c r="P540" s="2">
        <v>5266.88</v>
      </c>
      <c r="Q540" t="s">
        <v>39</v>
      </c>
      <c r="R540" t="s">
        <v>80</v>
      </c>
      <c r="S540" t="s">
        <v>120</v>
      </c>
      <c r="T540" t="s">
        <v>46</v>
      </c>
      <c r="U540" t="s">
        <v>101</v>
      </c>
      <c r="V540" t="s">
        <v>101</v>
      </c>
      <c r="W540" t="s">
        <v>46</v>
      </c>
      <c r="X540" t="s">
        <v>101</v>
      </c>
      <c r="Y540" t="s">
        <v>101</v>
      </c>
      <c r="Z540" t="s">
        <v>74</v>
      </c>
      <c r="AA540" t="s">
        <v>437</v>
      </c>
      <c r="AB540" s="3">
        <v>45076</v>
      </c>
      <c r="AC540" s="3">
        <v>45807</v>
      </c>
      <c r="AD540" t="s">
        <v>1464</v>
      </c>
      <c r="AE540" t="s">
        <v>1472</v>
      </c>
      <c r="AF540" t="s">
        <v>1466</v>
      </c>
      <c r="AG540" t="s">
        <v>124</v>
      </c>
      <c r="AH540" t="s">
        <v>55</v>
      </c>
    </row>
    <row r="541" spans="1:34" x14ac:dyDescent="0.25">
      <c r="A541" t="s">
        <v>1429</v>
      </c>
      <c r="B541" t="s">
        <v>1462</v>
      </c>
      <c r="C541" t="s">
        <v>1463</v>
      </c>
      <c r="D541" s="2">
        <v>1196525</v>
      </c>
      <c r="E541" t="s">
        <v>38</v>
      </c>
      <c r="F541" t="s">
        <v>39</v>
      </c>
      <c r="G541" t="s">
        <v>69</v>
      </c>
      <c r="H541" t="s">
        <v>39</v>
      </c>
      <c r="I541" t="s">
        <v>80</v>
      </c>
      <c r="J541" t="s">
        <v>80</v>
      </c>
      <c r="K541" s="3">
        <v>45693</v>
      </c>
      <c r="L541" s="2">
        <v>375.08</v>
      </c>
      <c r="M541" s="2">
        <v>93.77</v>
      </c>
      <c r="N541" s="2">
        <v>93.77</v>
      </c>
      <c r="O541" s="2">
        <v>93.77</v>
      </c>
      <c r="P541" s="2">
        <v>93.77</v>
      </c>
      <c r="Q541" t="s">
        <v>39</v>
      </c>
      <c r="R541" t="s">
        <v>80</v>
      </c>
      <c r="S541" t="s">
        <v>120</v>
      </c>
      <c r="T541" t="s">
        <v>46</v>
      </c>
      <c r="U541" t="s">
        <v>101</v>
      </c>
      <c r="V541" t="s">
        <v>101</v>
      </c>
      <c r="W541" t="s">
        <v>46</v>
      </c>
      <c r="X541" t="s">
        <v>101</v>
      </c>
      <c r="Y541" t="s">
        <v>101</v>
      </c>
      <c r="Z541" t="s">
        <v>74</v>
      </c>
      <c r="AA541" t="s">
        <v>437</v>
      </c>
      <c r="AB541" s="3">
        <v>45076</v>
      </c>
      <c r="AC541" s="3">
        <v>45807</v>
      </c>
      <c r="AD541" t="s">
        <v>1464</v>
      </c>
      <c r="AE541" t="s">
        <v>1473</v>
      </c>
      <c r="AF541" t="s">
        <v>1466</v>
      </c>
      <c r="AG541" t="s">
        <v>124</v>
      </c>
      <c r="AH541" t="s">
        <v>55</v>
      </c>
    </row>
    <row r="542" spans="1:34" x14ac:dyDescent="0.25">
      <c r="A542" t="s">
        <v>1429</v>
      </c>
      <c r="B542" t="s">
        <v>1462</v>
      </c>
      <c r="C542" t="s">
        <v>1463</v>
      </c>
      <c r="D542" s="2">
        <v>1196525</v>
      </c>
      <c r="E542" t="s">
        <v>38</v>
      </c>
      <c r="F542" t="s">
        <v>39</v>
      </c>
      <c r="G542" t="s">
        <v>69</v>
      </c>
      <c r="H542" t="s">
        <v>39</v>
      </c>
      <c r="I542" t="s">
        <v>80</v>
      </c>
      <c r="J542" t="s">
        <v>80</v>
      </c>
      <c r="K542" s="3">
        <v>45716</v>
      </c>
      <c r="L542" s="2">
        <v>485.91</v>
      </c>
      <c r="M542" s="2">
        <v>121.47</v>
      </c>
      <c r="N542" s="2">
        <v>121.47</v>
      </c>
      <c r="O542" s="2">
        <v>121.47</v>
      </c>
      <c r="P542" s="2">
        <v>121.47</v>
      </c>
      <c r="Q542" t="s">
        <v>39</v>
      </c>
      <c r="R542" t="s">
        <v>80</v>
      </c>
      <c r="S542" t="s">
        <v>120</v>
      </c>
      <c r="T542" t="s">
        <v>46</v>
      </c>
      <c r="U542" t="s">
        <v>101</v>
      </c>
      <c r="V542" t="s">
        <v>101</v>
      </c>
      <c r="W542" t="s">
        <v>46</v>
      </c>
      <c r="X542" t="s">
        <v>101</v>
      </c>
      <c r="Y542" t="s">
        <v>101</v>
      </c>
      <c r="Z542" t="s">
        <v>74</v>
      </c>
      <c r="AA542" t="s">
        <v>437</v>
      </c>
      <c r="AB542" s="3">
        <v>45076</v>
      </c>
      <c r="AC542" s="3">
        <v>45807</v>
      </c>
      <c r="AD542" t="s">
        <v>1464</v>
      </c>
      <c r="AE542" t="s">
        <v>1474</v>
      </c>
      <c r="AF542" t="s">
        <v>1466</v>
      </c>
      <c r="AG542" t="s">
        <v>124</v>
      </c>
      <c r="AH542" t="s">
        <v>55</v>
      </c>
    </row>
    <row r="543" spans="1:34" x14ac:dyDescent="0.25">
      <c r="A543" t="s">
        <v>1429</v>
      </c>
      <c r="B543" t="s">
        <v>1462</v>
      </c>
      <c r="C543" t="s">
        <v>1463</v>
      </c>
      <c r="D543" s="2">
        <v>1196525</v>
      </c>
      <c r="E543" t="s">
        <v>38</v>
      </c>
      <c r="F543" t="s">
        <v>39</v>
      </c>
      <c r="G543" t="s">
        <v>69</v>
      </c>
      <c r="H543" t="s">
        <v>39</v>
      </c>
      <c r="I543" t="s">
        <v>80</v>
      </c>
      <c r="J543" t="s">
        <v>80</v>
      </c>
      <c r="K543" s="3">
        <v>45727</v>
      </c>
      <c r="L543" s="2">
        <v>21465</v>
      </c>
      <c r="M543" s="2">
        <v>5366.25</v>
      </c>
      <c r="N543" s="2">
        <v>5366.25</v>
      </c>
      <c r="O543" s="2">
        <v>5366.25</v>
      </c>
      <c r="P543" s="2">
        <v>5366.25</v>
      </c>
      <c r="Q543" t="s">
        <v>39</v>
      </c>
      <c r="R543" t="s">
        <v>80</v>
      </c>
      <c r="S543" t="s">
        <v>120</v>
      </c>
      <c r="T543" t="s">
        <v>46</v>
      </c>
      <c r="U543" t="s">
        <v>101</v>
      </c>
      <c r="V543" t="s">
        <v>101</v>
      </c>
      <c r="W543" t="s">
        <v>46</v>
      </c>
      <c r="X543" t="s">
        <v>101</v>
      </c>
      <c r="Y543" t="s">
        <v>101</v>
      </c>
      <c r="Z543" t="s">
        <v>74</v>
      </c>
      <c r="AA543" t="s">
        <v>437</v>
      </c>
      <c r="AB543" s="3">
        <v>45076</v>
      </c>
      <c r="AC543" s="3">
        <v>45807</v>
      </c>
      <c r="AD543" t="s">
        <v>1464</v>
      </c>
      <c r="AE543" t="s">
        <v>1475</v>
      </c>
      <c r="AF543" t="s">
        <v>1466</v>
      </c>
      <c r="AG543" t="s">
        <v>124</v>
      </c>
      <c r="AH543" t="s">
        <v>55</v>
      </c>
    </row>
    <row r="544" spans="1:34" x14ac:dyDescent="0.25">
      <c r="A544" t="s">
        <v>1429</v>
      </c>
      <c r="B544" t="s">
        <v>1462</v>
      </c>
      <c r="C544" t="s">
        <v>1463</v>
      </c>
      <c r="D544" s="2">
        <v>1196525</v>
      </c>
      <c r="E544" t="s">
        <v>38</v>
      </c>
      <c r="F544" t="s">
        <v>39</v>
      </c>
      <c r="G544" t="s">
        <v>69</v>
      </c>
      <c r="H544" t="s">
        <v>39</v>
      </c>
      <c r="I544" t="s">
        <v>80</v>
      </c>
      <c r="J544" t="s">
        <v>80</v>
      </c>
      <c r="K544" s="3">
        <v>45727</v>
      </c>
      <c r="L544" s="2">
        <v>558.69000000000005</v>
      </c>
      <c r="M544" s="2">
        <v>139.66999999999999</v>
      </c>
      <c r="N544" s="2">
        <v>139.66999999999999</v>
      </c>
      <c r="O544" s="2">
        <v>139.66999999999999</v>
      </c>
      <c r="P544" s="2">
        <v>139.66999999999999</v>
      </c>
      <c r="Q544" t="s">
        <v>39</v>
      </c>
      <c r="R544" t="s">
        <v>80</v>
      </c>
      <c r="S544" t="s">
        <v>120</v>
      </c>
      <c r="T544" t="s">
        <v>46</v>
      </c>
      <c r="U544" t="s">
        <v>101</v>
      </c>
      <c r="V544" t="s">
        <v>101</v>
      </c>
      <c r="W544" t="s">
        <v>46</v>
      </c>
      <c r="X544" t="s">
        <v>101</v>
      </c>
      <c r="Y544" t="s">
        <v>101</v>
      </c>
      <c r="Z544" t="s">
        <v>74</v>
      </c>
      <c r="AA544" t="s">
        <v>437</v>
      </c>
      <c r="AB544" s="3">
        <v>45076</v>
      </c>
      <c r="AC544" s="3">
        <v>45807</v>
      </c>
      <c r="AD544" t="s">
        <v>1464</v>
      </c>
      <c r="AE544" t="s">
        <v>1476</v>
      </c>
      <c r="AF544" t="s">
        <v>1466</v>
      </c>
      <c r="AG544" t="s">
        <v>124</v>
      </c>
      <c r="AH544" t="s">
        <v>55</v>
      </c>
    </row>
    <row r="545" spans="1:34" x14ac:dyDescent="0.25">
      <c r="A545" t="s">
        <v>1429</v>
      </c>
      <c r="B545" t="s">
        <v>1462</v>
      </c>
      <c r="C545" t="s">
        <v>1463</v>
      </c>
      <c r="D545" s="2">
        <v>1196525</v>
      </c>
      <c r="E545" t="s">
        <v>38</v>
      </c>
      <c r="F545" t="s">
        <v>39</v>
      </c>
      <c r="G545" t="s">
        <v>69</v>
      </c>
      <c r="H545" t="s">
        <v>39</v>
      </c>
      <c r="I545" t="s">
        <v>80</v>
      </c>
      <c r="J545" t="s">
        <v>80</v>
      </c>
      <c r="K545" s="3">
        <v>45744</v>
      </c>
      <c r="L545" s="2">
        <v>954.3</v>
      </c>
      <c r="M545" s="2">
        <v>238.58</v>
      </c>
      <c r="N545" s="2">
        <v>238.58</v>
      </c>
      <c r="O545" s="2">
        <v>238.58</v>
      </c>
      <c r="P545" s="2">
        <v>238.58</v>
      </c>
      <c r="Q545" t="s">
        <v>39</v>
      </c>
      <c r="R545" t="s">
        <v>80</v>
      </c>
      <c r="S545" t="s">
        <v>120</v>
      </c>
      <c r="T545" t="s">
        <v>46</v>
      </c>
      <c r="U545" t="s">
        <v>101</v>
      </c>
      <c r="V545" t="s">
        <v>101</v>
      </c>
      <c r="W545" t="s">
        <v>46</v>
      </c>
      <c r="X545" t="s">
        <v>101</v>
      </c>
      <c r="Y545" t="s">
        <v>101</v>
      </c>
      <c r="Z545" t="s">
        <v>74</v>
      </c>
      <c r="AA545" t="s">
        <v>437</v>
      </c>
      <c r="AB545" s="3">
        <v>45076</v>
      </c>
      <c r="AC545" s="3">
        <v>45807</v>
      </c>
      <c r="AD545" t="s">
        <v>1464</v>
      </c>
      <c r="AE545" t="s">
        <v>1477</v>
      </c>
      <c r="AF545" t="s">
        <v>1466</v>
      </c>
      <c r="AG545" t="s">
        <v>124</v>
      </c>
      <c r="AH545" t="s">
        <v>55</v>
      </c>
    </row>
    <row r="546" spans="1:34" x14ac:dyDescent="0.25">
      <c r="A546" t="s">
        <v>1429</v>
      </c>
      <c r="B546" t="s">
        <v>1462</v>
      </c>
      <c r="C546" t="s">
        <v>1463</v>
      </c>
      <c r="D546" s="2">
        <v>1196525</v>
      </c>
      <c r="E546" t="s">
        <v>38</v>
      </c>
      <c r="F546" t="s">
        <v>39</v>
      </c>
      <c r="G546" t="s">
        <v>69</v>
      </c>
      <c r="H546" t="s">
        <v>39</v>
      </c>
      <c r="I546" t="s">
        <v>80</v>
      </c>
      <c r="J546" t="s">
        <v>80</v>
      </c>
      <c r="K546" s="3">
        <v>45744</v>
      </c>
      <c r="L546" s="2">
        <v>454.7</v>
      </c>
      <c r="M546" s="2">
        <v>113.68</v>
      </c>
      <c r="N546" s="2">
        <v>113.68</v>
      </c>
      <c r="O546" s="2">
        <v>113.68</v>
      </c>
      <c r="P546" s="2">
        <v>113.68</v>
      </c>
      <c r="Q546" t="s">
        <v>39</v>
      </c>
      <c r="R546" t="s">
        <v>80</v>
      </c>
      <c r="S546" t="s">
        <v>120</v>
      </c>
      <c r="T546" t="s">
        <v>46</v>
      </c>
      <c r="U546" t="s">
        <v>101</v>
      </c>
      <c r="V546" t="s">
        <v>101</v>
      </c>
      <c r="W546" t="s">
        <v>46</v>
      </c>
      <c r="X546" t="s">
        <v>101</v>
      </c>
      <c r="Y546" t="s">
        <v>101</v>
      </c>
      <c r="Z546" t="s">
        <v>74</v>
      </c>
      <c r="AA546" t="s">
        <v>437</v>
      </c>
      <c r="AB546" s="3">
        <v>45076</v>
      </c>
      <c r="AC546" s="3">
        <v>45807</v>
      </c>
      <c r="AD546" t="s">
        <v>1464</v>
      </c>
      <c r="AE546" t="s">
        <v>1478</v>
      </c>
      <c r="AF546" t="s">
        <v>1466</v>
      </c>
      <c r="AG546" t="s">
        <v>124</v>
      </c>
      <c r="AH546" t="s">
        <v>55</v>
      </c>
    </row>
    <row r="547" spans="1:34" x14ac:dyDescent="0.25">
      <c r="A547" t="s">
        <v>1429</v>
      </c>
      <c r="B547" t="s">
        <v>1462</v>
      </c>
      <c r="C547" t="s">
        <v>1463</v>
      </c>
      <c r="D547" s="2">
        <v>1196525</v>
      </c>
      <c r="E547" t="s">
        <v>38</v>
      </c>
      <c r="F547" t="s">
        <v>39</v>
      </c>
      <c r="G547" t="s">
        <v>69</v>
      </c>
      <c r="H547" t="s">
        <v>39</v>
      </c>
      <c r="I547" t="s">
        <v>80</v>
      </c>
      <c r="J547" t="s">
        <v>80</v>
      </c>
      <c r="K547" s="3">
        <v>45757</v>
      </c>
      <c r="L547" s="2">
        <v>22260</v>
      </c>
      <c r="M547" s="2">
        <v>5565</v>
      </c>
      <c r="N547" s="2">
        <v>5565</v>
      </c>
      <c r="O547" s="2">
        <v>5565</v>
      </c>
      <c r="P547" s="2">
        <v>5565</v>
      </c>
      <c r="Q547" t="s">
        <v>39</v>
      </c>
      <c r="R547" t="s">
        <v>80</v>
      </c>
      <c r="S547" t="s">
        <v>120</v>
      </c>
      <c r="T547" t="s">
        <v>46</v>
      </c>
      <c r="U547" t="s">
        <v>101</v>
      </c>
      <c r="V547" t="s">
        <v>101</v>
      </c>
      <c r="W547" t="s">
        <v>46</v>
      </c>
      <c r="X547" t="s">
        <v>101</v>
      </c>
      <c r="Y547" t="s">
        <v>101</v>
      </c>
      <c r="Z547" t="s">
        <v>74</v>
      </c>
      <c r="AA547" t="s">
        <v>437</v>
      </c>
      <c r="AB547" s="3">
        <v>45076</v>
      </c>
      <c r="AC547" s="3">
        <v>45807</v>
      </c>
      <c r="AD547" t="s">
        <v>1464</v>
      </c>
      <c r="AE547" t="s">
        <v>1479</v>
      </c>
      <c r="AF547" t="s">
        <v>1466</v>
      </c>
      <c r="AG547" t="s">
        <v>124</v>
      </c>
      <c r="AH547" t="s">
        <v>55</v>
      </c>
    </row>
    <row r="548" spans="1:34" x14ac:dyDescent="0.25">
      <c r="A548" t="s">
        <v>1429</v>
      </c>
      <c r="B548" t="s">
        <v>1462</v>
      </c>
      <c r="C548" t="s">
        <v>1463</v>
      </c>
      <c r="D548" s="2">
        <v>1196525</v>
      </c>
      <c r="E548" t="s">
        <v>38</v>
      </c>
      <c r="F548" t="s">
        <v>39</v>
      </c>
      <c r="G548" t="s">
        <v>69</v>
      </c>
      <c r="H548" t="s">
        <v>39</v>
      </c>
      <c r="I548" t="s">
        <v>80</v>
      </c>
      <c r="J548" t="s">
        <v>80</v>
      </c>
      <c r="K548" s="3">
        <v>45757</v>
      </c>
      <c r="L548" s="2">
        <v>800</v>
      </c>
      <c r="M548" s="2">
        <v>200</v>
      </c>
      <c r="N548" s="2">
        <v>200</v>
      </c>
      <c r="O548" s="2">
        <v>200</v>
      </c>
      <c r="P548" s="2">
        <v>200</v>
      </c>
      <c r="Q548" t="s">
        <v>39</v>
      </c>
      <c r="R548" t="s">
        <v>80</v>
      </c>
      <c r="S548" t="s">
        <v>120</v>
      </c>
      <c r="T548" t="s">
        <v>46</v>
      </c>
      <c r="U548" t="s">
        <v>101</v>
      </c>
      <c r="V548" t="s">
        <v>101</v>
      </c>
      <c r="W548" t="s">
        <v>46</v>
      </c>
      <c r="X548" t="s">
        <v>101</v>
      </c>
      <c r="Y548" t="s">
        <v>101</v>
      </c>
      <c r="Z548" t="s">
        <v>74</v>
      </c>
      <c r="AA548" t="s">
        <v>437</v>
      </c>
      <c r="AB548" s="3">
        <v>45076</v>
      </c>
      <c r="AC548" s="3">
        <v>45807</v>
      </c>
      <c r="AD548" t="s">
        <v>1464</v>
      </c>
      <c r="AE548" t="s">
        <v>1480</v>
      </c>
      <c r="AF548" t="s">
        <v>1466</v>
      </c>
      <c r="AG548" t="s">
        <v>124</v>
      </c>
      <c r="AH548" t="s">
        <v>55</v>
      </c>
    </row>
    <row r="549" spans="1:34" x14ac:dyDescent="0.25">
      <c r="A549" t="s">
        <v>1429</v>
      </c>
      <c r="B549" t="s">
        <v>1462</v>
      </c>
      <c r="C549" t="s">
        <v>1463</v>
      </c>
      <c r="D549" s="2">
        <v>1196525</v>
      </c>
      <c r="E549" t="s">
        <v>38</v>
      </c>
      <c r="F549" t="s">
        <v>39</v>
      </c>
      <c r="G549" t="s">
        <v>69</v>
      </c>
      <c r="H549" t="s">
        <v>39</v>
      </c>
      <c r="I549" t="s">
        <v>80</v>
      </c>
      <c r="J549" t="s">
        <v>80</v>
      </c>
      <c r="K549" s="3">
        <v>45782</v>
      </c>
      <c r="L549" s="2">
        <v>24645</v>
      </c>
      <c r="M549" s="2">
        <v>7552.5</v>
      </c>
      <c r="N549" s="2">
        <v>7552.5</v>
      </c>
      <c r="O549" s="2">
        <v>7552.5</v>
      </c>
      <c r="P549" s="2">
        <v>7552.5</v>
      </c>
      <c r="Q549" t="s">
        <v>39</v>
      </c>
      <c r="R549" t="s">
        <v>80</v>
      </c>
      <c r="S549" t="s">
        <v>120</v>
      </c>
      <c r="T549" t="s">
        <v>46</v>
      </c>
      <c r="U549" t="s">
        <v>101</v>
      </c>
      <c r="V549" t="s">
        <v>101</v>
      </c>
      <c r="W549" t="s">
        <v>46</v>
      </c>
      <c r="X549" t="s">
        <v>101</v>
      </c>
      <c r="Y549" t="s">
        <v>101</v>
      </c>
      <c r="Z549" t="s">
        <v>74</v>
      </c>
      <c r="AA549" t="s">
        <v>437</v>
      </c>
      <c r="AB549" s="3">
        <v>45076</v>
      </c>
      <c r="AC549" s="3">
        <v>45807</v>
      </c>
      <c r="AD549" t="s">
        <v>1464</v>
      </c>
      <c r="AE549" t="s">
        <v>1481</v>
      </c>
      <c r="AF549" t="s">
        <v>1466</v>
      </c>
      <c r="AG549" t="s">
        <v>124</v>
      </c>
      <c r="AH549" t="s">
        <v>55</v>
      </c>
    </row>
    <row r="550" spans="1:34" x14ac:dyDescent="0.25">
      <c r="A550" t="s">
        <v>1429</v>
      </c>
      <c r="B550" t="s">
        <v>1462</v>
      </c>
      <c r="C550" t="s">
        <v>1463</v>
      </c>
      <c r="D550" s="2">
        <v>1196525</v>
      </c>
      <c r="E550" t="s">
        <v>38</v>
      </c>
      <c r="F550" t="s">
        <v>39</v>
      </c>
      <c r="G550" t="s">
        <v>69</v>
      </c>
      <c r="H550" t="s">
        <v>39</v>
      </c>
      <c r="I550" t="s">
        <v>80</v>
      </c>
      <c r="J550" t="s">
        <v>80</v>
      </c>
      <c r="K550" s="3">
        <v>45664</v>
      </c>
      <c r="L550" s="2">
        <v>-2136.83</v>
      </c>
      <c r="M550" s="2">
        <v>-534.21</v>
      </c>
      <c r="N550" s="2">
        <v>-534.21</v>
      </c>
      <c r="O550" s="2">
        <v>-534.21</v>
      </c>
      <c r="P550" s="2">
        <v>-534.21</v>
      </c>
      <c r="Q550" t="s">
        <v>39</v>
      </c>
      <c r="R550" t="s">
        <v>80</v>
      </c>
      <c r="S550" t="s">
        <v>847</v>
      </c>
      <c r="T550" t="s">
        <v>46</v>
      </c>
      <c r="U550" t="s">
        <v>73</v>
      </c>
      <c r="V550" t="s">
        <v>73</v>
      </c>
      <c r="W550" t="s">
        <v>46</v>
      </c>
      <c r="X550" t="s">
        <v>73</v>
      </c>
      <c r="Y550" t="s">
        <v>73</v>
      </c>
      <c r="Z550" t="s">
        <v>74</v>
      </c>
      <c r="AA550" t="s">
        <v>437</v>
      </c>
      <c r="AB550" s="3">
        <v>45076</v>
      </c>
      <c r="AC550" s="3">
        <v>45807</v>
      </c>
      <c r="AD550" t="s">
        <v>1464</v>
      </c>
      <c r="AE550" t="s">
        <v>1467</v>
      </c>
      <c r="AF550" t="s">
        <v>1466</v>
      </c>
      <c r="AG550" t="s">
        <v>850</v>
      </c>
      <c r="AH550" t="s">
        <v>55</v>
      </c>
    </row>
    <row r="551" spans="1:34" x14ac:dyDescent="0.25">
      <c r="A551" t="s">
        <v>1429</v>
      </c>
      <c r="B551" t="s">
        <v>1462</v>
      </c>
      <c r="C551" t="s">
        <v>1463</v>
      </c>
      <c r="D551" s="2">
        <v>1196525</v>
      </c>
      <c r="E551" t="s">
        <v>38</v>
      </c>
      <c r="F551" t="s">
        <v>39</v>
      </c>
      <c r="G551" t="s">
        <v>69</v>
      </c>
      <c r="H551" t="s">
        <v>39</v>
      </c>
      <c r="I551" t="s">
        <v>80</v>
      </c>
      <c r="J551" t="s">
        <v>80</v>
      </c>
      <c r="K551" s="3">
        <v>45664</v>
      </c>
      <c r="L551" s="2">
        <v>764.63</v>
      </c>
      <c r="M551" s="2">
        <v>191.16</v>
      </c>
      <c r="N551" s="2">
        <v>191.16</v>
      </c>
      <c r="O551" s="2">
        <v>191.16</v>
      </c>
      <c r="P551" s="2">
        <v>191.16</v>
      </c>
      <c r="Q551" t="s">
        <v>39</v>
      </c>
      <c r="R551" t="s">
        <v>80</v>
      </c>
      <c r="S551" t="s">
        <v>847</v>
      </c>
      <c r="T551" t="s">
        <v>46</v>
      </c>
      <c r="U551" t="s">
        <v>73</v>
      </c>
      <c r="V551" t="s">
        <v>73</v>
      </c>
      <c r="W551" t="s">
        <v>46</v>
      </c>
      <c r="X551" t="s">
        <v>73</v>
      </c>
      <c r="Y551" t="s">
        <v>73</v>
      </c>
      <c r="Z551" t="s">
        <v>74</v>
      </c>
      <c r="AA551" t="s">
        <v>437</v>
      </c>
      <c r="AB551" s="3">
        <v>45076</v>
      </c>
      <c r="AC551" s="3">
        <v>45807</v>
      </c>
      <c r="AD551" t="s">
        <v>1464</v>
      </c>
      <c r="AE551" t="s">
        <v>1468</v>
      </c>
      <c r="AF551" t="s">
        <v>1466</v>
      </c>
      <c r="AG551" t="s">
        <v>850</v>
      </c>
      <c r="AH551" t="s">
        <v>55</v>
      </c>
    </row>
    <row r="552" spans="1:34" x14ac:dyDescent="0.25">
      <c r="A552" t="s">
        <v>1429</v>
      </c>
      <c r="B552" t="s">
        <v>1462</v>
      </c>
      <c r="C552" t="s">
        <v>1463</v>
      </c>
      <c r="D552" s="2">
        <v>1196525</v>
      </c>
      <c r="E552" t="s">
        <v>38</v>
      </c>
      <c r="F552" t="s">
        <v>39</v>
      </c>
      <c r="G552" t="s">
        <v>69</v>
      </c>
      <c r="H552" t="s">
        <v>39</v>
      </c>
      <c r="I552" t="s">
        <v>80</v>
      </c>
      <c r="J552" t="s">
        <v>80</v>
      </c>
      <c r="K552" s="3">
        <v>45659</v>
      </c>
      <c r="L552" s="2">
        <v>2136.83</v>
      </c>
      <c r="M552" s="2">
        <v>534.21</v>
      </c>
      <c r="N552" s="2">
        <v>534.21</v>
      </c>
      <c r="O552" s="2">
        <v>534.21</v>
      </c>
      <c r="P552" s="2">
        <v>534.21</v>
      </c>
      <c r="Q552" t="s">
        <v>39</v>
      </c>
      <c r="R552" t="s">
        <v>80</v>
      </c>
      <c r="S552" t="s">
        <v>847</v>
      </c>
      <c r="T552" t="s">
        <v>46</v>
      </c>
      <c r="U552" t="s">
        <v>73</v>
      </c>
      <c r="V552" t="s">
        <v>73</v>
      </c>
      <c r="W552" t="s">
        <v>46</v>
      </c>
      <c r="X552" t="s">
        <v>73</v>
      </c>
      <c r="Y552" t="s">
        <v>73</v>
      </c>
      <c r="Z552" t="s">
        <v>74</v>
      </c>
      <c r="AA552" t="s">
        <v>437</v>
      </c>
      <c r="AB552" s="3">
        <v>45076</v>
      </c>
      <c r="AC552" s="3">
        <v>45807</v>
      </c>
      <c r="AD552" t="s">
        <v>1464</v>
      </c>
      <c r="AE552" t="s">
        <v>1469</v>
      </c>
      <c r="AF552" t="s">
        <v>1466</v>
      </c>
      <c r="AG552" t="s">
        <v>850</v>
      </c>
      <c r="AH552" t="s">
        <v>55</v>
      </c>
    </row>
    <row r="553" spans="1:34" x14ac:dyDescent="0.25">
      <c r="A553" t="s">
        <v>1429</v>
      </c>
      <c r="B553" t="s">
        <v>1462</v>
      </c>
      <c r="C553" t="s">
        <v>1463</v>
      </c>
      <c r="D553" s="2">
        <v>1196525</v>
      </c>
      <c r="E553" t="s">
        <v>38</v>
      </c>
      <c r="F553" t="s">
        <v>39</v>
      </c>
      <c r="G553" t="s">
        <v>69</v>
      </c>
      <c r="H553" t="s">
        <v>39</v>
      </c>
      <c r="I553" t="s">
        <v>80</v>
      </c>
      <c r="J553" t="s">
        <v>80</v>
      </c>
      <c r="K553" s="3">
        <v>45659</v>
      </c>
      <c r="L553" s="2">
        <v>-764.63</v>
      </c>
      <c r="M553" s="2">
        <v>-191.16</v>
      </c>
      <c r="N553" s="2">
        <v>-191.16</v>
      </c>
      <c r="O553" s="2">
        <v>-191.16</v>
      </c>
      <c r="P553" s="2">
        <v>-191.16</v>
      </c>
      <c r="Q553" t="s">
        <v>39</v>
      </c>
      <c r="R553" t="s">
        <v>80</v>
      </c>
      <c r="S553" t="s">
        <v>847</v>
      </c>
      <c r="T553" t="s">
        <v>46</v>
      </c>
      <c r="U553" t="s">
        <v>73</v>
      </c>
      <c r="V553" t="s">
        <v>73</v>
      </c>
      <c r="W553" t="s">
        <v>46</v>
      </c>
      <c r="X553" t="s">
        <v>73</v>
      </c>
      <c r="Y553" t="s">
        <v>73</v>
      </c>
      <c r="Z553" t="s">
        <v>74</v>
      </c>
      <c r="AA553" t="s">
        <v>437</v>
      </c>
      <c r="AB553" s="3">
        <v>45076</v>
      </c>
      <c r="AC553" s="3">
        <v>45807</v>
      </c>
      <c r="AD553" t="s">
        <v>1464</v>
      </c>
      <c r="AE553" t="s">
        <v>1470</v>
      </c>
      <c r="AF553" t="s">
        <v>1466</v>
      </c>
      <c r="AG553" t="s">
        <v>850</v>
      </c>
      <c r="AH553" t="s">
        <v>55</v>
      </c>
    </row>
    <row r="554" spans="1:34" x14ac:dyDescent="0.25">
      <c r="A554" t="s">
        <v>1429</v>
      </c>
      <c r="B554" t="s">
        <v>1462</v>
      </c>
      <c r="C554" t="s">
        <v>1463</v>
      </c>
      <c r="D554" s="2">
        <v>1196525</v>
      </c>
      <c r="E554" t="s">
        <v>38</v>
      </c>
      <c r="F554" t="s">
        <v>39</v>
      </c>
      <c r="G554" t="s">
        <v>69</v>
      </c>
      <c r="H554" t="s">
        <v>39</v>
      </c>
      <c r="I554" t="s">
        <v>80</v>
      </c>
      <c r="J554" t="s">
        <v>80</v>
      </c>
      <c r="K554" s="3">
        <v>45670</v>
      </c>
      <c r="L554" s="2">
        <v>16995</v>
      </c>
      <c r="M554" s="2">
        <v>4248.75</v>
      </c>
      <c r="N554" s="2">
        <v>4248.75</v>
      </c>
      <c r="O554" s="2">
        <v>4248.75</v>
      </c>
      <c r="P554" s="2">
        <v>4248.75</v>
      </c>
      <c r="Q554" t="s">
        <v>39</v>
      </c>
      <c r="R554" t="s">
        <v>80</v>
      </c>
      <c r="S554" t="s">
        <v>847</v>
      </c>
      <c r="T554" t="s">
        <v>46</v>
      </c>
      <c r="U554" t="s">
        <v>73</v>
      </c>
      <c r="V554" t="s">
        <v>73</v>
      </c>
      <c r="W554" t="s">
        <v>46</v>
      </c>
      <c r="X554" t="s">
        <v>73</v>
      </c>
      <c r="Y554" t="s">
        <v>73</v>
      </c>
      <c r="Z554" t="s">
        <v>74</v>
      </c>
      <c r="AA554" t="s">
        <v>437</v>
      </c>
      <c r="AB554" s="3">
        <v>45076</v>
      </c>
      <c r="AC554" s="3">
        <v>45807</v>
      </c>
      <c r="AD554" t="s">
        <v>1464</v>
      </c>
      <c r="AE554" t="s">
        <v>1471</v>
      </c>
      <c r="AF554" t="s">
        <v>1466</v>
      </c>
      <c r="AG554" t="s">
        <v>850</v>
      </c>
      <c r="AH554" t="s">
        <v>55</v>
      </c>
    </row>
    <row r="555" spans="1:34" x14ac:dyDescent="0.25">
      <c r="A555" t="s">
        <v>1429</v>
      </c>
      <c r="B555" t="s">
        <v>1462</v>
      </c>
      <c r="C555" t="s">
        <v>1463</v>
      </c>
      <c r="D555" s="2">
        <v>1196525</v>
      </c>
      <c r="E555" t="s">
        <v>38</v>
      </c>
      <c r="F555" t="s">
        <v>39</v>
      </c>
      <c r="G555" t="s">
        <v>69</v>
      </c>
      <c r="H555" t="s">
        <v>39</v>
      </c>
      <c r="I555" t="s">
        <v>80</v>
      </c>
      <c r="J555" t="s">
        <v>80</v>
      </c>
      <c r="K555" s="3">
        <v>45693</v>
      </c>
      <c r="L555" s="2">
        <v>21067.5</v>
      </c>
      <c r="M555" s="2">
        <v>5266.88</v>
      </c>
      <c r="N555" s="2">
        <v>5266.88</v>
      </c>
      <c r="O555" s="2">
        <v>5266.88</v>
      </c>
      <c r="P555" s="2">
        <v>5266.88</v>
      </c>
      <c r="Q555" t="s">
        <v>39</v>
      </c>
      <c r="R555" t="s">
        <v>80</v>
      </c>
      <c r="S555" t="s">
        <v>847</v>
      </c>
      <c r="T555" t="s">
        <v>46</v>
      </c>
      <c r="U555" t="s">
        <v>73</v>
      </c>
      <c r="V555" t="s">
        <v>73</v>
      </c>
      <c r="W555" t="s">
        <v>46</v>
      </c>
      <c r="X555" t="s">
        <v>73</v>
      </c>
      <c r="Y555" t="s">
        <v>73</v>
      </c>
      <c r="Z555" t="s">
        <v>74</v>
      </c>
      <c r="AA555" t="s">
        <v>437</v>
      </c>
      <c r="AB555" s="3">
        <v>45076</v>
      </c>
      <c r="AC555" s="3">
        <v>45807</v>
      </c>
      <c r="AD555" t="s">
        <v>1464</v>
      </c>
      <c r="AE555" t="s">
        <v>1472</v>
      </c>
      <c r="AF555" t="s">
        <v>1466</v>
      </c>
      <c r="AG555" t="s">
        <v>850</v>
      </c>
      <c r="AH555" t="s">
        <v>55</v>
      </c>
    </row>
    <row r="556" spans="1:34" x14ac:dyDescent="0.25">
      <c r="A556" t="s">
        <v>1429</v>
      </c>
      <c r="B556" t="s">
        <v>1462</v>
      </c>
      <c r="C556" t="s">
        <v>1463</v>
      </c>
      <c r="D556" s="2">
        <v>1196525</v>
      </c>
      <c r="E556" t="s">
        <v>38</v>
      </c>
      <c r="F556" t="s">
        <v>39</v>
      </c>
      <c r="G556" t="s">
        <v>69</v>
      </c>
      <c r="H556" t="s">
        <v>39</v>
      </c>
      <c r="I556" t="s">
        <v>80</v>
      </c>
      <c r="J556" t="s">
        <v>80</v>
      </c>
      <c r="K556" s="3">
        <v>45693</v>
      </c>
      <c r="L556" s="2">
        <v>375.08</v>
      </c>
      <c r="M556" s="2">
        <v>93.77</v>
      </c>
      <c r="N556" s="2">
        <v>93.77</v>
      </c>
      <c r="O556" s="2">
        <v>93.77</v>
      </c>
      <c r="P556" s="2">
        <v>93.77</v>
      </c>
      <c r="Q556" t="s">
        <v>39</v>
      </c>
      <c r="R556" t="s">
        <v>80</v>
      </c>
      <c r="S556" t="s">
        <v>847</v>
      </c>
      <c r="T556" t="s">
        <v>46</v>
      </c>
      <c r="U556" t="s">
        <v>73</v>
      </c>
      <c r="V556" t="s">
        <v>73</v>
      </c>
      <c r="W556" t="s">
        <v>46</v>
      </c>
      <c r="X556" t="s">
        <v>73</v>
      </c>
      <c r="Y556" t="s">
        <v>73</v>
      </c>
      <c r="Z556" t="s">
        <v>74</v>
      </c>
      <c r="AA556" t="s">
        <v>437</v>
      </c>
      <c r="AB556" s="3">
        <v>45076</v>
      </c>
      <c r="AC556" s="3">
        <v>45807</v>
      </c>
      <c r="AD556" t="s">
        <v>1464</v>
      </c>
      <c r="AE556" t="s">
        <v>1473</v>
      </c>
      <c r="AF556" t="s">
        <v>1466</v>
      </c>
      <c r="AG556" t="s">
        <v>850</v>
      </c>
      <c r="AH556" t="s">
        <v>55</v>
      </c>
    </row>
    <row r="557" spans="1:34" x14ac:dyDescent="0.25">
      <c r="A557" t="s">
        <v>1429</v>
      </c>
      <c r="B557" t="s">
        <v>1462</v>
      </c>
      <c r="C557" t="s">
        <v>1463</v>
      </c>
      <c r="D557" s="2">
        <v>1196525</v>
      </c>
      <c r="E557" t="s">
        <v>38</v>
      </c>
      <c r="F557" t="s">
        <v>39</v>
      </c>
      <c r="G557" t="s">
        <v>69</v>
      </c>
      <c r="H557" t="s">
        <v>39</v>
      </c>
      <c r="I557" t="s">
        <v>80</v>
      </c>
      <c r="J557" t="s">
        <v>80</v>
      </c>
      <c r="K557" s="3">
        <v>45716</v>
      </c>
      <c r="L557" s="2">
        <v>485.91</v>
      </c>
      <c r="M557" s="2">
        <v>121.47</v>
      </c>
      <c r="N557" s="2">
        <v>121.47</v>
      </c>
      <c r="O557" s="2">
        <v>121.47</v>
      </c>
      <c r="P557" s="2">
        <v>121.47</v>
      </c>
      <c r="Q557" t="s">
        <v>39</v>
      </c>
      <c r="R557" t="s">
        <v>80</v>
      </c>
      <c r="S557" t="s">
        <v>847</v>
      </c>
      <c r="T557" t="s">
        <v>46</v>
      </c>
      <c r="U557" t="s">
        <v>73</v>
      </c>
      <c r="V557" t="s">
        <v>73</v>
      </c>
      <c r="W557" t="s">
        <v>46</v>
      </c>
      <c r="X557" t="s">
        <v>73</v>
      </c>
      <c r="Y557" t="s">
        <v>73</v>
      </c>
      <c r="Z557" t="s">
        <v>74</v>
      </c>
      <c r="AA557" t="s">
        <v>437</v>
      </c>
      <c r="AB557" s="3">
        <v>45076</v>
      </c>
      <c r="AC557" s="3">
        <v>45807</v>
      </c>
      <c r="AD557" t="s">
        <v>1464</v>
      </c>
      <c r="AE557" t="s">
        <v>1474</v>
      </c>
      <c r="AF557" t="s">
        <v>1466</v>
      </c>
      <c r="AG557" t="s">
        <v>850</v>
      </c>
      <c r="AH557" t="s">
        <v>55</v>
      </c>
    </row>
    <row r="558" spans="1:34" x14ac:dyDescent="0.25">
      <c r="A558" t="s">
        <v>1429</v>
      </c>
      <c r="B558" t="s">
        <v>1462</v>
      </c>
      <c r="C558" t="s">
        <v>1463</v>
      </c>
      <c r="D558" s="2">
        <v>1196525</v>
      </c>
      <c r="E558" t="s">
        <v>38</v>
      </c>
      <c r="F558" t="s">
        <v>39</v>
      </c>
      <c r="G558" t="s">
        <v>69</v>
      </c>
      <c r="H558" t="s">
        <v>39</v>
      </c>
      <c r="I558" t="s">
        <v>80</v>
      </c>
      <c r="J558" t="s">
        <v>80</v>
      </c>
      <c r="K558" s="3">
        <v>45727</v>
      </c>
      <c r="L558" s="2">
        <v>21465</v>
      </c>
      <c r="M558" s="2">
        <v>5366.25</v>
      </c>
      <c r="N558" s="2">
        <v>5366.25</v>
      </c>
      <c r="O558" s="2">
        <v>5366.25</v>
      </c>
      <c r="P558" s="2">
        <v>5366.25</v>
      </c>
      <c r="Q558" t="s">
        <v>39</v>
      </c>
      <c r="R558" t="s">
        <v>80</v>
      </c>
      <c r="S558" t="s">
        <v>847</v>
      </c>
      <c r="T558" t="s">
        <v>46</v>
      </c>
      <c r="U558" t="s">
        <v>73</v>
      </c>
      <c r="V558" t="s">
        <v>73</v>
      </c>
      <c r="W558" t="s">
        <v>46</v>
      </c>
      <c r="X558" t="s">
        <v>73</v>
      </c>
      <c r="Y558" t="s">
        <v>73</v>
      </c>
      <c r="Z558" t="s">
        <v>74</v>
      </c>
      <c r="AA558" t="s">
        <v>437</v>
      </c>
      <c r="AB558" s="3">
        <v>45076</v>
      </c>
      <c r="AC558" s="3">
        <v>45807</v>
      </c>
      <c r="AD558" t="s">
        <v>1464</v>
      </c>
      <c r="AE558" t="s">
        <v>1475</v>
      </c>
      <c r="AF558" t="s">
        <v>1466</v>
      </c>
      <c r="AG558" t="s">
        <v>850</v>
      </c>
      <c r="AH558" t="s">
        <v>55</v>
      </c>
    </row>
    <row r="559" spans="1:34" x14ac:dyDescent="0.25">
      <c r="A559" t="s">
        <v>1429</v>
      </c>
      <c r="B559" t="s">
        <v>1462</v>
      </c>
      <c r="C559" t="s">
        <v>1463</v>
      </c>
      <c r="D559" s="2">
        <v>1196525</v>
      </c>
      <c r="E559" t="s">
        <v>38</v>
      </c>
      <c r="F559" t="s">
        <v>39</v>
      </c>
      <c r="G559" t="s">
        <v>69</v>
      </c>
      <c r="H559" t="s">
        <v>39</v>
      </c>
      <c r="I559" t="s">
        <v>80</v>
      </c>
      <c r="J559" t="s">
        <v>80</v>
      </c>
      <c r="K559" s="3">
        <v>45727</v>
      </c>
      <c r="L559" s="2">
        <v>558.69000000000005</v>
      </c>
      <c r="M559" s="2">
        <v>139.66999999999999</v>
      </c>
      <c r="N559" s="2">
        <v>139.66999999999999</v>
      </c>
      <c r="O559" s="2">
        <v>139.66999999999999</v>
      </c>
      <c r="P559" s="2">
        <v>139.66999999999999</v>
      </c>
      <c r="Q559" t="s">
        <v>39</v>
      </c>
      <c r="R559" t="s">
        <v>80</v>
      </c>
      <c r="S559" t="s">
        <v>847</v>
      </c>
      <c r="T559" t="s">
        <v>46</v>
      </c>
      <c r="U559" t="s">
        <v>73</v>
      </c>
      <c r="V559" t="s">
        <v>73</v>
      </c>
      <c r="W559" t="s">
        <v>46</v>
      </c>
      <c r="X559" t="s">
        <v>73</v>
      </c>
      <c r="Y559" t="s">
        <v>73</v>
      </c>
      <c r="Z559" t="s">
        <v>74</v>
      </c>
      <c r="AA559" t="s">
        <v>437</v>
      </c>
      <c r="AB559" s="3">
        <v>45076</v>
      </c>
      <c r="AC559" s="3">
        <v>45807</v>
      </c>
      <c r="AD559" t="s">
        <v>1464</v>
      </c>
      <c r="AE559" t="s">
        <v>1476</v>
      </c>
      <c r="AF559" t="s">
        <v>1466</v>
      </c>
      <c r="AG559" t="s">
        <v>850</v>
      </c>
      <c r="AH559" t="s">
        <v>55</v>
      </c>
    </row>
    <row r="560" spans="1:34" x14ac:dyDescent="0.25">
      <c r="A560" t="s">
        <v>1429</v>
      </c>
      <c r="B560" t="s">
        <v>1462</v>
      </c>
      <c r="C560" t="s">
        <v>1463</v>
      </c>
      <c r="D560" s="2">
        <v>1196525</v>
      </c>
      <c r="E560" t="s">
        <v>38</v>
      </c>
      <c r="F560" t="s">
        <v>39</v>
      </c>
      <c r="G560" t="s">
        <v>69</v>
      </c>
      <c r="H560" t="s">
        <v>39</v>
      </c>
      <c r="I560" t="s">
        <v>80</v>
      </c>
      <c r="J560" t="s">
        <v>80</v>
      </c>
      <c r="K560" s="3">
        <v>45744</v>
      </c>
      <c r="L560" s="2">
        <v>954.3</v>
      </c>
      <c r="M560" s="2">
        <v>238.58</v>
      </c>
      <c r="N560" s="2">
        <v>238.58</v>
      </c>
      <c r="O560" s="2">
        <v>238.58</v>
      </c>
      <c r="P560" s="2">
        <v>238.58</v>
      </c>
      <c r="Q560" t="s">
        <v>39</v>
      </c>
      <c r="R560" t="s">
        <v>80</v>
      </c>
      <c r="S560" t="s">
        <v>847</v>
      </c>
      <c r="T560" t="s">
        <v>46</v>
      </c>
      <c r="U560" t="s">
        <v>73</v>
      </c>
      <c r="V560" t="s">
        <v>73</v>
      </c>
      <c r="W560" t="s">
        <v>46</v>
      </c>
      <c r="X560" t="s">
        <v>73</v>
      </c>
      <c r="Y560" t="s">
        <v>73</v>
      </c>
      <c r="Z560" t="s">
        <v>74</v>
      </c>
      <c r="AA560" t="s">
        <v>437</v>
      </c>
      <c r="AB560" s="3">
        <v>45076</v>
      </c>
      <c r="AC560" s="3">
        <v>45807</v>
      </c>
      <c r="AD560" t="s">
        <v>1464</v>
      </c>
      <c r="AE560" t="s">
        <v>1477</v>
      </c>
      <c r="AF560" t="s">
        <v>1466</v>
      </c>
      <c r="AG560" t="s">
        <v>850</v>
      </c>
      <c r="AH560" t="s">
        <v>55</v>
      </c>
    </row>
    <row r="561" spans="1:34" x14ac:dyDescent="0.25">
      <c r="A561" t="s">
        <v>1429</v>
      </c>
      <c r="B561" t="s">
        <v>1462</v>
      </c>
      <c r="C561" t="s">
        <v>1463</v>
      </c>
      <c r="D561" s="2">
        <v>1196525</v>
      </c>
      <c r="E561" t="s">
        <v>38</v>
      </c>
      <c r="F561" t="s">
        <v>39</v>
      </c>
      <c r="G561" t="s">
        <v>69</v>
      </c>
      <c r="H561" t="s">
        <v>39</v>
      </c>
      <c r="I561" t="s">
        <v>80</v>
      </c>
      <c r="J561" t="s">
        <v>80</v>
      </c>
      <c r="K561" s="3">
        <v>45744</v>
      </c>
      <c r="L561" s="2">
        <v>454.7</v>
      </c>
      <c r="M561" s="2">
        <v>113.68</v>
      </c>
      <c r="N561" s="2">
        <v>113.68</v>
      </c>
      <c r="O561" s="2">
        <v>113.68</v>
      </c>
      <c r="P561" s="2">
        <v>113.68</v>
      </c>
      <c r="Q561" t="s">
        <v>39</v>
      </c>
      <c r="R561" t="s">
        <v>80</v>
      </c>
      <c r="S561" t="s">
        <v>847</v>
      </c>
      <c r="T561" t="s">
        <v>46</v>
      </c>
      <c r="U561" t="s">
        <v>73</v>
      </c>
      <c r="V561" t="s">
        <v>73</v>
      </c>
      <c r="W561" t="s">
        <v>46</v>
      </c>
      <c r="X561" t="s">
        <v>73</v>
      </c>
      <c r="Y561" t="s">
        <v>73</v>
      </c>
      <c r="Z561" t="s">
        <v>74</v>
      </c>
      <c r="AA561" t="s">
        <v>437</v>
      </c>
      <c r="AB561" s="3">
        <v>45076</v>
      </c>
      <c r="AC561" s="3">
        <v>45807</v>
      </c>
      <c r="AD561" t="s">
        <v>1464</v>
      </c>
      <c r="AE561" t="s">
        <v>1478</v>
      </c>
      <c r="AF561" t="s">
        <v>1466</v>
      </c>
      <c r="AG561" t="s">
        <v>850</v>
      </c>
      <c r="AH561" t="s">
        <v>55</v>
      </c>
    </row>
    <row r="562" spans="1:34" x14ac:dyDescent="0.25">
      <c r="A562" t="s">
        <v>1429</v>
      </c>
      <c r="B562" t="s">
        <v>1462</v>
      </c>
      <c r="C562" t="s">
        <v>1463</v>
      </c>
      <c r="D562" s="2">
        <v>1196525</v>
      </c>
      <c r="E562" t="s">
        <v>38</v>
      </c>
      <c r="F562" t="s">
        <v>39</v>
      </c>
      <c r="G562" t="s">
        <v>69</v>
      </c>
      <c r="H562" t="s">
        <v>39</v>
      </c>
      <c r="I562" t="s">
        <v>80</v>
      </c>
      <c r="J562" t="s">
        <v>80</v>
      </c>
      <c r="K562" s="3">
        <v>45757</v>
      </c>
      <c r="L562" s="2">
        <v>22260</v>
      </c>
      <c r="M562" s="2">
        <v>5565</v>
      </c>
      <c r="N562" s="2">
        <v>5565</v>
      </c>
      <c r="O562" s="2">
        <v>5565</v>
      </c>
      <c r="P562" s="2">
        <v>5565</v>
      </c>
      <c r="Q562" t="s">
        <v>39</v>
      </c>
      <c r="R562" t="s">
        <v>80</v>
      </c>
      <c r="S562" t="s">
        <v>847</v>
      </c>
      <c r="T562" t="s">
        <v>46</v>
      </c>
      <c r="U562" t="s">
        <v>73</v>
      </c>
      <c r="V562" t="s">
        <v>73</v>
      </c>
      <c r="W562" t="s">
        <v>46</v>
      </c>
      <c r="X562" t="s">
        <v>73</v>
      </c>
      <c r="Y562" t="s">
        <v>73</v>
      </c>
      <c r="Z562" t="s">
        <v>74</v>
      </c>
      <c r="AA562" t="s">
        <v>437</v>
      </c>
      <c r="AB562" s="3">
        <v>45076</v>
      </c>
      <c r="AC562" s="3">
        <v>45807</v>
      </c>
      <c r="AD562" t="s">
        <v>1464</v>
      </c>
      <c r="AE562" t="s">
        <v>1479</v>
      </c>
      <c r="AF562" t="s">
        <v>1466</v>
      </c>
      <c r="AG562" t="s">
        <v>850</v>
      </c>
      <c r="AH562" t="s">
        <v>55</v>
      </c>
    </row>
    <row r="563" spans="1:34" x14ac:dyDescent="0.25">
      <c r="A563" t="s">
        <v>1429</v>
      </c>
      <c r="B563" t="s">
        <v>1462</v>
      </c>
      <c r="C563" t="s">
        <v>1463</v>
      </c>
      <c r="D563" s="2">
        <v>1196525</v>
      </c>
      <c r="E563" t="s">
        <v>38</v>
      </c>
      <c r="F563" t="s">
        <v>39</v>
      </c>
      <c r="G563" t="s">
        <v>69</v>
      </c>
      <c r="H563" t="s">
        <v>39</v>
      </c>
      <c r="I563" t="s">
        <v>80</v>
      </c>
      <c r="J563" t="s">
        <v>80</v>
      </c>
      <c r="K563" s="3">
        <v>45757</v>
      </c>
      <c r="L563" s="2">
        <v>800</v>
      </c>
      <c r="M563" s="2">
        <v>200</v>
      </c>
      <c r="N563" s="2">
        <v>200</v>
      </c>
      <c r="O563" s="2">
        <v>200</v>
      </c>
      <c r="P563" s="2">
        <v>200</v>
      </c>
      <c r="Q563" t="s">
        <v>39</v>
      </c>
      <c r="R563" t="s">
        <v>80</v>
      </c>
      <c r="S563" t="s">
        <v>847</v>
      </c>
      <c r="T563" t="s">
        <v>46</v>
      </c>
      <c r="U563" t="s">
        <v>73</v>
      </c>
      <c r="V563" t="s">
        <v>73</v>
      </c>
      <c r="W563" t="s">
        <v>46</v>
      </c>
      <c r="X563" t="s">
        <v>73</v>
      </c>
      <c r="Y563" t="s">
        <v>73</v>
      </c>
      <c r="Z563" t="s">
        <v>74</v>
      </c>
      <c r="AA563" t="s">
        <v>437</v>
      </c>
      <c r="AB563" s="3">
        <v>45076</v>
      </c>
      <c r="AC563" s="3">
        <v>45807</v>
      </c>
      <c r="AD563" t="s">
        <v>1464</v>
      </c>
      <c r="AE563" t="s">
        <v>1480</v>
      </c>
      <c r="AF563" t="s">
        <v>1466</v>
      </c>
      <c r="AG563" t="s">
        <v>850</v>
      </c>
      <c r="AH563" t="s">
        <v>55</v>
      </c>
    </row>
    <row r="564" spans="1:34" x14ac:dyDescent="0.25">
      <c r="A564" t="s">
        <v>1429</v>
      </c>
      <c r="B564" t="s">
        <v>1462</v>
      </c>
      <c r="C564" t="s">
        <v>1463</v>
      </c>
      <c r="D564" s="2">
        <v>1196525</v>
      </c>
      <c r="E564" t="s">
        <v>38</v>
      </c>
      <c r="F564" t="s">
        <v>39</v>
      </c>
      <c r="G564" t="s">
        <v>69</v>
      </c>
      <c r="H564" t="s">
        <v>39</v>
      </c>
      <c r="I564" t="s">
        <v>80</v>
      </c>
      <c r="J564" t="s">
        <v>80</v>
      </c>
      <c r="K564" s="3">
        <v>45782</v>
      </c>
      <c r="L564" s="2">
        <v>24645</v>
      </c>
      <c r="M564" s="2">
        <v>3577.5</v>
      </c>
      <c r="N564" s="2">
        <v>3577.5</v>
      </c>
      <c r="O564" s="2">
        <v>3577.5</v>
      </c>
      <c r="P564" s="2">
        <v>3577.5</v>
      </c>
      <c r="Q564" t="s">
        <v>39</v>
      </c>
      <c r="R564" t="s">
        <v>80</v>
      </c>
      <c r="S564" t="s">
        <v>847</v>
      </c>
      <c r="T564" t="s">
        <v>46</v>
      </c>
      <c r="U564" t="s">
        <v>73</v>
      </c>
      <c r="V564" t="s">
        <v>73</v>
      </c>
      <c r="W564" t="s">
        <v>46</v>
      </c>
      <c r="X564" t="s">
        <v>73</v>
      </c>
      <c r="Y564" t="s">
        <v>73</v>
      </c>
      <c r="Z564" t="s">
        <v>74</v>
      </c>
      <c r="AA564" t="s">
        <v>437</v>
      </c>
      <c r="AB564" s="3">
        <v>45076</v>
      </c>
      <c r="AC564" s="3">
        <v>45807</v>
      </c>
      <c r="AD564" t="s">
        <v>1464</v>
      </c>
      <c r="AE564" t="s">
        <v>1481</v>
      </c>
      <c r="AF564" t="s">
        <v>1466</v>
      </c>
      <c r="AG564" t="s">
        <v>850</v>
      </c>
      <c r="AH564" t="s">
        <v>55</v>
      </c>
    </row>
    <row r="565" spans="1:34" x14ac:dyDescent="0.25">
      <c r="A565" t="s">
        <v>1429</v>
      </c>
      <c r="B565" t="s">
        <v>1462</v>
      </c>
      <c r="C565" t="s">
        <v>1463</v>
      </c>
      <c r="D565" s="2">
        <v>1196525</v>
      </c>
      <c r="E565" t="s">
        <v>38</v>
      </c>
      <c r="F565" t="s">
        <v>39</v>
      </c>
      <c r="G565" t="s">
        <v>69</v>
      </c>
      <c r="H565" t="s">
        <v>39</v>
      </c>
      <c r="I565" t="s">
        <v>80</v>
      </c>
      <c r="J565" t="s">
        <v>80</v>
      </c>
      <c r="K565" s="3">
        <v>45664</v>
      </c>
      <c r="L565" s="2">
        <v>-2136.83</v>
      </c>
      <c r="M565" s="2">
        <v>-534.21</v>
      </c>
      <c r="N565" s="2">
        <v>-534.21</v>
      </c>
      <c r="O565" s="2">
        <v>-534.21</v>
      </c>
      <c r="P565" s="2">
        <v>-534.21</v>
      </c>
      <c r="Q565" t="s">
        <v>39</v>
      </c>
      <c r="R565" t="s">
        <v>80</v>
      </c>
      <c r="S565" t="s">
        <v>223</v>
      </c>
      <c r="T565" t="s">
        <v>46</v>
      </c>
      <c r="U565" t="s">
        <v>150</v>
      </c>
      <c r="V565" t="s">
        <v>204</v>
      </c>
      <c r="W565" t="s">
        <v>46</v>
      </c>
      <c r="X565" t="s">
        <v>150</v>
      </c>
      <c r="Y565" t="s">
        <v>204</v>
      </c>
      <c r="Z565" t="s">
        <v>74</v>
      </c>
      <c r="AA565" t="s">
        <v>437</v>
      </c>
      <c r="AB565" s="3">
        <v>45076</v>
      </c>
      <c r="AC565" s="3">
        <v>45807</v>
      </c>
      <c r="AD565" t="s">
        <v>1464</v>
      </c>
      <c r="AE565" t="s">
        <v>1467</v>
      </c>
      <c r="AF565" t="s">
        <v>1466</v>
      </c>
      <c r="AG565" t="s">
        <v>226</v>
      </c>
      <c r="AH565" t="s">
        <v>55</v>
      </c>
    </row>
    <row r="566" spans="1:34" x14ac:dyDescent="0.25">
      <c r="A566" t="s">
        <v>1429</v>
      </c>
      <c r="B566" t="s">
        <v>1462</v>
      </c>
      <c r="C566" t="s">
        <v>1463</v>
      </c>
      <c r="D566" s="2">
        <v>1196525</v>
      </c>
      <c r="E566" t="s">
        <v>38</v>
      </c>
      <c r="F566" t="s">
        <v>39</v>
      </c>
      <c r="G566" t="s">
        <v>69</v>
      </c>
      <c r="H566" t="s">
        <v>39</v>
      </c>
      <c r="I566" t="s">
        <v>80</v>
      </c>
      <c r="J566" t="s">
        <v>80</v>
      </c>
      <c r="K566" s="3">
        <v>45664</v>
      </c>
      <c r="L566" s="2">
        <v>764.63</v>
      </c>
      <c r="M566" s="2">
        <v>191.16</v>
      </c>
      <c r="N566" s="2">
        <v>191.16</v>
      </c>
      <c r="O566" s="2">
        <v>191.16</v>
      </c>
      <c r="P566" s="2">
        <v>191.16</v>
      </c>
      <c r="Q566" t="s">
        <v>39</v>
      </c>
      <c r="R566" t="s">
        <v>80</v>
      </c>
      <c r="S566" t="s">
        <v>223</v>
      </c>
      <c r="T566" t="s">
        <v>46</v>
      </c>
      <c r="U566" t="s">
        <v>150</v>
      </c>
      <c r="V566" t="s">
        <v>204</v>
      </c>
      <c r="W566" t="s">
        <v>46</v>
      </c>
      <c r="X566" t="s">
        <v>150</v>
      </c>
      <c r="Y566" t="s">
        <v>204</v>
      </c>
      <c r="Z566" t="s">
        <v>74</v>
      </c>
      <c r="AA566" t="s">
        <v>437</v>
      </c>
      <c r="AB566" s="3">
        <v>45076</v>
      </c>
      <c r="AC566" s="3">
        <v>45807</v>
      </c>
      <c r="AD566" t="s">
        <v>1464</v>
      </c>
      <c r="AE566" t="s">
        <v>1468</v>
      </c>
      <c r="AF566" t="s">
        <v>1466</v>
      </c>
      <c r="AG566" t="s">
        <v>226</v>
      </c>
      <c r="AH566" t="s">
        <v>55</v>
      </c>
    </row>
    <row r="567" spans="1:34" x14ac:dyDescent="0.25">
      <c r="A567" t="s">
        <v>1429</v>
      </c>
      <c r="B567" t="s">
        <v>1462</v>
      </c>
      <c r="C567" t="s">
        <v>1463</v>
      </c>
      <c r="D567" s="2">
        <v>1196525</v>
      </c>
      <c r="E567" t="s">
        <v>38</v>
      </c>
      <c r="F567" t="s">
        <v>39</v>
      </c>
      <c r="G567" t="s">
        <v>69</v>
      </c>
      <c r="H567" t="s">
        <v>39</v>
      </c>
      <c r="I567" t="s">
        <v>80</v>
      </c>
      <c r="J567" t="s">
        <v>80</v>
      </c>
      <c r="K567" s="3">
        <v>45659</v>
      </c>
      <c r="L567" s="2">
        <v>2136.83</v>
      </c>
      <c r="M567" s="2">
        <v>534.21</v>
      </c>
      <c r="N567" s="2">
        <v>534.21</v>
      </c>
      <c r="O567" s="2">
        <v>534.21</v>
      </c>
      <c r="P567" s="2">
        <v>534.21</v>
      </c>
      <c r="Q567" t="s">
        <v>39</v>
      </c>
      <c r="R567" t="s">
        <v>80</v>
      </c>
      <c r="S567" t="s">
        <v>223</v>
      </c>
      <c r="T567" t="s">
        <v>46</v>
      </c>
      <c r="U567" t="s">
        <v>150</v>
      </c>
      <c r="V567" t="s">
        <v>204</v>
      </c>
      <c r="W567" t="s">
        <v>46</v>
      </c>
      <c r="X567" t="s">
        <v>150</v>
      </c>
      <c r="Y567" t="s">
        <v>204</v>
      </c>
      <c r="Z567" t="s">
        <v>74</v>
      </c>
      <c r="AA567" t="s">
        <v>437</v>
      </c>
      <c r="AB567" s="3">
        <v>45076</v>
      </c>
      <c r="AC567" s="3">
        <v>45807</v>
      </c>
      <c r="AD567" t="s">
        <v>1464</v>
      </c>
      <c r="AE567" t="s">
        <v>1469</v>
      </c>
      <c r="AF567" t="s">
        <v>1466</v>
      </c>
      <c r="AG567" t="s">
        <v>226</v>
      </c>
      <c r="AH567" t="s">
        <v>55</v>
      </c>
    </row>
    <row r="568" spans="1:34" x14ac:dyDescent="0.25">
      <c r="A568" t="s">
        <v>1429</v>
      </c>
      <c r="B568" t="s">
        <v>1462</v>
      </c>
      <c r="C568" t="s">
        <v>1463</v>
      </c>
      <c r="D568" s="2">
        <v>1196525</v>
      </c>
      <c r="E568" t="s">
        <v>38</v>
      </c>
      <c r="F568" t="s">
        <v>39</v>
      </c>
      <c r="G568" t="s">
        <v>69</v>
      </c>
      <c r="H568" t="s">
        <v>39</v>
      </c>
      <c r="I568" t="s">
        <v>80</v>
      </c>
      <c r="J568" t="s">
        <v>80</v>
      </c>
      <c r="K568" s="3">
        <v>45659</v>
      </c>
      <c r="L568" s="2">
        <v>-764.63</v>
      </c>
      <c r="M568" s="2">
        <v>-191.16</v>
      </c>
      <c r="N568" s="2">
        <v>-191.16</v>
      </c>
      <c r="O568" s="2">
        <v>-191.16</v>
      </c>
      <c r="P568" s="2">
        <v>-191.16</v>
      </c>
      <c r="Q568" t="s">
        <v>39</v>
      </c>
      <c r="R568" t="s">
        <v>80</v>
      </c>
      <c r="S568" t="s">
        <v>223</v>
      </c>
      <c r="T568" t="s">
        <v>46</v>
      </c>
      <c r="U568" t="s">
        <v>150</v>
      </c>
      <c r="V568" t="s">
        <v>204</v>
      </c>
      <c r="W568" t="s">
        <v>46</v>
      </c>
      <c r="X568" t="s">
        <v>150</v>
      </c>
      <c r="Y568" t="s">
        <v>204</v>
      </c>
      <c r="Z568" t="s">
        <v>74</v>
      </c>
      <c r="AA568" t="s">
        <v>437</v>
      </c>
      <c r="AB568" s="3">
        <v>45076</v>
      </c>
      <c r="AC568" s="3">
        <v>45807</v>
      </c>
      <c r="AD568" t="s">
        <v>1464</v>
      </c>
      <c r="AE568" t="s">
        <v>1470</v>
      </c>
      <c r="AF568" t="s">
        <v>1466</v>
      </c>
      <c r="AG568" t="s">
        <v>226</v>
      </c>
      <c r="AH568" t="s">
        <v>55</v>
      </c>
    </row>
    <row r="569" spans="1:34" x14ac:dyDescent="0.25">
      <c r="A569" t="s">
        <v>1429</v>
      </c>
      <c r="B569" t="s">
        <v>1462</v>
      </c>
      <c r="C569" t="s">
        <v>1463</v>
      </c>
      <c r="D569" s="2">
        <v>1196525</v>
      </c>
      <c r="E569" t="s">
        <v>38</v>
      </c>
      <c r="F569" t="s">
        <v>39</v>
      </c>
      <c r="G569" t="s">
        <v>69</v>
      </c>
      <c r="H569" t="s">
        <v>39</v>
      </c>
      <c r="I569" t="s">
        <v>80</v>
      </c>
      <c r="J569" t="s">
        <v>80</v>
      </c>
      <c r="K569" s="3">
        <v>45670</v>
      </c>
      <c r="L569" s="2">
        <v>16995</v>
      </c>
      <c r="M569" s="2">
        <v>4248.75</v>
      </c>
      <c r="N569" s="2">
        <v>4248.75</v>
      </c>
      <c r="O569" s="2">
        <v>4248.75</v>
      </c>
      <c r="P569" s="2">
        <v>4248.75</v>
      </c>
      <c r="Q569" t="s">
        <v>39</v>
      </c>
      <c r="R569" t="s">
        <v>80</v>
      </c>
      <c r="S569" t="s">
        <v>223</v>
      </c>
      <c r="T569" t="s">
        <v>46</v>
      </c>
      <c r="U569" t="s">
        <v>150</v>
      </c>
      <c r="V569" t="s">
        <v>204</v>
      </c>
      <c r="W569" t="s">
        <v>46</v>
      </c>
      <c r="X569" t="s">
        <v>150</v>
      </c>
      <c r="Y569" t="s">
        <v>204</v>
      </c>
      <c r="Z569" t="s">
        <v>74</v>
      </c>
      <c r="AA569" t="s">
        <v>437</v>
      </c>
      <c r="AB569" s="3">
        <v>45076</v>
      </c>
      <c r="AC569" s="3">
        <v>45807</v>
      </c>
      <c r="AD569" t="s">
        <v>1464</v>
      </c>
      <c r="AE569" t="s">
        <v>1471</v>
      </c>
      <c r="AF569" t="s">
        <v>1466</v>
      </c>
      <c r="AG569" t="s">
        <v>226</v>
      </c>
      <c r="AH569" t="s">
        <v>55</v>
      </c>
    </row>
    <row r="570" spans="1:34" x14ac:dyDescent="0.25">
      <c r="A570" t="s">
        <v>1429</v>
      </c>
      <c r="B570" t="s">
        <v>1462</v>
      </c>
      <c r="C570" t="s">
        <v>1463</v>
      </c>
      <c r="D570" s="2">
        <v>1196525</v>
      </c>
      <c r="E570" t="s">
        <v>38</v>
      </c>
      <c r="F570" t="s">
        <v>39</v>
      </c>
      <c r="G570" t="s">
        <v>69</v>
      </c>
      <c r="H570" t="s">
        <v>39</v>
      </c>
      <c r="I570" t="s">
        <v>80</v>
      </c>
      <c r="J570" t="s">
        <v>80</v>
      </c>
      <c r="K570" s="3">
        <v>45693</v>
      </c>
      <c r="L570" s="2">
        <v>21067.5</v>
      </c>
      <c r="M570" s="2">
        <v>5266.88</v>
      </c>
      <c r="N570" s="2">
        <v>5266.88</v>
      </c>
      <c r="O570" s="2">
        <v>5266.88</v>
      </c>
      <c r="P570" s="2">
        <v>5266.88</v>
      </c>
      <c r="Q570" t="s">
        <v>39</v>
      </c>
      <c r="R570" t="s">
        <v>80</v>
      </c>
      <c r="S570" t="s">
        <v>223</v>
      </c>
      <c r="T570" t="s">
        <v>46</v>
      </c>
      <c r="U570" t="s">
        <v>150</v>
      </c>
      <c r="V570" t="s">
        <v>204</v>
      </c>
      <c r="W570" t="s">
        <v>46</v>
      </c>
      <c r="X570" t="s">
        <v>150</v>
      </c>
      <c r="Y570" t="s">
        <v>204</v>
      </c>
      <c r="Z570" t="s">
        <v>74</v>
      </c>
      <c r="AA570" t="s">
        <v>437</v>
      </c>
      <c r="AB570" s="3">
        <v>45076</v>
      </c>
      <c r="AC570" s="3">
        <v>45807</v>
      </c>
      <c r="AD570" t="s">
        <v>1464</v>
      </c>
      <c r="AE570" t="s">
        <v>1472</v>
      </c>
      <c r="AF570" t="s">
        <v>1466</v>
      </c>
      <c r="AG570" t="s">
        <v>226</v>
      </c>
      <c r="AH570" t="s">
        <v>55</v>
      </c>
    </row>
    <row r="571" spans="1:34" x14ac:dyDescent="0.25">
      <c r="A571" t="s">
        <v>1429</v>
      </c>
      <c r="B571" t="s">
        <v>1462</v>
      </c>
      <c r="C571" t="s">
        <v>1463</v>
      </c>
      <c r="D571" s="2">
        <v>1196525</v>
      </c>
      <c r="E571" t="s">
        <v>38</v>
      </c>
      <c r="F571" t="s">
        <v>39</v>
      </c>
      <c r="G571" t="s">
        <v>69</v>
      </c>
      <c r="H571" t="s">
        <v>39</v>
      </c>
      <c r="I571" t="s">
        <v>80</v>
      </c>
      <c r="J571" t="s">
        <v>80</v>
      </c>
      <c r="K571" s="3">
        <v>45693</v>
      </c>
      <c r="L571" s="2">
        <v>375.08</v>
      </c>
      <c r="M571" s="2">
        <v>93.77</v>
      </c>
      <c r="N571" s="2">
        <v>93.77</v>
      </c>
      <c r="O571" s="2">
        <v>93.77</v>
      </c>
      <c r="P571" s="2">
        <v>93.77</v>
      </c>
      <c r="Q571" t="s">
        <v>39</v>
      </c>
      <c r="R571" t="s">
        <v>80</v>
      </c>
      <c r="S571" t="s">
        <v>223</v>
      </c>
      <c r="T571" t="s">
        <v>46</v>
      </c>
      <c r="U571" t="s">
        <v>150</v>
      </c>
      <c r="V571" t="s">
        <v>204</v>
      </c>
      <c r="W571" t="s">
        <v>46</v>
      </c>
      <c r="X571" t="s">
        <v>150</v>
      </c>
      <c r="Y571" t="s">
        <v>204</v>
      </c>
      <c r="Z571" t="s">
        <v>74</v>
      </c>
      <c r="AA571" t="s">
        <v>437</v>
      </c>
      <c r="AB571" s="3">
        <v>45076</v>
      </c>
      <c r="AC571" s="3">
        <v>45807</v>
      </c>
      <c r="AD571" t="s">
        <v>1464</v>
      </c>
      <c r="AE571" t="s">
        <v>1473</v>
      </c>
      <c r="AF571" t="s">
        <v>1466</v>
      </c>
      <c r="AG571" t="s">
        <v>226</v>
      </c>
      <c r="AH571" t="s">
        <v>55</v>
      </c>
    </row>
    <row r="572" spans="1:34" x14ac:dyDescent="0.25">
      <c r="A572" t="s">
        <v>1429</v>
      </c>
      <c r="B572" t="s">
        <v>1462</v>
      </c>
      <c r="C572" t="s">
        <v>1463</v>
      </c>
      <c r="D572" s="2">
        <v>1196525</v>
      </c>
      <c r="E572" t="s">
        <v>38</v>
      </c>
      <c r="F572" t="s">
        <v>39</v>
      </c>
      <c r="G572" t="s">
        <v>69</v>
      </c>
      <c r="H572" t="s">
        <v>39</v>
      </c>
      <c r="I572" t="s">
        <v>80</v>
      </c>
      <c r="J572" t="s">
        <v>80</v>
      </c>
      <c r="K572" s="3">
        <v>45716</v>
      </c>
      <c r="L572" s="2">
        <v>485.91</v>
      </c>
      <c r="M572" s="2">
        <v>121.47</v>
      </c>
      <c r="N572" s="2">
        <v>121.47</v>
      </c>
      <c r="O572" s="2">
        <v>121.47</v>
      </c>
      <c r="P572" s="2">
        <v>121.47</v>
      </c>
      <c r="Q572" t="s">
        <v>39</v>
      </c>
      <c r="R572" t="s">
        <v>80</v>
      </c>
      <c r="S572" t="s">
        <v>223</v>
      </c>
      <c r="T572" t="s">
        <v>46</v>
      </c>
      <c r="U572" t="s">
        <v>150</v>
      </c>
      <c r="V572" t="s">
        <v>204</v>
      </c>
      <c r="W572" t="s">
        <v>46</v>
      </c>
      <c r="X572" t="s">
        <v>150</v>
      </c>
      <c r="Y572" t="s">
        <v>204</v>
      </c>
      <c r="Z572" t="s">
        <v>74</v>
      </c>
      <c r="AA572" t="s">
        <v>437</v>
      </c>
      <c r="AB572" s="3">
        <v>45076</v>
      </c>
      <c r="AC572" s="3">
        <v>45807</v>
      </c>
      <c r="AD572" t="s">
        <v>1464</v>
      </c>
      <c r="AE572" t="s">
        <v>1474</v>
      </c>
      <c r="AF572" t="s">
        <v>1466</v>
      </c>
      <c r="AG572" t="s">
        <v>226</v>
      </c>
      <c r="AH572" t="s">
        <v>55</v>
      </c>
    </row>
    <row r="573" spans="1:34" x14ac:dyDescent="0.25">
      <c r="A573" t="s">
        <v>1429</v>
      </c>
      <c r="B573" t="s">
        <v>1462</v>
      </c>
      <c r="C573" t="s">
        <v>1463</v>
      </c>
      <c r="D573" s="2">
        <v>1196525</v>
      </c>
      <c r="E573" t="s">
        <v>38</v>
      </c>
      <c r="F573" t="s">
        <v>39</v>
      </c>
      <c r="G573" t="s">
        <v>69</v>
      </c>
      <c r="H573" t="s">
        <v>39</v>
      </c>
      <c r="I573" t="s">
        <v>80</v>
      </c>
      <c r="J573" t="s">
        <v>80</v>
      </c>
      <c r="K573" s="3">
        <v>45727</v>
      </c>
      <c r="L573" s="2">
        <v>21465</v>
      </c>
      <c r="M573" s="2">
        <v>5366.25</v>
      </c>
      <c r="N573" s="2">
        <v>5366.25</v>
      </c>
      <c r="O573" s="2">
        <v>5366.25</v>
      </c>
      <c r="P573" s="2">
        <v>5366.25</v>
      </c>
      <c r="Q573" t="s">
        <v>39</v>
      </c>
      <c r="R573" t="s">
        <v>80</v>
      </c>
      <c r="S573" t="s">
        <v>223</v>
      </c>
      <c r="T573" t="s">
        <v>46</v>
      </c>
      <c r="U573" t="s">
        <v>150</v>
      </c>
      <c r="V573" t="s">
        <v>204</v>
      </c>
      <c r="W573" t="s">
        <v>46</v>
      </c>
      <c r="X573" t="s">
        <v>150</v>
      </c>
      <c r="Y573" t="s">
        <v>204</v>
      </c>
      <c r="Z573" t="s">
        <v>74</v>
      </c>
      <c r="AA573" t="s">
        <v>437</v>
      </c>
      <c r="AB573" s="3">
        <v>45076</v>
      </c>
      <c r="AC573" s="3">
        <v>45807</v>
      </c>
      <c r="AD573" t="s">
        <v>1464</v>
      </c>
      <c r="AE573" t="s">
        <v>1475</v>
      </c>
      <c r="AF573" t="s">
        <v>1466</v>
      </c>
      <c r="AG573" t="s">
        <v>226</v>
      </c>
      <c r="AH573" t="s">
        <v>55</v>
      </c>
    </row>
    <row r="574" spans="1:34" x14ac:dyDescent="0.25">
      <c r="A574" t="s">
        <v>1429</v>
      </c>
      <c r="B574" t="s">
        <v>1462</v>
      </c>
      <c r="C574" t="s">
        <v>1463</v>
      </c>
      <c r="D574" s="2">
        <v>1196525</v>
      </c>
      <c r="E574" t="s">
        <v>38</v>
      </c>
      <c r="F574" t="s">
        <v>39</v>
      </c>
      <c r="G574" t="s">
        <v>69</v>
      </c>
      <c r="H574" t="s">
        <v>39</v>
      </c>
      <c r="I574" t="s">
        <v>80</v>
      </c>
      <c r="J574" t="s">
        <v>80</v>
      </c>
      <c r="K574" s="3">
        <v>45727</v>
      </c>
      <c r="L574" s="2">
        <v>558.69000000000005</v>
      </c>
      <c r="M574" s="2">
        <v>139.66999999999999</v>
      </c>
      <c r="N574" s="2">
        <v>139.66999999999999</v>
      </c>
      <c r="O574" s="2">
        <v>139.66999999999999</v>
      </c>
      <c r="P574" s="2">
        <v>139.66999999999999</v>
      </c>
      <c r="Q574" t="s">
        <v>39</v>
      </c>
      <c r="R574" t="s">
        <v>80</v>
      </c>
      <c r="S574" t="s">
        <v>223</v>
      </c>
      <c r="T574" t="s">
        <v>46</v>
      </c>
      <c r="U574" t="s">
        <v>150</v>
      </c>
      <c r="V574" t="s">
        <v>204</v>
      </c>
      <c r="W574" t="s">
        <v>46</v>
      </c>
      <c r="X574" t="s">
        <v>150</v>
      </c>
      <c r="Y574" t="s">
        <v>204</v>
      </c>
      <c r="Z574" t="s">
        <v>74</v>
      </c>
      <c r="AA574" t="s">
        <v>437</v>
      </c>
      <c r="AB574" s="3">
        <v>45076</v>
      </c>
      <c r="AC574" s="3">
        <v>45807</v>
      </c>
      <c r="AD574" t="s">
        <v>1464</v>
      </c>
      <c r="AE574" t="s">
        <v>1476</v>
      </c>
      <c r="AF574" t="s">
        <v>1466</v>
      </c>
      <c r="AG574" t="s">
        <v>226</v>
      </c>
      <c r="AH574" t="s">
        <v>55</v>
      </c>
    </row>
    <row r="575" spans="1:34" x14ac:dyDescent="0.25">
      <c r="A575" t="s">
        <v>1429</v>
      </c>
      <c r="B575" t="s">
        <v>1462</v>
      </c>
      <c r="C575" t="s">
        <v>1463</v>
      </c>
      <c r="D575" s="2">
        <v>1196525</v>
      </c>
      <c r="E575" t="s">
        <v>38</v>
      </c>
      <c r="F575" t="s">
        <v>39</v>
      </c>
      <c r="G575" t="s">
        <v>69</v>
      </c>
      <c r="H575" t="s">
        <v>39</v>
      </c>
      <c r="I575" t="s">
        <v>80</v>
      </c>
      <c r="J575" t="s">
        <v>80</v>
      </c>
      <c r="K575" s="3">
        <v>45744</v>
      </c>
      <c r="L575" s="2">
        <v>954.3</v>
      </c>
      <c r="M575" s="2">
        <v>238.58</v>
      </c>
      <c r="N575" s="2">
        <v>238.58</v>
      </c>
      <c r="O575" s="2">
        <v>238.58</v>
      </c>
      <c r="P575" s="2">
        <v>238.58</v>
      </c>
      <c r="Q575" t="s">
        <v>39</v>
      </c>
      <c r="R575" t="s">
        <v>80</v>
      </c>
      <c r="S575" t="s">
        <v>223</v>
      </c>
      <c r="T575" t="s">
        <v>46</v>
      </c>
      <c r="U575" t="s">
        <v>150</v>
      </c>
      <c r="V575" t="s">
        <v>204</v>
      </c>
      <c r="W575" t="s">
        <v>46</v>
      </c>
      <c r="X575" t="s">
        <v>150</v>
      </c>
      <c r="Y575" t="s">
        <v>204</v>
      </c>
      <c r="Z575" t="s">
        <v>74</v>
      </c>
      <c r="AA575" t="s">
        <v>437</v>
      </c>
      <c r="AB575" s="3">
        <v>45076</v>
      </c>
      <c r="AC575" s="3">
        <v>45807</v>
      </c>
      <c r="AD575" t="s">
        <v>1464</v>
      </c>
      <c r="AE575" t="s">
        <v>1477</v>
      </c>
      <c r="AF575" t="s">
        <v>1466</v>
      </c>
      <c r="AG575" t="s">
        <v>226</v>
      </c>
      <c r="AH575" t="s">
        <v>55</v>
      </c>
    </row>
    <row r="576" spans="1:34" x14ac:dyDescent="0.25">
      <c r="A576" t="s">
        <v>1429</v>
      </c>
      <c r="B576" t="s">
        <v>1462</v>
      </c>
      <c r="C576" t="s">
        <v>1463</v>
      </c>
      <c r="D576" s="2">
        <v>1196525</v>
      </c>
      <c r="E576" t="s">
        <v>38</v>
      </c>
      <c r="F576" t="s">
        <v>39</v>
      </c>
      <c r="G576" t="s">
        <v>69</v>
      </c>
      <c r="H576" t="s">
        <v>39</v>
      </c>
      <c r="I576" t="s">
        <v>80</v>
      </c>
      <c r="J576" t="s">
        <v>80</v>
      </c>
      <c r="K576" s="3">
        <v>45744</v>
      </c>
      <c r="L576" s="2">
        <v>454.7</v>
      </c>
      <c r="M576" s="2">
        <v>113.68</v>
      </c>
      <c r="N576" s="2">
        <v>113.68</v>
      </c>
      <c r="O576" s="2">
        <v>113.68</v>
      </c>
      <c r="P576" s="2">
        <v>113.68</v>
      </c>
      <c r="Q576" t="s">
        <v>39</v>
      </c>
      <c r="R576" t="s">
        <v>80</v>
      </c>
      <c r="S576" t="s">
        <v>223</v>
      </c>
      <c r="T576" t="s">
        <v>46</v>
      </c>
      <c r="U576" t="s">
        <v>150</v>
      </c>
      <c r="V576" t="s">
        <v>204</v>
      </c>
      <c r="W576" t="s">
        <v>46</v>
      </c>
      <c r="X576" t="s">
        <v>150</v>
      </c>
      <c r="Y576" t="s">
        <v>204</v>
      </c>
      <c r="Z576" t="s">
        <v>74</v>
      </c>
      <c r="AA576" t="s">
        <v>437</v>
      </c>
      <c r="AB576" s="3">
        <v>45076</v>
      </c>
      <c r="AC576" s="3">
        <v>45807</v>
      </c>
      <c r="AD576" t="s">
        <v>1464</v>
      </c>
      <c r="AE576" t="s">
        <v>1478</v>
      </c>
      <c r="AF576" t="s">
        <v>1466</v>
      </c>
      <c r="AG576" t="s">
        <v>226</v>
      </c>
      <c r="AH576" t="s">
        <v>55</v>
      </c>
    </row>
    <row r="577" spans="1:34" x14ac:dyDescent="0.25">
      <c r="A577" t="s">
        <v>1429</v>
      </c>
      <c r="B577" t="s">
        <v>1462</v>
      </c>
      <c r="C577" t="s">
        <v>1463</v>
      </c>
      <c r="D577" s="2">
        <v>1196525</v>
      </c>
      <c r="E577" t="s">
        <v>38</v>
      </c>
      <c r="F577" t="s">
        <v>39</v>
      </c>
      <c r="G577" t="s">
        <v>69</v>
      </c>
      <c r="H577" t="s">
        <v>39</v>
      </c>
      <c r="I577" t="s">
        <v>80</v>
      </c>
      <c r="J577" t="s">
        <v>80</v>
      </c>
      <c r="K577" s="3">
        <v>45757</v>
      </c>
      <c r="L577" s="2">
        <v>22260</v>
      </c>
      <c r="M577" s="2">
        <v>5565</v>
      </c>
      <c r="N577" s="2">
        <v>5565</v>
      </c>
      <c r="O577" s="2">
        <v>5565</v>
      </c>
      <c r="P577" s="2">
        <v>5565</v>
      </c>
      <c r="Q577" t="s">
        <v>39</v>
      </c>
      <c r="R577" t="s">
        <v>80</v>
      </c>
      <c r="S577" t="s">
        <v>223</v>
      </c>
      <c r="T577" t="s">
        <v>46</v>
      </c>
      <c r="U577" t="s">
        <v>150</v>
      </c>
      <c r="V577" t="s">
        <v>204</v>
      </c>
      <c r="W577" t="s">
        <v>46</v>
      </c>
      <c r="X577" t="s">
        <v>150</v>
      </c>
      <c r="Y577" t="s">
        <v>204</v>
      </c>
      <c r="Z577" t="s">
        <v>74</v>
      </c>
      <c r="AA577" t="s">
        <v>437</v>
      </c>
      <c r="AB577" s="3">
        <v>45076</v>
      </c>
      <c r="AC577" s="3">
        <v>45807</v>
      </c>
      <c r="AD577" t="s">
        <v>1464</v>
      </c>
      <c r="AE577" t="s">
        <v>1479</v>
      </c>
      <c r="AF577" t="s">
        <v>1466</v>
      </c>
      <c r="AG577" t="s">
        <v>226</v>
      </c>
      <c r="AH577" t="s">
        <v>55</v>
      </c>
    </row>
    <row r="578" spans="1:34" x14ac:dyDescent="0.25">
      <c r="A578" t="s">
        <v>1429</v>
      </c>
      <c r="B578" t="s">
        <v>1462</v>
      </c>
      <c r="C578" t="s">
        <v>1463</v>
      </c>
      <c r="D578" s="2">
        <v>1196525</v>
      </c>
      <c r="E578" t="s">
        <v>38</v>
      </c>
      <c r="F578" t="s">
        <v>39</v>
      </c>
      <c r="G578" t="s">
        <v>69</v>
      </c>
      <c r="H578" t="s">
        <v>39</v>
      </c>
      <c r="I578" t="s">
        <v>80</v>
      </c>
      <c r="J578" t="s">
        <v>80</v>
      </c>
      <c r="K578" s="3">
        <v>45757</v>
      </c>
      <c r="L578" s="2">
        <v>800</v>
      </c>
      <c r="M578" s="2">
        <v>200</v>
      </c>
      <c r="N578" s="2">
        <v>200</v>
      </c>
      <c r="O578" s="2">
        <v>200</v>
      </c>
      <c r="P578" s="2">
        <v>200</v>
      </c>
      <c r="Q578" t="s">
        <v>39</v>
      </c>
      <c r="R578" t="s">
        <v>80</v>
      </c>
      <c r="S578" t="s">
        <v>223</v>
      </c>
      <c r="T578" t="s">
        <v>46</v>
      </c>
      <c r="U578" t="s">
        <v>150</v>
      </c>
      <c r="V578" t="s">
        <v>204</v>
      </c>
      <c r="W578" t="s">
        <v>46</v>
      </c>
      <c r="X578" t="s">
        <v>150</v>
      </c>
      <c r="Y578" t="s">
        <v>204</v>
      </c>
      <c r="Z578" t="s">
        <v>74</v>
      </c>
      <c r="AA578" t="s">
        <v>437</v>
      </c>
      <c r="AB578" s="3">
        <v>45076</v>
      </c>
      <c r="AC578" s="3">
        <v>45807</v>
      </c>
      <c r="AD578" t="s">
        <v>1464</v>
      </c>
      <c r="AE578" t="s">
        <v>1480</v>
      </c>
      <c r="AF578" t="s">
        <v>1466</v>
      </c>
      <c r="AG578" t="s">
        <v>226</v>
      </c>
      <c r="AH578" t="s">
        <v>55</v>
      </c>
    </row>
    <row r="579" spans="1:34" x14ac:dyDescent="0.25">
      <c r="A579" t="s">
        <v>1429</v>
      </c>
      <c r="B579" t="s">
        <v>1462</v>
      </c>
      <c r="C579" t="s">
        <v>1463</v>
      </c>
      <c r="D579" s="2">
        <v>1196525</v>
      </c>
      <c r="E579" t="s">
        <v>38</v>
      </c>
      <c r="F579" t="s">
        <v>39</v>
      </c>
      <c r="G579" t="s">
        <v>69</v>
      </c>
      <c r="H579" t="s">
        <v>39</v>
      </c>
      <c r="I579" t="s">
        <v>80</v>
      </c>
      <c r="J579" t="s">
        <v>80</v>
      </c>
      <c r="K579" s="3">
        <v>45782</v>
      </c>
      <c r="L579" s="2">
        <v>24645</v>
      </c>
      <c r="M579" s="2">
        <v>5565</v>
      </c>
      <c r="N579" s="2">
        <v>5565</v>
      </c>
      <c r="O579" s="2">
        <v>5565</v>
      </c>
      <c r="P579" s="2">
        <v>5565</v>
      </c>
      <c r="Q579" t="s">
        <v>39</v>
      </c>
      <c r="R579" t="s">
        <v>80</v>
      </c>
      <c r="S579" t="s">
        <v>223</v>
      </c>
      <c r="T579" t="s">
        <v>46</v>
      </c>
      <c r="U579" t="s">
        <v>150</v>
      </c>
      <c r="V579" t="s">
        <v>204</v>
      </c>
      <c r="W579" t="s">
        <v>46</v>
      </c>
      <c r="X579" t="s">
        <v>150</v>
      </c>
      <c r="Y579" t="s">
        <v>204</v>
      </c>
      <c r="Z579" t="s">
        <v>74</v>
      </c>
      <c r="AA579" t="s">
        <v>437</v>
      </c>
      <c r="AB579" s="3">
        <v>45076</v>
      </c>
      <c r="AC579" s="3">
        <v>45807</v>
      </c>
      <c r="AD579" t="s">
        <v>1464</v>
      </c>
      <c r="AE579" t="s">
        <v>1481</v>
      </c>
      <c r="AF579" t="s">
        <v>1466</v>
      </c>
      <c r="AG579" t="s">
        <v>226</v>
      </c>
      <c r="AH579" t="s">
        <v>55</v>
      </c>
    </row>
    <row r="580" spans="1:34" x14ac:dyDescent="0.25">
      <c r="A580" t="s">
        <v>1429</v>
      </c>
      <c r="B580" t="s">
        <v>1462</v>
      </c>
      <c r="C580" t="s">
        <v>1463</v>
      </c>
      <c r="D580" s="2">
        <v>1196525</v>
      </c>
      <c r="E580" t="s">
        <v>38</v>
      </c>
      <c r="F580" t="s">
        <v>39</v>
      </c>
      <c r="G580" t="s">
        <v>69</v>
      </c>
      <c r="H580" t="s">
        <v>39</v>
      </c>
      <c r="I580" t="s">
        <v>80</v>
      </c>
      <c r="J580" t="s">
        <v>80</v>
      </c>
      <c r="K580" s="3">
        <v>45664</v>
      </c>
      <c r="L580" s="2">
        <v>-2136.83</v>
      </c>
      <c r="M580" s="2">
        <v>-534.20000000000005</v>
      </c>
      <c r="N580" s="2">
        <v>-534.20000000000005</v>
      </c>
      <c r="O580" s="2">
        <v>-534.20000000000005</v>
      </c>
      <c r="P580" s="2">
        <v>-534.20000000000005</v>
      </c>
      <c r="Q580" t="s">
        <v>39</v>
      </c>
      <c r="R580" t="s">
        <v>80</v>
      </c>
      <c r="S580" t="s">
        <v>684</v>
      </c>
      <c r="T580" t="s">
        <v>46</v>
      </c>
      <c r="U580" t="s">
        <v>150</v>
      </c>
      <c r="V580" t="s">
        <v>204</v>
      </c>
      <c r="W580" t="s">
        <v>46</v>
      </c>
      <c r="X580" t="s">
        <v>150</v>
      </c>
      <c r="Y580" t="s">
        <v>204</v>
      </c>
      <c r="Z580" t="s">
        <v>74</v>
      </c>
      <c r="AA580" t="s">
        <v>437</v>
      </c>
      <c r="AB580" s="3">
        <v>45076</v>
      </c>
      <c r="AC580" s="3">
        <v>45807</v>
      </c>
      <c r="AD580" t="s">
        <v>1464</v>
      </c>
      <c r="AE580" t="s">
        <v>1467</v>
      </c>
      <c r="AF580" t="s">
        <v>1466</v>
      </c>
      <c r="AG580" t="s">
        <v>685</v>
      </c>
      <c r="AH580" t="s">
        <v>55</v>
      </c>
    </row>
    <row r="581" spans="1:34" x14ac:dyDescent="0.25">
      <c r="A581" t="s">
        <v>1429</v>
      </c>
      <c r="B581" t="s">
        <v>1462</v>
      </c>
      <c r="C581" t="s">
        <v>1463</v>
      </c>
      <c r="D581" s="2">
        <v>1196525</v>
      </c>
      <c r="E581" t="s">
        <v>38</v>
      </c>
      <c r="F581" t="s">
        <v>39</v>
      </c>
      <c r="G581" t="s">
        <v>69</v>
      </c>
      <c r="H581" t="s">
        <v>39</v>
      </c>
      <c r="I581" t="s">
        <v>80</v>
      </c>
      <c r="J581" t="s">
        <v>80</v>
      </c>
      <c r="K581" s="3">
        <v>45664</v>
      </c>
      <c r="L581" s="2">
        <v>764.63</v>
      </c>
      <c r="M581" s="2">
        <v>191.15</v>
      </c>
      <c r="N581" s="2">
        <v>191.15</v>
      </c>
      <c r="O581" s="2">
        <v>191.15</v>
      </c>
      <c r="P581" s="2">
        <v>191.15</v>
      </c>
      <c r="Q581" t="s">
        <v>39</v>
      </c>
      <c r="R581" t="s">
        <v>80</v>
      </c>
      <c r="S581" t="s">
        <v>684</v>
      </c>
      <c r="T581" t="s">
        <v>46</v>
      </c>
      <c r="U581" t="s">
        <v>150</v>
      </c>
      <c r="V581" t="s">
        <v>204</v>
      </c>
      <c r="W581" t="s">
        <v>46</v>
      </c>
      <c r="X581" t="s">
        <v>150</v>
      </c>
      <c r="Y581" t="s">
        <v>204</v>
      </c>
      <c r="Z581" t="s">
        <v>74</v>
      </c>
      <c r="AA581" t="s">
        <v>437</v>
      </c>
      <c r="AB581" s="3">
        <v>45076</v>
      </c>
      <c r="AC581" s="3">
        <v>45807</v>
      </c>
      <c r="AD581" t="s">
        <v>1464</v>
      </c>
      <c r="AE581" t="s">
        <v>1468</v>
      </c>
      <c r="AF581" t="s">
        <v>1466</v>
      </c>
      <c r="AG581" t="s">
        <v>685</v>
      </c>
      <c r="AH581" t="s">
        <v>55</v>
      </c>
    </row>
    <row r="582" spans="1:34" x14ac:dyDescent="0.25">
      <c r="A582" t="s">
        <v>1429</v>
      </c>
      <c r="B582" t="s">
        <v>1462</v>
      </c>
      <c r="C582" t="s">
        <v>1463</v>
      </c>
      <c r="D582" s="2">
        <v>1196525</v>
      </c>
      <c r="E582" t="s">
        <v>38</v>
      </c>
      <c r="F582" t="s">
        <v>39</v>
      </c>
      <c r="G582" t="s">
        <v>69</v>
      </c>
      <c r="H582" t="s">
        <v>39</v>
      </c>
      <c r="I582" t="s">
        <v>80</v>
      </c>
      <c r="J582" t="s">
        <v>80</v>
      </c>
      <c r="K582" s="3">
        <v>45659</v>
      </c>
      <c r="L582" s="2">
        <v>2136.83</v>
      </c>
      <c r="M582" s="2">
        <v>534.20000000000005</v>
      </c>
      <c r="N582" s="2">
        <v>534.20000000000005</v>
      </c>
      <c r="O582" s="2">
        <v>534.20000000000005</v>
      </c>
      <c r="P582" s="2">
        <v>534.20000000000005</v>
      </c>
      <c r="Q582" t="s">
        <v>39</v>
      </c>
      <c r="R582" t="s">
        <v>80</v>
      </c>
      <c r="S582" t="s">
        <v>684</v>
      </c>
      <c r="T582" t="s">
        <v>46</v>
      </c>
      <c r="U582" t="s">
        <v>150</v>
      </c>
      <c r="V582" t="s">
        <v>204</v>
      </c>
      <c r="W582" t="s">
        <v>46</v>
      </c>
      <c r="X582" t="s">
        <v>150</v>
      </c>
      <c r="Y582" t="s">
        <v>204</v>
      </c>
      <c r="Z582" t="s">
        <v>74</v>
      </c>
      <c r="AA582" t="s">
        <v>437</v>
      </c>
      <c r="AB582" s="3">
        <v>45076</v>
      </c>
      <c r="AC582" s="3">
        <v>45807</v>
      </c>
      <c r="AD582" t="s">
        <v>1464</v>
      </c>
      <c r="AE582" t="s">
        <v>1469</v>
      </c>
      <c r="AF582" t="s">
        <v>1466</v>
      </c>
      <c r="AG582" t="s">
        <v>685</v>
      </c>
      <c r="AH582" t="s">
        <v>55</v>
      </c>
    </row>
    <row r="583" spans="1:34" x14ac:dyDescent="0.25">
      <c r="A583" t="s">
        <v>1429</v>
      </c>
      <c r="B583" t="s">
        <v>1462</v>
      </c>
      <c r="C583" t="s">
        <v>1463</v>
      </c>
      <c r="D583" s="2">
        <v>1196525</v>
      </c>
      <c r="E583" t="s">
        <v>38</v>
      </c>
      <c r="F583" t="s">
        <v>39</v>
      </c>
      <c r="G583" t="s">
        <v>69</v>
      </c>
      <c r="H583" t="s">
        <v>39</v>
      </c>
      <c r="I583" t="s">
        <v>80</v>
      </c>
      <c r="J583" t="s">
        <v>80</v>
      </c>
      <c r="K583" s="3">
        <v>45659</v>
      </c>
      <c r="L583" s="2">
        <v>-764.63</v>
      </c>
      <c r="M583" s="2">
        <v>-191.15</v>
      </c>
      <c r="N583" s="2">
        <v>-191.15</v>
      </c>
      <c r="O583" s="2">
        <v>-191.15</v>
      </c>
      <c r="P583" s="2">
        <v>-191.15</v>
      </c>
      <c r="Q583" t="s">
        <v>39</v>
      </c>
      <c r="R583" t="s">
        <v>80</v>
      </c>
      <c r="S583" t="s">
        <v>684</v>
      </c>
      <c r="T583" t="s">
        <v>46</v>
      </c>
      <c r="U583" t="s">
        <v>150</v>
      </c>
      <c r="V583" t="s">
        <v>204</v>
      </c>
      <c r="W583" t="s">
        <v>46</v>
      </c>
      <c r="X583" t="s">
        <v>150</v>
      </c>
      <c r="Y583" t="s">
        <v>204</v>
      </c>
      <c r="Z583" t="s">
        <v>74</v>
      </c>
      <c r="AA583" t="s">
        <v>437</v>
      </c>
      <c r="AB583" s="3">
        <v>45076</v>
      </c>
      <c r="AC583" s="3">
        <v>45807</v>
      </c>
      <c r="AD583" t="s">
        <v>1464</v>
      </c>
      <c r="AE583" t="s">
        <v>1470</v>
      </c>
      <c r="AF583" t="s">
        <v>1466</v>
      </c>
      <c r="AG583" t="s">
        <v>685</v>
      </c>
      <c r="AH583" t="s">
        <v>55</v>
      </c>
    </row>
    <row r="584" spans="1:34" x14ac:dyDescent="0.25">
      <c r="A584" t="s">
        <v>1429</v>
      </c>
      <c r="B584" t="s">
        <v>1462</v>
      </c>
      <c r="C584" t="s">
        <v>1463</v>
      </c>
      <c r="D584" s="2">
        <v>1196525</v>
      </c>
      <c r="E584" t="s">
        <v>38</v>
      </c>
      <c r="F584" t="s">
        <v>39</v>
      </c>
      <c r="G584" t="s">
        <v>69</v>
      </c>
      <c r="H584" t="s">
        <v>39</v>
      </c>
      <c r="I584" t="s">
        <v>80</v>
      </c>
      <c r="J584" t="s">
        <v>80</v>
      </c>
      <c r="K584" s="3">
        <v>45670</v>
      </c>
      <c r="L584" s="2">
        <v>16995</v>
      </c>
      <c r="M584" s="2">
        <v>4248.75</v>
      </c>
      <c r="N584" s="2">
        <v>4248.75</v>
      </c>
      <c r="O584" s="2">
        <v>4248.75</v>
      </c>
      <c r="P584" s="2">
        <v>4248.75</v>
      </c>
      <c r="Q584" t="s">
        <v>39</v>
      </c>
      <c r="R584" t="s">
        <v>80</v>
      </c>
      <c r="S584" t="s">
        <v>684</v>
      </c>
      <c r="T584" t="s">
        <v>46</v>
      </c>
      <c r="U584" t="s">
        <v>150</v>
      </c>
      <c r="V584" t="s">
        <v>204</v>
      </c>
      <c r="W584" t="s">
        <v>46</v>
      </c>
      <c r="X584" t="s">
        <v>150</v>
      </c>
      <c r="Y584" t="s">
        <v>204</v>
      </c>
      <c r="Z584" t="s">
        <v>74</v>
      </c>
      <c r="AA584" t="s">
        <v>437</v>
      </c>
      <c r="AB584" s="3">
        <v>45076</v>
      </c>
      <c r="AC584" s="3">
        <v>45807</v>
      </c>
      <c r="AD584" t="s">
        <v>1464</v>
      </c>
      <c r="AE584" t="s">
        <v>1471</v>
      </c>
      <c r="AF584" t="s">
        <v>1466</v>
      </c>
      <c r="AG584" t="s">
        <v>685</v>
      </c>
      <c r="AH584" t="s">
        <v>55</v>
      </c>
    </row>
    <row r="585" spans="1:34" x14ac:dyDescent="0.25">
      <c r="A585" t="s">
        <v>1429</v>
      </c>
      <c r="B585" t="s">
        <v>1462</v>
      </c>
      <c r="C585" t="s">
        <v>1463</v>
      </c>
      <c r="D585" s="2">
        <v>1196525</v>
      </c>
      <c r="E585" t="s">
        <v>38</v>
      </c>
      <c r="F585" t="s">
        <v>39</v>
      </c>
      <c r="G585" t="s">
        <v>69</v>
      </c>
      <c r="H585" t="s">
        <v>39</v>
      </c>
      <c r="I585" t="s">
        <v>80</v>
      </c>
      <c r="J585" t="s">
        <v>80</v>
      </c>
      <c r="K585" s="3">
        <v>45693</v>
      </c>
      <c r="L585" s="2">
        <v>21067.5</v>
      </c>
      <c r="M585" s="2">
        <v>5266.86</v>
      </c>
      <c r="N585" s="2">
        <v>5266.86</v>
      </c>
      <c r="O585" s="2">
        <v>5266.86</v>
      </c>
      <c r="P585" s="2">
        <v>5266.86</v>
      </c>
      <c r="Q585" t="s">
        <v>39</v>
      </c>
      <c r="R585" t="s">
        <v>80</v>
      </c>
      <c r="S585" t="s">
        <v>684</v>
      </c>
      <c r="T585" t="s">
        <v>46</v>
      </c>
      <c r="U585" t="s">
        <v>150</v>
      </c>
      <c r="V585" t="s">
        <v>204</v>
      </c>
      <c r="W585" t="s">
        <v>46</v>
      </c>
      <c r="X585" t="s">
        <v>150</v>
      </c>
      <c r="Y585" t="s">
        <v>204</v>
      </c>
      <c r="Z585" t="s">
        <v>74</v>
      </c>
      <c r="AA585" t="s">
        <v>437</v>
      </c>
      <c r="AB585" s="3">
        <v>45076</v>
      </c>
      <c r="AC585" s="3">
        <v>45807</v>
      </c>
      <c r="AD585" t="s">
        <v>1464</v>
      </c>
      <c r="AE585" t="s">
        <v>1472</v>
      </c>
      <c r="AF585" t="s">
        <v>1466</v>
      </c>
      <c r="AG585" t="s">
        <v>685</v>
      </c>
      <c r="AH585" t="s">
        <v>55</v>
      </c>
    </row>
    <row r="586" spans="1:34" x14ac:dyDescent="0.25">
      <c r="A586" t="s">
        <v>1429</v>
      </c>
      <c r="B586" t="s">
        <v>1462</v>
      </c>
      <c r="C586" t="s">
        <v>1463</v>
      </c>
      <c r="D586" s="2">
        <v>1196525</v>
      </c>
      <c r="E586" t="s">
        <v>38</v>
      </c>
      <c r="F586" t="s">
        <v>39</v>
      </c>
      <c r="G586" t="s">
        <v>69</v>
      </c>
      <c r="H586" t="s">
        <v>39</v>
      </c>
      <c r="I586" t="s">
        <v>80</v>
      </c>
      <c r="J586" t="s">
        <v>80</v>
      </c>
      <c r="K586" s="3">
        <v>45693</v>
      </c>
      <c r="L586" s="2">
        <v>375.08</v>
      </c>
      <c r="M586" s="2">
        <v>93.77</v>
      </c>
      <c r="N586" s="2">
        <v>93.77</v>
      </c>
      <c r="O586" s="2">
        <v>93.77</v>
      </c>
      <c r="P586" s="2">
        <v>93.77</v>
      </c>
      <c r="Q586" t="s">
        <v>39</v>
      </c>
      <c r="R586" t="s">
        <v>80</v>
      </c>
      <c r="S586" t="s">
        <v>684</v>
      </c>
      <c r="T586" t="s">
        <v>46</v>
      </c>
      <c r="U586" t="s">
        <v>150</v>
      </c>
      <c r="V586" t="s">
        <v>204</v>
      </c>
      <c r="W586" t="s">
        <v>46</v>
      </c>
      <c r="X586" t="s">
        <v>150</v>
      </c>
      <c r="Y586" t="s">
        <v>204</v>
      </c>
      <c r="Z586" t="s">
        <v>74</v>
      </c>
      <c r="AA586" t="s">
        <v>437</v>
      </c>
      <c r="AB586" s="3">
        <v>45076</v>
      </c>
      <c r="AC586" s="3">
        <v>45807</v>
      </c>
      <c r="AD586" t="s">
        <v>1464</v>
      </c>
      <c r="AE586" t="s">
        <v>1473</v>
      </c>
      <c r="AF586" t="s">
        <v>1466</v>
      </c>
      <c r="AG586" t="s">
        <v>685</v>
      </c>
      <c r="AH586" t="s">
        <v>55</v>
      </c>
    </row>
    <row r="587" spans="1:34" x14ac:dyDescent="0.25">
      <c r="A587" t="s">
        <v>1429</v>
      </c>
      <c r="B587" t="s">
        <v>1462</v>
      </c>
      <c r="C587" t="s">
        <v>1463</v>
      </c>
      <c r="D587" s="2">
        <v>1196525</v>
      </c>
      <c r="E587" t="s">
        <v>38</v>
      </c>
      <c r="F587" t="s">
        <v>39</v>
      </c>
      <c r="G587" t="s">
        <v>69</v>
      </c>
      <c r="H587" t="s">
        <v>39</v>
      </c>
      <c r="I587" t="s">
        <v>80</v>
      </c>
      <c r="J587" t="s">
        <v>80</v>
      </c>
      <c r="K587" s="3">
        <v>45716</v>
      </c>
      <c r="L587" s="2">
        <v>485.91</v>
      </c>
      <c r="M587" s="2">
        <v>121.5</v>
      </c>
      <c r="N587" s="2">
        <v>121.5</v>
      </c>
      <c r="O587" s="2">
        <v>121.5</v>
      </c>
      <c r="P587" s="2">
        <v>121.5</v>
      </c>
      <c r="Q587" t="s">
        <v>39</v>
      </c>
      <c r="R587" t="s">
        <v>80</v>
      </c>
      <c r="S587" t="s">
        <v>684</v>
      </c>
      <c r="T587" t="s">
        <v>46</v>
      </c>
      <c r="U587" t="s">
        <v>150</v>
      </c>
      <c r="V587" t="s">
        <v>204</v>
      </c>
      <c r="W587" t="s">
        <v>46</v>
      </c>
      <c r="X587" t="s">
        <v>150</v>
      </c>
      <c r="Y587" t="s">
        <v>204</v>
      </c>
      <c r="Z587" t="s">
        <v>74</v>
      </c>
      <c r="AA587" t="s">
        <v>437</v>
      </c>
      <c r="AB587" s="3">
        <v>45076</v>
      </c>
      <c r="AC587" s="3">
        <v>45807</v>
      </c>
      <c r="AD587" t="s">
        <v>1464</v>
      </c>
      <c r="AE587" t="s">
        <v>1474</v>
      </c>
      <c r="AF587" t="s">
        <v>1466</v>
      </c>
      <c r="AG587" t="s">
        <v>685</v>
      </c>
      <c r="AH587" t="s">
        <v>55</v>
      </c>
    </row>
    <row r="588" spans="1:34" x14ac:dyDescent="0.25">
      <c r="A588" t="s">
        <v>1429</v>
      </c>
      <c r="B588" t="s">
        <v>1462</v>
      </c>
      <c r="C588" t="s">
        <v>1463</v>
      </c>
      <c r="D588" s="2">
        <v>1196525</v>
      </c>
      <c r="E588" t="s">
        <v>38</v>
      </c>
      <c r="F588" t="s">
        <v>39</v>
      </c>
      <c r="G588" t="s">
        <v>69</v>
      </c>
      <c r="H588" t="s">
        <v>39</v>
      </c>
      <c r="I588" t="s">
        <v>80</v>
      </c>
      <c r="J588" t="s">
        <v>80</v>
      </c>
      <c r="K588" s="3">
        <v>45727</v>
      </c>
      <c r="L588" s="2">
        <v>21465</v>
      </c>
      <c r="M588" s="2">
        <v>5366.25</v>
      </c>
      <c r="N588" s="2">
        <v>5366.25</v>
      </c>
      <c r="O588" s="2">
        <v>5366.25</v>
      </c>
      <c r="P588" s="2">
        <v>5366.25</v>
      </c>
      <c r="Q588" t="s">
        <v>39</v>
      </c>
      <c r="R588" t="s">
        <v>80</v>
      </c>
      <c r="S588" t="s">
        <v>684</v>
      </c>
      <c r="T588" t="s">
        <v>46</v>
      </c>
      <c r="U588" t="s">
        <v>150</v>
      </c>
      <c r="V588" t="s">
        <v>204</v>
      </c>
      <c r="W588" t="s">
        <v>46</v>
      </c>
      <c r="X588" t="s">
        <v>150</v>
      </c>
      <c r="Y588" t="s">
        <v>204</v>
      </c>
      <c r="Z588" t="s">
        <v>74</v>
      </c>
      <c r="AA588" t="s">
        <v>437</v>
      </c>
      <c r="AB588" s="3">
        <v>45076</v>
      </c>
      <c r="AC588" s="3">
        <v>45807</v>
      </c>
      <c r="AD588" t="s">
        <v>1464</v>
      </c>
      <c r="AE588" t="s">
        <v>1475</v>
      </c>
      <c r="AF588" t="s">
        <v>1466</v>
      </c>
      <c r="AG588" t="s">
        <v>685</v>
      </c>
      <c r="AH588" t="s">
        <v>55</v>
      </c>
    </row>
    <row r="589" spans="1:34" x14ac:dyDescent="0.25">
      <c r="A589" t="s">
        <v>1429</v>
      </c>
      <c r="B589" t="s">
        <v>1462</v>
      </c>
      <c r="C589" t="s">
        <v>1463</v>
      </c>
      <c r="D589" s="2">
        <v>1196525</v>
      </c>
      <c r="E589" t="s">
        <v>38</v>
      </c>
      <c r="F589" t="s">
        <v>39</v>
      </c>
      <c r="G589" t="s">
        <v>69</v>
      </c>
      <c r="H589" t="s">
        <v>39</v>
      </c>
      <c r="I589" t="s">
        <v>80</v>
      </c>
      <c r="J589" t="s">
        <v>80</v>
      </c>
      <c r="K589" s="3">
        <v>45727</v>
      </c>
      <c r="L589" s="2">
        <v>558.69000000000005</v>
      </c>
      <c r="M589" s="2">
        <v>139.68</v>
      </c>
      <c r="N589" s="2">
        <v>139.68</v>
      </c>
      <c r="O589" s="2">
        <v>139.68</v>
      </c>
      <c r="P589" s="2">
        <v>139.68</v>
      </c>
      <c r="Q589" t="s">
        <v>39</v>
      </c>
      <c r="R589" t="s">
        <v>80</v>
      </c>
      <c r="S589" t="s">
        <v>684</v>
      </c>
      <c r="T589" t="s">
        <v>46</v>
      </c>
      <c r="U589" t="s">
        <v>150</v>
      </c>
      <c r="V589" t="s">
        <v>204</v>
      </c>
      <c r="W589" t="s">
        <v>46</v>
      </c>
      <c r="X589" t="s">
        <v>150</v>
      </c>
      <c r="Y589" t="s">
        <v>204</v>
      </c>
      <c r="Z589" t="s">
        <v>74</v>
      </c>
      <c r="AA589" t="s">
        <v>437</v>
      </c>
      <c r="AB589" s="3">
        <v>45076</v>
      </c>
      <c r="AC589" s="3">
        <v>45807</v>
      </c>
      <c r="AD589" t="s">
        <v>1464</v>
      </c>
      <c r="AE589" t="s">
        <v>1476</v>
      </c>
      <c r="AF589" t="s">
        <v>1466</v>
      </c>
      <c r="AG589" t="s">
        <v>685</v>
      </c>
      <c r="AH589" t="s">
        <v>55</v>
      </c>
    </row>
    <row r="590" spans="1:34" x14ac:dyDescent="0.25">
      <c r="A590" t="s">
        <v>1429</v>
      </c>
      <c r="B590" t="s">
        <v>1462</v>
      </c>
      <c r="C590" t="s">
        <v>1463</v>
      </c>
      <c r="D590" s="2">
        <v>1196525</v>
      </c>
      <c r="E590" t="s">
        <v>38</v>
      </c>
      <c r="F590" t="s">
        <v>39</v>
      </c>
      <c r="G590" t="s">
        <v>69</v>
      </c>
      <c r="H590" t="s">
        <v>39</v>
      </c>
      <c r="I590" t="s">
        <v>80</v>
      </c>
      <c r="J590" t="s">
        <v>80</v>
      </c>
      <c r="K590" s="3">
        <v>45744</v>
      </c>
      <c r="L590" s="2">
        <v>954.3</v>
      </c>
      <c r="M590" s="2">
        <v>238.56</v>
      </c>
      <c r="N590" s="2">
        <v>238.56</v>
      </c>
      <c r="O590" s="2">
        <v>238.56</v>
      </c>
      <c r="P590" s="2">
        <v>238.56</v>
      </c>
      <c r="Q590" t="s">
        <v>39</v>
      </c>
      <c r="R590" t="s">
        <v>80</v>
      </c>
      <c r="S590" t="s">
        <v>684</v>
      </c>
      <c r="T590" t="s">
        <v>46</v>
      </c>
      <c r="U590" t="s">
        <v>150</v>
      </c>
      <c r="V590" t="s">
        <v>204</v>
      </c>
      <c r="W590" t="s">
        <v>46</v>
      </c>
      <c r="X590" t="s">
        <v>150</v>
      </c>
      <c r="Y590" t="s">
        <v>204</v>
      </c>
      <c r="Z590" t="s">
        <v>74</v>
      </c>
      <c r="AA590" t="s">
        <v>437</v>
      </c>
      <c r="AB590" s="3">
        <v>45076</v>
      </c>
      <c r="AC590" s="3">
        <v>45807</v>
      </c>
      <c r="AD590" t="s">
        <v>1464</v>
      </c>
      <c r="AE590" t="s">
        <v>1477</v>
      </c>
      <c r="AF590" t="s">
        <v>1466</v>
      </c>
      <c r="AG590" t="s">
        <v>685</v>
      </c>
      <c r="AH590" t="s">
        <v>55</v>
      </c>
    </row>
    <row r="591" spans="1:34" x14ac:dyDescent="0.25">
      <c r="A591" t="s">
        <v>1429</v>
      </c>
      <c r="B591" t="s">
        <v>1462</v>
      </c>
      <c r="C591" t="s">
        <v>1463</v>
      </c>
      <c r="D591" s="2">
        <v>1196525</v>
      </c>
      <c r="E591" t="s">
        <v>38</v>
      </c>
      <c r="F591" t="s">
        <v>39</v>
      </c>
      <c r="G591" t="s">
        <v>69</v>
      </c>
      <c r="H591" t="s">
        <v>39</v>
      </c>
      <c r="I591" t="s">
        <v>80</v>
      </c>
      <c r="J591" t="s">
        <v>80</v>
      </c>
      <c r="K591" s="3">
        <v>45744</v>
      </c>
      <c r="L591" s="2">
        <v>454.7</v>
      </c>
      <c r="M591" s="2">
        <v>113.66</v>
      </c>
      <c r="N591" s="2">
        <v>113.66</v>
      </c>
      <c r="O591" s="2">
        <v>113.66</v>
      </c>
      <c r="P591" s="2">
        <v>113.66</v>
      </c>
      <c r="Q591" t="s">
        <v>39</v>
      </c>
      <c r="R591" t="s">
        <v>80</v>
      </c>
      <c r="S591" t="s">
        <v>684</v>
      </c>
      <c r="T591" t="s">
        <v>46</v>
      </c>
      <c r="U591" t="s">
        <v>150</v>
      </c>
      <c r="V591" t="s">
        <v>204</v>
      </c>
      <c r="W591" t="s">
        <v>46</v>
      </c>
      <c r="X591" t="s">
        <v>150</v>
      </c>
      <c r="Y591" t="s">
        <v>204</v>
      </c>
      <c r="Z591" t="s">
        <v>74</v>
      </c>
      <c r="AA591" t="s">
        <v>437</v>
      </c>
      <c r="AB591" s="3">
        <v>45076</v>
      </c>
      <c r="AC591" s="3">
        <v>45807</v>
      </c>
      <c r="AD591" t="s">
        <v>1464</v>
      </c>
      <c r="AE591" t="s">
        <v>1478</v>
      </c>
      <c r="AF591" t="s">
        <v>1466</v>
      </c>
      <c r="AG591" t="s">
        <v>685</v>
      </c>
      <c r="AH591" t="s">
        <v>55</v>
      </c>
    </row>
    <row r="592" spans="1:34" x14ac:dyDescent="0.25">
      <c r="A592" t="s">
        <v>1429</v>
      </c>
      <c r="B592" t="s">
        <v>1462</v>
      </c>
      <c r="C592" t="s">
        <v>1463</v>
      </c>
      <c r="D592" s="2">
        <v>1196525</v>
      </c>
      <c r="E592" t="s">
        <v>38</v>
      </c>
      <c r="F592" t="s">
        <v>39</v>
      </c>
      <c r="G592" t="s">
        <v>69</v>
      </c>
      <c r="H592" t="s">
        <v>39</v>
      </c>
      <c r="I592" t="s">
        <v>80</v>
      </c>
      <c r="J592" t="s">
        <v>80</v>
      </c>
      <c r="K592" s="3">
        <v>45757</v>
      </c>
      <c r="L592" s="2">
        <v>22260</v>
      </c>
      <c r="M592" s="2">
        <v>5565</v>
      </c>
      <c r="N592" s="2">
        <v>5565</v>
      </c>
      <c r="O592" s="2">
        <v>5565</v>
      </c>
      <c r="P592" s="2">
        <v>5565</v>
      </c>
      <c r="Q592" t="s">
        <v>39</v>
      </c>
      <c r="R592" t="s">
        <v>80</v>
      </c>
      <c r="S592" t="s">
        <v>684</v>
      </c>
      <c r="T592" t="s">
        <v>46</v>
      </c>
      <c r="U592" t="s">
        <v>150</v>
      </c>
      <c r="V592" t="s">
        <v>204</v>
      </c>
      <c r="W592" t="s">
        <v>46</v>
      </c>
      <c r="X592" t="s">
        <v>150</v>
      </c>
      <c r="Y592" t="s">
        <v>204</v>
      </c>
      <c r="Z592" t="s">
        <v>74</v>
      </c>
      <c r="AA592" t="s">
        <v>437</v>
      </c>
      <c r="AB592" s="3">
        <v>45076</v>
      </c>
      <c r="AC592" s="3">
        <v>45807</v>
      </c>
      <c r="AD592" t="s">
        <v>1464</v>
      </c>
      <c r="AE592" t="s">
        <v>1479</v>
      </c>
      <c r="AF592" t="s">
        <v>1466</v>
      </c>
      <c r="AG592" t="s">
        <v>685</v>
      </c>
      <c r="AH592" t="s">
        <v>55</v>
      </c>
    </row>
    <row r="593" spans="1:34" x14ac:dyDescent="0.25">
      <c r="A593" t="s">
        <v>1429</v>
      </c>
      <c r="B593" t="s">
        <v>1462</v>
      </c>
      <c r="C593" t="s">
        <v>1463</v>
      </c>
      <c r="D593" s="2">
        <v>1196525</v>
      </c>
      <c r="E593" t="s">
        <v>38</v>
      </c>
      <c r="F593" t="s">
        <v>39</v>
      </c>
      <c r="G593" t="s">
        <v>69</v>
      </c>
      <c r="H593" t="s">
        <v>39</v>
      </c>
      <c r="I593" t="s">
        <v>80</v>
      </c>
      <c r="J593" t="s">
        <v>80</v>
      </c>
      <c r="K593" s="3">
        <v>45757</v>
      </c>
      <c r="L593" s="2">
        <v>800</v>
      </c>
      <c r="M593" s="2">
        <v>200</v>
      </c>
      <c r="N593" s="2">
        <v>200</v>
      </c>
      <c r="O593" s="2">
        <v>200</v>
      </c>
      <c r="P593" s="2">
        <v>200</v>
      </c>
      <c r="Q593" t="s">
        <v>39</v>
      </c>
      <c r="R593" t="s">
        <v>80</v>
      </c>
      <c r="S593" t="s">
        <v>684</v>
      </c>
      <c r="T593" t="s">
        <v>46</v>
      </c>
      <c r="U593" t="s">
        <v>150</v>
      </c>
      <c r="V593" t="s">
        <v>204</v>
      </c>
      <c r="W593" t="s">
        <v>46</v>
      </c>
      <c r="X593" t="s">
        <v>150</v>
      </c>
      <c r="Y593" t="s">
        <v>204</v>
      </c>
      <c r="Z593" t="s">
        <v>74</v>
      </c>
      <c r="AA593" t="s">
        <v>437</v>
      </c>
      <c r="AB593" s="3">
        <v>45076</v>
      </c>
      <c r="AC593" s="3">
        <v>45807</v>
      </c>
      <c r="AD593" t="s">
        <v>1464</v>
      </c>
      <c r="AE593" t="s">
        <v>1480</v>
      </c>
      <c r="AF593" t="s">
        <v>1466</v>
      </c>
      <c r="AG593" t="s">
        <v>685</v>
      </c>
      <c r="AH593" t="s">
        <v>55</v>
      </c>
    </row>
    <row r="594" spans="1:34" x14ac:dyDescent="0.25">
      <c r="A594" t="s">
        <v>1429</v>
      </c>
      <c r="B594" t="s">
        <v>1462</v>
      </c>
      <c r="C594" t="s">
        <v>1463</v>
      </c>
      <c r="D594" s="2">
        <v>1196525</v>
      </c>
      <c r="E594" t="s">
        <v>38</v>
      </c>
      <c r="F594" t="s">
        <v>39</v>
      </c>
      <c r="G594" t="s">
        <v>69</v>
      </c>
      <c r="H594" t="s">
        <v>39</v>
      </c>
      <c r="I594" t="s">
        <v>80</v>
      </c>
      <c r="J594" t="s">
        <v>80</v>
      </c>
      <c r="K594" s="3">
        <v>45782</v>
      </c>
      <c r="L594" s="2">
        <v>24645</v>
      </c>
      <c r="M594" s="2">
        <v>7950</v>
      </c>
      <c r="N594" s="2">
        <v>7950</v>
      </c>
      <c r="O594" s="2">
        <v>7950</v>
      </c>
      <c r="P594" s="2">
        <v>7950</v>
      </c>
      <c r="Q594" t="s">
        <v>39</v>
      </c>
      <c r="R594" t="s">
        <v>80</v>
      </c>
      <c r="S594" t="s">
        <v>684</v>
      </c>
      <c r="T594" t="s">
        <v>46</v>
      </c>
      <c r="U594" t="s">
        <v>150</v>
      </c>
      <c r="V594" t="s">
        <v>204</v>
      </c>
      <c r="W594" t="s">
        <v>46</v>
      </c>
      <c r="X594" t="s">
        <v>150</v>
      </c>
      <c r="Y594" t="s">
        <v>204</v>
      </c>
      <c r="Z594" t="s">
        <v>74</v>
      </c>
      <c r="AA594" t="s">
        <v>437</v>
      </c>
      <c r="AB594" s="3">
        <v>45076</v>
      </c>
      <c r="AC594" s="3">
        <v>45807</v>
      </c>
      <c r="AD594" t="s">
        <v>1464</v>
      </c>
      <c r="AE594" t="s">
        <v>1481</v>
      </c>
      <c r="AF594" t="s">
        <v>1466</v>
      </c>
      <c r="AG594" t="s">
        <v>685</v>
      </c>
      <c r="AH594" t="s">
        <v>55</v>
      </c>
    </row>
    <row r="595" spans="1:34" x14ac:dyDescent="0.25">
      <c r="A595" t="s">
        <v>1429</v>
      </c>
      <c r="B595" t="s">
        <v>1462</v>
      </c>
      <c r="C595" t="s">
        <v>1463</v>
      </c>
      <c r="D595" s="2">
        <v>1196525</v>
      </c>
      <c r="E595" t="s">
        <v>38</v>
      </c>
      <c r="F595" t="s">
        <v>39</v>
      </c>
      <c r="G595" t="s">
        <v>69</v>
      </c>
      <c r="H595" t="s">
        <v>39</v>
      </c>
      <c r="I595" t="s">
        <v>42</v>
      </c>
      <c r="J595" t="s">
        <v>70</v>
      </c>
      <c r="K595" s="3">
        <v>46022</v>
      </c>
      <c r="L595" s="2">
        <v>65735.13</v>
      </c>
      <c r="M595" s="2">
        <v>21018.45</v>
      </c>
      <c r="N595" s="2">
        <v>16814.759999999998</v>
      </c>
      <c r="O595" s="2">
        <v>17866</v>
      </c>
      <c r="P595" s="2">
        <v>18916.61</v>
      </c>
      <c r="Q595" t="s">
        <v>39</v>
      </c>
      <c r="R595" t="s">
        <v>44</v>
      </c>
      <c r="S595" t="s">
        <v>120</v>
      </c>
      <c r="T595" t="s">
        <v>46</v>
      </c>
      <c r="U595" t="s">
        <v>101</v>
      </c>
      <c r="V595" t="s">
        <v>101</v>
      </c>
      <c r="W595" t="s">
        <v>46</v>
      </c>
      <c r="X595" t="s">
        <v>101</v>
      </c>
      <c r="Y595" t="s">
        <v>101</v>
      </c>
      <c r="Z595" t="s">
        <v>74</v>
      </c>
      <c r="AA595" t="s">
        <v>437</v>
      </c>
      <c r="AB595" s="3">
        <v>45076</v>
      </c>
      <c r="AC595" s="3">
        <v>45807</v>
      </c>
      <c r="AD595" t="s">
        <v>1464</v>
      </c>
      <c r="AE595" t="s">
        <v>1466</v>
      </c>
      <c r="AF595" t="s">
        <v>1466</v>
      </c>
      <c r="AG595" t="s">
        <v>124</v>
      </c>
      <c r="AH595" t="s">
        <v>55</v>
      </c>
    </row>
    <row r="596" spans="1:34" x14ac:dyDescent="0.25">
      <c r="A596" t="s">
        <v>1429</v>
      </c>
      <c r="B596" t="s">
        <v>1462</v>
      </c>
      <c r="C596" t="s">
        <v>1463</v>
      </c>
      <c r="D596" s="2">
        <v>1196525</v>
      </c>
      <c r="E596" t="s">
        <v>38</v>
      </c>
      <c r="F596" t="s">
        <v>39</v>
      </c>
      <c r="G596" t="s">
        <v>69</v>
      </c>
      <c r="H596" t="s">
        <v>39</v>
      </c>
      <c r="I596" t="s">
        <v>42</v>
      </c>
      <c r="J596" t="s">
        <v>70</v>
      </c>
      <c r="K596" s="3">
        <v>46022</v>
      </c>
      <c r="L596" s="2">
        <v>65735.13</v>
      </c>
      <c r="M596" s="2">
        <v>26365.65</v>
      </c>
      <c r="N596" s="2">
        <v>21092.52</v>
      </c>
      <c r="O596" s="2">
        <v>22411</v>
      </c>
      <c r="P596" s="2">
        <v>23729.09</v>
      </c>
      <c r="Q596" t="s">
        <v>39</v>
      </c>
      <c r="R596" t="s">
        <v>44</v>
      </c>
      <c r="S596" t="s">
        <v>847</v>
      </c>
      <c r="T596" t="s">
        <v>46</v>
      </c>
      <c r="U596" t="s">
        <v>73</v>
      </c>
      <c r="V596" t="s">
        <v>73</v>
      </c>
      <c r="W596" t="s">
        <v>46</v>
      </c>
      <c r="X596" t="s">
        <v>73</v>
      </c>
      <c r="Y596" t="s">
        <v>73</v>
      </c>
      <c r="Z596" t="s">
        <v>74</v>
      </c>
      <c r="AA596" t="s">
        <v>437</v>
      </c>
      <c r="AB596" s="3">
        <v>45076</v>
      </c>
      <c r="AC596" s="3">
        <v>45807</v>
      </c>
      <c r="AD596" t="s">
        <v>1464</v>
      </c>
      <c r="AE596" t="s">
        <v>1466</v>
      </c>
      <c r="AF596" t="s">
        <v>1466</v>
      </c>
      <c r="AG596" t="s">
        <v>850</v>
      </c>
      <c r="AH596" t="s">
        <v>55</v>
      </c>
    </row>
    <row r="597" spans="1:34" x14ac:dyDescent="0.25">
      <c r="A597" t="s">
        <v>1429</v>
      </c>
      <c r="B597" t="s">
        <v>1462</v>
      </c>
      <c r="C597" t="s">
        <v>1463</v>
      </c>
      <c r="D597" s="2">
        <v>1196525</v>
      </c>
      <c r="E597" t="s">
        <v>38</v>
      </c>
      <c r="F597" t="s">
        <v>39</v>
      </c>
      <c r="G597" t="s">
        <v>69</v>
      </c>
      <c r="H597" t="s">
        <v>39</v>
      </c>
      <c r="I597" t="s">
        <v>42</v>
      </c>
      <c r="J597" t="s">
        <v>70</v>
      </c>
      <c r="K597" s="3">
        <v>46022</v>
      </c>
      <c r="L597" s="2">
        <v>65735.13</v>
      </c>
      <c r="M597" s="2">
        <v>10368.040000000001</v>
      </c>
      <c r="N597" s="2">
        <v>8294.43</v>
      </c>
      <c r="O597" s="2">
        <v>8813</v>
      </c>
      <c r="P597" s="2">
        <v>9331.24</v>
      </c>
      <c r="Q597" t="s">
        <v>39</v>
      </c>
      <c r="R597" t="s">
        <v>44</v>
      </c>
      <c r="S597" t="s">
        <v>223</v>
      </c>
      <c r="T597" t="s">
        <v>46</v>
      </c>
      <c r="U597" t="s">
        <v>150</v>
      </c>
      <c r="V597" t="s">
        <v>204</v>
      </c>
      <c r="W597" t="s">
        <v>46</v>
      </c>
      <c r="X597" t="s">
        <v>150</v>
      </c>
      <c r="Y597" t="s">
        <v>204</v>
      </c>
      <c r="Z597" t="s">
        <v>74</v>
      </c>
      <c r="AA597" t="s">
        <v>437</v>
      </c>
      <c r="AB597" s="3">
        <v>45076</v>
      </c>
      <c r="AC597" s="3">
        <v>45807</v>
      </c>
      <c r="AD597" t="s">
        <v>1464</v>
      </c>
      <c r="AE597" t="s">
        <v>1466</v>
      </c>
      <c r="AF597" t="s">
        <v>1466</v>
      </c>
      <c r="AG597" t="s">
        <v>226</v>
      </c>
      <c r="AH597" t="s">
        <v>55</v>
      </c>
    </row>
    <row r="598" spans="1:34" x14ac:dyDescent="0.25">
      <c r="A598" t="s">
        <v>1429</v>
      </c>
      <c r="B598" t="s">
        <v>1462</v>
      </c>
      <c r="C598" t="s">
        <v>1463</v>
      </c>
      <c r="D598" s="2">
        <v>1196525</v>
      </c>
      <c r="E598" t="s">
        <v>38</v>
      </c>
      <c r="F598" t="s">
        <v>39</v>
      </c>
      <c r="G598" t="s">
        <v>69</v>
      </c>
      <c r="H598" t="s">
        <v>39</v>
      </c>
      <c r="I598" t="s">
        <v>42</v>
      </c>
      <c r="J598" t="s">
        <v>70</v>
      </c>
      <c r="K598" s="3">
        <v>46022</v>
      </c>
      <c r="L598" s="2">
        <v>65735.13</v>
      </c>
      <c r="M598" s="2">
        <v>7982.99</v>
      </c>
      <c r="N598" s="2">
        <v>6386.39</v>
      </c>
      <c r="O598" s="2">
        <v>6786</v>
      </c>
      <c r="P598" s="2">
        <v>7184.69</v>
      </c>
      <c r="Q598" t="s">
        <v>39</v>
      </c>
      <c r="R598" t="s">
        <v>44</v>
      </c>
      <c r="S598" t="s">
        <v>684</v>
      </c>
      <c r="T598" t="s">
        <v>46</v>
      </c>
      <c r="U598" t="s">
        <v>150</v>
      </c>
      <c r="V598" t="s">
        <v>204</v>
      </c>
      <c r="W598" t="s">
        <v>46</v>
      </c>
      <c r="X598" t="s">
        <v>150</v>
      </c>
      <c r="Y598" t="s">
        <v>204</v>
      </c>
      <c r="Z598" t="s">
        <v>74</v>
      </c>
      <c r="AA598" t="s">
        <v>437</v>
      </c>
      <c r="AB598" s="3">
        <v>45076</v>
      </c>
      <c r="AC598" s="3">
        <v>45807</v>
      </c>
      <c r="AD598" t="s">
        <v>1464</v>
      </c>
      <c r="AE598" t="s">
        <v>1466</v>
      </c>
      <c r="AF598" t="s">
        <v>1466</v>
      </c>
      <c r="AG598" t="s">
        <v>685</v>
      </c>
      <c r="AH598" t="s">
        <v>55</v>
      </c>
    </row>
    <row r="599" spans="1:34" x14ac:dyDescent="0.25">
      <c r="A599" t="s">
        <v>1429</v>
      </c>
      <c r="B599" t="s">
        <v>1482</v>
      </c>
      <c r="C599" t="s">
        <v>1483</v>
      </c>
      <c r="D599" s="2">
        <v>311920</v>
      </c>
      <c r="E599" t="s">
        <v>113</v>
      </c>
      <c r="F599" t="s">
        <v>246</v>
      </c>
      <c r="G599" t="s">
        <v>69</v>
      </c>
      <c r="H599" t="s">
        <v>39</v>
      </c>
      <c r="I599" t="s">
        <v>114</v>
      </c>
      <c r="J599" t="s">
        <v>115</v>
      </c>
      <c r="K599" s="3">
        <v>46022</v>
      </c>
      <c r="L599" s="2">
        <v>50000</v>
      </c>
      <c r="M599" s="2">
        <v>50000</v>
      </c>
      <c r="N599" s="2">
        <v>40000</v>
      </c>
      <c r="O599" s="2">
        <v>42500</v>
      </c>
      <c r="P599" s="2">
        <v>45000</v>
      </c>
      <c r="Q599" t="s">
        <v>39</v>
      </c>
      <c r="R599" t="s">
        <v>44</v>
      </c>
      <c r="S599" t="s">
        <v>120</v>
      </c>
      <c r="T599" t="s">
        <v>46</v>
      </c>
      <c r="U599" t="s">
        <v>101</v>
      </c>
      <c r="V599" t="s">
        <v>101</v>
      </c>
      <c r="W599" t="s">
        <v>46</v>
      </c>
      <c r="X599" t="s">
        <v>101</v>
      </c>
      <c r="Y599" t="s">
        <v>101</v>
      </c>
      <c r="Z599" t="s">
        <v>74</v>
      </c>
      <c r="AA599" t="s">
        <v>437</v>
      </c>
      <c r="AB599" s="3">
        <v>45237</v>
      </c>
      <c r="AC599" s="3">
        <v>45821</v>
      </c>
      <c r="AD599" t="s">
        <v>1484</v>
      </c>
      <c r="AE599" t="s">
        <v>1485</v>
      </c>
      <c r="AF599" t="s">
        <v>1486</v>
      </c>
      <c r="AG599" t="s">
        <v>124</v>
      </c>
      <c r="AH599" t="s">
        <v>55</v>
      </c>
    </row>
    <row r="600" spans="1:34" x14ac:dyDescent="0.25">
      <c r="A600" t="s">
        <v>1429</v>
      </c>
      <c r="B600" t="s">
        <v>1482</v>
      </c>
      <c r="C600" t="s">
        <v>1483</v>
      </c>
      <c r="D600" s="2">
        <v>311920</v>
      </c>
      <c r="E600" t="s">
        <v>38</v>
      </c>
      <c r="F600" t="s">
        <v>39</v>
      </c>
      <c r="G600" t="s">
        <v>69</v>
      </c>
      <c r="H600" t="s">
        <v>39</v>
      </c>
      <c r="I600" t="s">
        <v>80</v>
      </c>
      <c r="J600" t="s">
        <v>80</v>
      </c>
      <c r="K600" s="3">
        <v>45701</v>
      </c>
      <c r="L600" s="2">
        <v>13100</v>
      </c>
      <c r="M600" s="2">
        <v>13100</v>
      </c>
      <c r="N600" s="2">
        <v>13100</v>
      </c>
      <c r="O600" s="2">
        <v>13100</v>
      </c>
      <c r="P600" s="2">
        <v>13100</v>
      </c>
      <c r="Q600" t="s">
        <v>39</v>
      </c>
      <c r="R600" t="s">
        <v>80</v>
      </c>
      <c r="S600" t="s">
        <v>120</v>
      </c>
      <c r="T600" t="s">
        <v>46</v>
      </c>
      <c r="U600" t="s">
        <v>101</v>
      </c>
      <c r="V600" t="s">
        <v>101</v>
      </c>
      <c r="W600" t="s">
        <v>46</v>
      </c>
      <c r="X600" t="s">
        <v>101</v>
      </c>
      <c r="Y600" t="s">
        <v>101</v>
      </c>
      <c r="Z600" t="s">
        <v>74</v>
      </c>
      <c r="AA600" t="s">
        <v>437</v>
      </c>
      <c r="AB600" s="3">
        <v>45237</v>
      </c>
      <c r="AC600" s="3">
        <v>45821</v>
      </c>
      <c r="AD600" t="s">
        <v>1484</v>
      </c>
      <c r="AE600" t="s">
        <v>1487</v>
      </c>
      <c r="AF600" t="s">
        <v>1486</v>
      </c>
      <c r="AG600" t="s">
        <v>124</v>
      </c>
      <c r="AH600" t="s">
        <v>55</v>
      </c>
    </row>
    <row r="601" spans="1:34" x14ac:dyDescent="0.25">
      <c r="A601" t="s">
        <v>1429</v>
      </c>
      <c r="B601" t="s">
        <v>1482</v>
      </c>
      <c r="C601" t="s">
        <v>1483</v>
      </c>
      <c r="D601" s="2">
        <v>311920</v>
      </c>
      <c r="E601" t="s">
        <v>38</v>
      </c>
      <c r="F601" t="s">
        <v>39</v>
      </c>
      <c r="G601" t="s">
        <v>69</v>
      </c>
      <c r="H601" t="s">
        <v>39</v>
      </c>
      <c r="I601" t="s">
        <v>80</v>
      </c>
      <c r="J601" t="s">
        <v>80</v>
      </c>
      <c r="K601" s="3">
        <v>45701</v>
      </c>
      <c r="L601" s="2">
        <v>10308.86</v>
      </c>
      <c r="M601" s="2">
        <v>10308.86</v>
      </c>
      <c r="N601" s="2">
        <v>10308.86</v>
      </c>
      <c r="O601" s="2">
        <v>10308.86</v>
      </c>
      <c r="P601" s="2">
        <v>10308.86</v>
      </c>
      <c r="Q601" t="s">
        <v>39</v>
      </c>
      <c r="R601" t="s">
        <v>80</v>
      </c>
      <c r="S601" t="s">
        <v>120</v>
      </c>
      <c r="T601" t="s">
        <v>46</v>
      </c>
      <c r="U601" t="s">
        <v>101</v>
      </c>
      <c r="V601" t="s">
        <v>101</v>
      </c>
      <c r="W601" t="s">
        <v>46</v>
      </c>
      <c r="X601" t="s">
        <v>101</v>
      </c>
      <c r="Y601" t="s">
        <v>101</v>
      </c>
      <c r="Z601" t="s">
        <v>74</v>
      </c>
      <c r="AA601" t="s">
        <v>437</v>
      </c>
      <c r="AB601" s="3">
        <v>45237</v>
      </c>
      <c r="AC601" s="3">
        <v>45821</v>
      </c>
      <c r="AD601" t="s">
        <v>1484</v>
      </c>
      <c r="AE601" t="s">
        <v>1488</v>
      </c>
      <c r="AF601" t="s">
        <v>1486</v>
      </c>
      <c r="AG601" t="s">
        <v>124</v>
      </c>
      <c r="AH601" t="s">
        <v>55</v>
      </c>
    </row>
    <row r="602" spans="1:34" x14ac:dyDescent="0.25">
      <c r="A602" t="s">
        <v>1429</v>
      </c>
      <c r="B602" t="s">
        <v>1482</v>
      </c>
      <c r="C602" t="s">
        <v>1483</v>
      </c>
      <c r="D602" s="2">
        <v>311920</v>
      </c>
      <c r="E602" t="s">
        <v>38</v>
      </c>
      <c r="F602" t="s">
        <v>39</v>
      </c>
      <c r="G602" t="s">
        <v>69</v>
      </c>
      <c r="H602" t="s">
        <v>39</v>
      </c>
      <c r="I602" t="s">
        <v>80</v>
      </c>
      <c r="J602" t="s">
        <v>80</v>
      </c>
      <c r="K602" s="3">
        <v>45701</v>
      </c>
      <c r="L602" s="2">
        <v>6100</v>
      </c>
      <c r="M602" s="2">
        <v>6100</v>
      </c>
      <c r="N602" s="2">
        <v>6100</v>
      </c>
      <c r="O602" s="2">
        <v>6100</v>
      </c>
      <c r="P602" s="2">
        <v>6100</v>
      </c>
      <c r="Q602" t="s">
        <v>39</v>
      </c>
      <c r="R602" t="s">
        <v>80</v>
      </c>
      <c r="S602" t="s">
        <v>120</v>
      </c>
      <c r="T602" t="s">
        <v>46</v>
      </c>
      <c r="U602" t="s">
        <v>101</v>
      </c>
      <c r="V602" t="s">
        <v>101</v>
      </c>
      <c r="W602" t="s">
        <v>46</v>
      </c>
      <c r="X602" t="s">
        <v>101</v>
      </c>
      <c r="Y602" t="s">
        <v>101</v>
      </c>
      <c r="Z602" t="s">
        <v>74</v>
      </c>
      <c r="AA602" t="s">
        <v>437</v>
      </c>
      <c r="AB602" s="3">
        <v>45237</v>
      </c>
      <c r="AC602" s="3">
        <v>45821</v>
      </c>
      <c r="AD602" t="s">
        <v>1484</v>
      </c>
      <c r="AE602" t="s">
        <v>1489</v>
      </c>
      <c r="AF602" t="s">
        <v>1486</v>
      </c>
      <c r="AG602" t="s">
        <v>124</v>
      </c>
      <c r="AH602" t="s">
        <v>55</v>
      </c>
    </row>
    <row r="603" spans="1:34" x14ac:dyDescent="0.25">
      <c r="A603" t="s">
        <v>1429</v>
      </c>
      <c r="B603" t="s">
        <v>1482</v>
      </c>
      <c r="C603" t="s">
        <v>1483</v>
      </c>
      <c r="D603" s="2">
        <v>311920</v>
      </c>
      <c r="E603" t="s">
        <v>38</v>
      </c>
      <c r="F603" t="s">
        <v>39</v>
      </c>
      <c r="G603" t="s">
        <v>69</v>
      </c>
      <c r="H603" t="s">
        <v>39</v>
      </c>
      <c r="I603" t="s">
        <v>80</v>
      </c>
      <c r="J603" t="s">
        <v>80</v>
      </c>
      <c r="K603" s="3">
        <v>45769</v>
      </c>
      <c r="L603" s="2">
        <v>4800</v>
      </c>
      <c r="M603" s="2">
        <v>4800</v>
      </c>
      <c r="N603" s="2">
        <v>4800</v>
      </c>
      <c r="O603" s="2">
        <v>4800</v>
      </c>
      <c r="P603" s="2">
        <v>4800</v>
      </c>
      <c r="Q603" t="s">
        <v>39</v>
      </c>
      <c r="R603" t="s">
        <v>80</v>
      </c>
      <c r="S603" t="s">
        <v>120</v>
      </c>
      <c r="T603" t="s">
        <v>46</v>
      </c>
      <c r="U603" t="s">
        <v>101</v>
      </c>
      <c r="V603" t="s">
        <v>101</v>
      </c>
      <c r="W603" t="s">
        <v>46</v>
      </c>
      <c r="X603" t="s">
        <v>101</v>
      </c>
      <c r="Y603" t="s">
        <v>101</v>
      </c>
      <c r="Z603" t="s">
        <v>74</v>
      </c>
      <c r="AA603" t="s">
        <v>437</v>
      </c>
      <c r="AB603" s="3">
        <v>45237</v>
      </c>
      <c r="AC603" s="3">
        <v>45821</v>
      </c>
      <c r="AD603" t="s">
        <v>1484</v>
      </c>
      <c r="AE603" t="s">
        <v>1490</v>
      </c>
      <c r="AF603" t="s">
        <v>1486</v>
      </c>
      <c r="AG603" t="s">
        <v>124</v>
      </c>
      <c r="AH603" t="s">
        <v>55</v>
      </c>
    </row>
    <row r="604" spans="1:34" x14ac:dyDescent="0.25">
      <c r="A604" t="s">
        <v>1429</v>
      </c>
      <c r="B604" t="s">
        <v>1482</v>
      </c>
      <c r="C604" t="s">
        <v>1483</v>
      </c>
      <c r="D604" s="2">
        <v>311920</v>
      </c>
      <c r="E604" t="s">
        <v>38</v>
      </c>
      <c r="F604" t="s">
        <v>39</v>
      </c>
      <c r="G604" t="s">
        <v>69</v>
      </c>
      <c r="H604" t="s">
        <v>39</v>
      </c>
      <c r="I604" t="s">
        <v>80</v>
      </c>
      <c r="J604" t="s">
        <v>80</v>
      </c>
      <c r="K604" s="3">
        <v>45769</v>
      </c>
      <c r="L604" s="2">
        <v>7600</v>
      </c>
      <c r="M604" s="2">
        <v>7600</v>
      </c>
      <c r="N604" s="2">
        <v>7600</v>
      </c>
      <c r="O604" s="2">
        <v>7600</v>
      </c>
      <c r="P604" s="2">
        <v>7600</v>
      </c>
      <c r="Q604" t="s">
        <v>39</v>
      </c>
      <c r="R604" t="s">
        <v>80</v>
      </c>
      <c r="S604" t="s">
        <v>120</v>
      </c>
      <c r="T604" t="s">
        <v>46</v>
      </c>
      <c r="U604" t="s">
        <v>101</v>
      </c>
      <c r="V604" t="s">
        <v>101</v>
      </c>
      <c r="W604" t="s">
        <v>46</v>
      </c>
      <c r="X604" t="s">
        <v>101</v>
      </c>
      <c r="Y604" t="s">
        <v>101</v>
      </c>
      <c r="Z604" t="s">
        <v>74</v>
      </c>
      <c r="AA604" t="s">
        <v>437</v>
      </c>
      <c r="AB604" s="3">
        <v>45237</v>
      </c>
      <c r="AC604" s="3">
        <v>45821</v>
      </c>
      <c r="AD604" t="s">
        <v>1484</v>
      </c>
      <c r="AE604" t="s">
        <v>1491</v>
      </c>
      <c r="AF604" t="s">
        <v>1486</v>
      </c>
      <c r="AG604" t="s">
        <v>124</v>
      </c>
      <c r="AH604" t="s">
        <v>55</v>
      </c>
    </row>
    <row r="605" spans="1:34" x14ac:dyDescent="0.25">
      <c r="A605" t="s">
        <v>1429</v>
      </c>
      <c r="B605" t="s">
        <v>1482</v>
      </c>
      <c r="C605" t="s">
        <v>1483</v>
      </c>
      <c r="D605" s="2">
        <v>311920</v>
      </c>
      <c r="E605" t="s">
        <v>38</v>
      </c>
      <c r="F605" t="s">
        <v>39</v>
      </c>
      <c r="G605" t="s">
        <v>69</v>
      </c>
      <c r="H605" t="s">
        <v>39</v>
      </c>
      <c r="I605" t="s">
        <v>42</v>
      </c>
      <c r="J605" t="s">
        <v>70</v>
      </c>
      <c r="K605" s="3">
        <v>46022</v>
      </c>
      <c r="L605" s="2">
        <v>94928.77</v>
      </c>
      <c r="M605" s="2">
        <v>94928.77</v>
      </c>
      <c r="N605" s="2">
        <v>75943.02</v>
      </c>
      <c r="O605" s="2">
        <v>80689</v>
      </c>
      <c r="P605" s="2">
        <v>85435.89</v>
      </c>
      <c r="Q605" t="s">
        <v>39</v>
      </c>
      <c r="R605" t="s">
        <v>44</v>
      </c>
      <c r="S605" t="s">
        <v>120</v>
      </c>
      <c r="T605" t="s">
        <v>46</v>
      </c>
      <c r="U605" t="s">
        <v>101</v>
      </c>
      <c r="V605" t="s">
        <v>101</v>
      </c>
      <c r="W605" t="s">
        <v>46</v>
      </c>
      <c r="X605" t="s">
        <v>101</v>
      </c>
      <c r="Y605" t="s">
        <v>101</v>
      </c>
      <c r="Z605" t="s">
        <v>74</v>
      </c>
      <c r="AA605" t="s">
        <v>437</v>
      </c>
      <c r="AB605" s="3">
        <v>45237</v>
      </c>
      <c r="AC605" s="3">
        <v>45821</v>
      </c>
      <c r="AD605" t="s">
        <v>1484</v>
      </c>
      <c r="AE605" t="s">
        <v>1486</v>
      </c>
      <c r="AF605" t="s">
        <v>1486</v>
      </c>
      <c r="AG605" t="s">
        <v>124</v>
      </c>
      <c r="AH605" t="s">
        <v>55</v>
      </c>
    </row>
    <row r="606" spans="1:34" x14ac:dyDescent="0.25">
      <c r="A606" t="s">
        <v>1429</v>
      </c>
      <c r="B606" t="s">
        <v>1492</v>
      </c>
      <c r="C606" t="s">
        <v>1493</v>
      </c>
      <c r="D606" s="2">
        <v>311920</v>
      </c>
      <c r="E606" t="s">
        <v>113</v>
      </c>
      <c r="F606" t="s">
        <v>246</v>
      </c>
      <c r="G606" t="s">
        <v>69</v>
      </c>
      <c r="H606" t="s">
        <v>39</v>
      </c>
      <c r="I606" t="s">
        <v>114</v>
      </c>
      <c r="J606" t="s">
        <v>115</v>
      </c>
      <c r="K606" s="3">
        <v>46022</v>
      </c>
      <c r="L606" s="2">
        <v>50000</v>
      </c>
      <c r="M606" s="2">
        <v>50000</v>
      </c>
      <c r="N606" s="2">
        <v>40000</v>
      </c>
      <c r="O606" s="2">
        <v>42500</v>
      </c>
      <c r="P606" s="2">
        <v>45000</v>
      </c>
      <c r="Q606" t="s">
        <v>39</v>
      </c>
      <c r="R606" t="s">
        <v>44</v>
      </c>
      <c r="S606" t="s">
        <v>120</v>
      </c>
      <c r="T606" t="s">
        <v>46</v>
      </c>
      <c r="U606" t="s">
        <v>101</v>
      </c>
      <c r="V606" t="s">
        <v>101</v>
      </c>
      <c r="W606" t="s">
        <v>46</v>
      </c>
      <c r="X606" t="s">
        <v>101</v>
      </c>
      <c r="Y606" t="s">
        <v>101</v>
      </c>
      <c r="Z606" t="s">
        <v>74</v>
      </c>
      <c r="AA606" t="s">
        <v>437</v>
      </c>
      <c r="AB606" s="3">
        <v>45237</v>
      </c>
      <c r="AC606" s="3">
        <v>45821</v>
      </c>
      <c r="AD606" t="s">
        <v>1494</v>
      </c>
      <c r="AE606" t="s">
        <v>1495</v>
      </c>
      <c r="AF606" t="s">
        <v>1496</v>
      </c>
      <c r="AG606" t="s">
        <v>124</v>
      </c>
      <c r="AH606" t="s">
        <v>55</v>
      </c>
    </row>
    <row r="607" spans="1:34" x14ac:dyDescent="0.25">
      <c r="A607" t="s">
        <v>1429</v>
      </c>
      <c r="B607" t="s">
        <v>1492</v>
      </c>
      <c r="C607" t="s">
        <v>1493</v>
      </c>
      <c r="D607" s="2">
        <v>311920</v>
      </c>
      <c r="E607" t="s">
        <v>38</v>
      </c>
      <c r="F607" t="s">
        <v>39</v>
      </c>
      <c r="G607" t="s">
        <v>69</v>
      </c>
      <c r="H607" t="s">
        <v>39</v>
      </c>
      <c r="I607" t="s">
        <v>80</v>
      </c>
      <c r="J607" t="s">
        <v>80</v>
      </c>
      <c r="K607" s="3">
        <v>45727</v>
      </c>
      <c r="L607" s="2">
        <v>11500</v>
      </c>
      <c r="M607" s="2">
        <v>11500</v>
      </c>
      <c r="N607" s="2">
        <v>11500</v>
      </c>
      <c r="O607" s="2">
        <v>11500</v>
      </c>
      <c r="P607" s="2">
        <v>11500</v>
      </c>
      <c r="Q607" t="s">
        <v>39</v>
      </c>
      <c r="R607" t="s">
        <v>80</v>
      </c>
      <c r="S607" t="s">
        <v>120</v>
      </c>
      <c r="T607" t="s">
        <v>46</v>
      </c>
      <c r="U607" t="s">
        <v>101</v>
      </c>
      <c r="V607" t="s">
        <v>101</v>
      </c>
      <c r="W607" t="s">
        <v>46</v>
      </c>
      <c r="X607" t="s">
        <v>101</v>
      </c>
      <c r="Y607" t="s">
        <v>101</v>
      </c>
      <c r="Z607" t="s">
        <v>74</v>
      </c>
      <c r="AA607" t="s">
        <v>437</v>
      </c>
      <c r="AB607" s="3">
        <v>45237</v>
      </c>
      <c r="AC607" s="3">
        <v>45821</v>
      </c>
      <c r="AD607" t="s">
        <v>1494</v>
      </c>
      <c r="AE607" t="s">
        <v>1497</v>
      </c>
      <c r="AF607" t="s">
        <v>1496</v>
      </c>
      <c r="AG607" t="s">
        <v>124</v>
      </c>
      <c r="AH607" t="s">
        <v>55</v>
      </c>
    </row>
    <row r="608" spans="1:34" x14ac:dyDescent="0.25">
      <c r="A608" t="s">
        <v>1429</v>
      </c>
      <c r="B608" t="s">
        <v>1492</v>
      </c>
      <c r="C608" t="s">
        <v>1493</v>
      </c>
      <c r="D608" s="2">
        <v>311920</v>
      </c>
      <c r="E608" t="s">
        <v>38</v>
      </c>
      <c r="F608" t="s">
        <v>39</v>
      </c>
      <c r="G608" t="s">
        <v>69</v>
      </c>
      <c r="H608" t="s">
        <v>39</v>
      </c>
      <c r="I608" t="s">
        <v>80</v>
      </c>
      <c r="J608" t="s">
        <v>80</v>
      </c>
      <c r="K608" s="3">
        <v>45727</v>
      </c>
      <c r="L608" s="2">
        <v>12080</v>
      </c>
      <c r="M608" s="2">
        <v>12080</v>
      </c>
      <c r="N608" s="2">
        <v>12080</v>
      </c>
      <c r="O608" s="2">
        <v>12080</v>
      </c>
      <c r="P608" s="2">
        <v>12080</v>
      </c>
      <c r="Q608" t="s">
        <v>39</v>
      </c>
      <c r="R608" t="s">
        <v>80</v>
      </c>
      <c r="S608" t="s">
        <v>120</v>
      </c>
      <c r="T608" t="s">
        <v>46</v>
      </c>
      <c r="U608" t="s">
        <v>101</v>
      </c>
      <c r="V608" t="s">
        <v>101</v>
      </c>
      <c r="W608" t="s">
        <v>46</v>
      </c>
      <c r="X608" t="s">
        <v>101</v>
      </c>
      <c r="Y608" t="s">
        <v>101</v>
      </c>
      <c r="Z608" t="s">
        <v>74</v>
      </c>
      <c r="AA608" t="s">
        <v>437</v>
      </c>
      <c r="AB608" s="3">
        <v>45237</v>
      </c>
      <c r="AC608" s="3">
        <v>45821</v>
      </c>
      <c r="AD608" t="s">
        <v>1494</v>
      </c>
      <c r="AE608" t="s">
        <v>1498</v>
      </c>
      <c r="AF608" t="s">
        <v>1496</v>
      </c>
      <c r="AG608" t="s">
        <v>124</v>
      </c>
      <c r="AH608" t="s">
        <v>55</v>
      </c>
    </row>
    <row r="609" spans="1:34" x14ac:dyDescent="0.25">
      <c r="A609" t="s">
        <v>1429</v>
      </c>
      <c r="B609" t="s">
        <v>1492</v>
      </c>
      <c r="C609" t="s">
        <v>1493</v>
      </c>
      <c r="D609" s="2">
        <v>311920</v>
      </c>
      <c r="E609" t="s">
        <v>38</v>
      </c>
      <c r="F609" t="s">
        <v>39</v>
      </c>
      <c r="G609" t="s">
        <v>69</v>
      </c>
      <c r="H609" t="s">
        <v>39</v>
      </c>
      <c r="I609" t="s">
        <v>80</v>
      </c>
      <c r="J609" t="s">
        <v>80</v>
      </c>
      <c r="K609" s="3">
        <v>45727</v>
      </c>
      <c r="L609" s="2">
        <v>7600</v>
      </c>
      <c r="M609" s="2">
        <v>7600</v>
      </c>
      <c r="N609" s="2">
        <v>7600</v>
      </c>
      <c r="O609" s="2">
        <v>7600</v>
      </c>
      <c r="P609" s="2">
        <v>7600</v>
      </c>
      <c r="Q609" t="s">
        <v>39</v>
      </c>
      <c r="R609" t="s">
        <v>80</v>
      </c>
      <c r="S609" t="s">
        <v>120</v>
      </c>
      <c r="T609" t="s">
        <v>46</v>
      </c>
      <c r="U609" t="s">
        <v>101</v>
      </c>
      <c r="V609" t="s">
        <v>101</v>
      </c>
      <c r="W609" t="s">
        <v>46</v>
      </c>
      <c r="X609" t="s">
        <v>101</v>
      </c>
      <c r="Y609" t="s">
        <v>101</v>
      </c>
      <c r="Z609" t="s">
        <v>74</v>
      </c>
      <c r="AA609" t="s">
        <v>437</v>
      </c>
      <c r="AB609" s="3">
        <v>45237</v>
      </c>
      <c r="AC609" s="3">
        <v>45821</v>
      </c>
      <c r="AD609" t="s">
        <v>1494</v>
      </c>
      <c r="AE609" t="s">
        <v>1499</v>
      </c>
      <c r="AF609" t="s">
        <v>1496</v>
      </c>
      <c r="AG609" t="s">
        <v>124</v>
      </c>
      <c r="AH609" t="s">
        <v>55</v>
      </c>
    </row>
    <row r="610" spans="1:34" x14ac:dyDescent="0.25">
      <c r="A610" t="s">
        <v>1429</v>
      </c>
      <c r="B610" t="s">
        <v>1492</v>
      </c>
      <c r="C610" t="s">
        <v>1493</v>
      </c>
      <c r="D610" s="2">
        <v>311920</v>
      </c>
      <c r="E610" t="s">
        <v>38</v>
      </c>
      <c r="F610" t="s">
        <v>39</v>
      </c>
      <c r="G610" t="s">
        <v>69</v>
      </c>
      <c r="H610" t="s">
        <v>39</v>
      </c>
      <c r="I610" t="s">
        <v>80</v>
      </c>
      <c r="J610" t="s">
        <v>80</v>
      </c>
      <c r="K610" s="3">
        <v>45727</v>
      </c>
      <c r="L610" s="2">
        <v>7500</v>
      </c>
      <c r="M610" s="2">
        <v>7500</v>
      </c>
      <c r="N610" s="2">
        <v>7500</v>
      </c>
      <c r="O610" s="2">
        <v>7500</v>
      </c>
      <c r="P610" s="2">
        <v>7500</v>
      </c>
      <c r="Q610" t="s">
        <v>39</v>
      </c>
      <c r="R610" t="s">
        <v>80</v>
      </c>
      <c r="S610" t="s">
        <v>120</v>
      </c>
      <c r="T610" t="s">
        <v>46</v>
      </c>
      <c r="U610" t="s">
        <v>101</v>
      </c>
      <c r="V610" t="s">
        <v>101</v>
      </c>
      <c r="W610" t="s">
        <v>46</v>
      </c>
      <c r="X610" t="s">
        <v>101</v>
      </c>
      <c r="Y610" t="s">
        <v>101</v>
      </c>
      <c r="Z610" t="s">
        <v>74</v>
      </c>
      <c r="AA610" t="s">
        <v>437</v>
      </c>
      <c r="AB610" s="3">
        <v>45237</v>
      </c>
      <c r="AC610" s="3">
        <v>45821</v>
      </c>
      <c r="AD610" t="s">
        <v>1494</v>
      </c>
      <c r="AE610" t="s">
        <v>1500</v>
      </c>
      <c r="AF610" t="s">
        <v>1496</v>
      </c>
      <c r="AG610" t="s">
        <v>124</v>
      </c>
      <c r="AH610" t="s">
        <v>55</v>
      </c>
    </row>
    <row r="611" spans="1:34" x14ac:dyDescent="0.25">
      <c r="A611" t="s">
        <v>1429</v>
      </c>
      <c r="B611" t="s">
        <v>1492</v>
      </c>
      <c r="C611" t="s">
        <v>1493</v>
      </c>
      <c r="D611" s="2">
        <v>311920</v>
      </c>
      <c r="E611" t="s">
        <v>38</v>
      </c>
      <c r="F611" t="s">
        <v>39</v>
      </c>
      <c r="G611" t="s">
        <v>69</v>
      </c>
      <c r="H611" t="s">
        <v>39</v>
      </c>
      <c r="I611" t="s">
        <v>42</v>
      </c>
      <c r="J611" t="s">
        <v>70</v>
      </c>
      <c r="K611" s="3">
        <v>46022</v>
      </c>
      <c r="L611" s="2">
        <v>82020.94</v>
      </c>
      <c r="M611" s="2">
        <v>82020.94</v>
      </c>
      <c r="N611" s="2">
        <v>65616.75</v>
      </c>
      <c r="O611" s="2">
        <v>69718</v>
      </c>
      <c r="P611" s="2">
        <v>73818.850000000006</v>
      </c>
      <c r="Q611" t="s">
        <v>39</v>
      </c>
      <c r="R611" t="s">
        <v>44</v>
      </c>
      <c r="S611" t="s">
        <v>120</v>
      </c>
      <c r="T611" t="s">
        <v>46</v>
      </c>
      <c r="U611" t="s">
        <v>101</v>
      </c>
      <c r="V611" t="s">
        <v>101</v>
      </c>
      <c r="W611" t="s">
        <v>46</v>
      </c>
      <c r="X611" t="s">
        <v>101</v>
      </c>
      <c r="Y611" t="s">
        <v>101</v>
      </c>
      <c r="Z611" t="s">
        <v>74</v>
      </c>
      <c r="AA611" t="s">
        <v>437</v>
      </c>
      <c r="AB611" s="3">
        <v>45237</v>
      </c>
      <c r="AC611" s="3">
        <v>45821</v>
      </c>
      <c r="AD611" t="s">
        <v>1494</v>
      </c>
      <c r="AE611" t="s">
        <v>1496</v>
      </c>
      <c r="AF611" t="s">
        <v>1496</v>
      </c>
      <c r="AG611" t="s">
        <v>124</v>
      </c>
      <c r="AH611" t="s">
        <v>55</v>
      </c>
    </row>
    <row r="612" spans="1:34" x14ac:dyDescent="0.25">
      <c r="A612" t="s">
        <v>1429</v>
      </c>
      <c r="B612" t="s">
        <v>457</v>
      </c>
      <c r="C612" t="s">
        <v>1501</v>
      </c>
      <c r="D612" s="2">
        <v>1498633</v>
      </c>
      <c r="E612" t="s">
        <v>38</v>
      </c>
      <c r="F612" t="s">
        <v>39</v>
      </c>
      <c r="G612" t="s">
        <v>40</v>
      </c>
      <c r="H612" t="s">
        <v>41</v>
      </c>
      <c r="I612" t="s">
        <v>80</v>
      </c>
      <c r="J612" t="s">
        <v>80</v>
      </c>
      <c r="K612" s="3">
        <v>45765</v>
      </c>
      <c r="L612" s="2">
        <v>261849</v>
      </c>
      <c r="M612" s="2">
        <v>261849</v>
      </c>
      <c r="N612" s="2">
        <v>261849</v>
      </c>
      <c r="O612" s="2">
        <v>261849</v>
      </c>
      <c r="P612" s="2">
        <v>261849</v>
      </c>
      <c r="Q612" t="s">
        <v>39</v>
      </c>
      <c r="R612" t="s">
        <v>80</v>
      </c>
      <c r="S612" t="s">
        <v>72</v>
      </c>
      <c r="T612" t="s">
        <v>46</v>
      </c>
      <c r="U612" t="s">
        <v>73</v>
      </c>
      <c r="V612" t="s">
        <v>73</v>
      </c>
      <c r="W612" t="s">
        <v>46</v>
      </c>
      <c r="X612" t="s">
        <v>73</v>
      </c>
      <c r="Y612" t="s">
        <v>73</v>
      </c>
      <c r="Z612" t="s">
        <v>74</v>
      </c>
      <c r="AA612" t="s">
        <v>437</v>
      </c>
      <c r="AB612" s="3">
        <v>45152</v>
      </c>
      <c r="AC612" s="3">
        <v>46022</v>
      </c>
      <c r="AD612" t="s">
        <v>1502</v>
      </c>
      <c r="AE612" t="s">
        <v>1503</v>
      </c>
      <c r="AF612" t="s">
        <v>1503</v>
      </c>
      <c r="AG612" t="s">
        <v>78</v>
      </c>
      <c r="AH612" t="s">
        <v>55</v>
      </c>
    </row>
    <row r="613" spans="1:34" x14ac:dyDescent="0.25">
      <c r="A613" t="s">
        <v>1429</v>
      </c>
      <c r="B613" t="s">
        <v>1504</v>
      </c>
      <c r="C613" t="s">
        <v>1505</v>
      </c>
      <c r="D613" s="2">
        <v>938500</v>
      </c>
      <c r="E613" t="s">
        <v>113</v>
      </c>
      <c r="F613" t="s">
        <v>39</v>
      </c>
      <c r="G613" t="s">
        <v>69</v>
      </c>
      <c r="H613" t="s">
        <v>39</v>
      </c>
      <c r="I613" t="s">
        <v>114</v>
      </c>
      <c r="J613" t="s">
        <v>115</v>
      </c>
      <c r="K613" s="3">
        <v>46022</v>
      </c>
      <c r="L613" s="2">
        <v>695000</v>
      </c>
      <c r="M613" s="2">
        <v>236500</v>
      </c>
      <c r="N613" s="2">
        <v>189200</v>
      </c>
      <c r="O613" s="2">
        <v>201025</v>
      </c>
      <c r="P613" s="2">
        <v>212850</v>
      </c>
      <c r="Q613" t="s">
        <v>39</v>
      </c>
      <c r="R613" t="s">
        <v>44</v>
      </c>
      <c r="S613" t="s">
        <v>120</v>
      </c>
      <c r="T613" t="s">
        <v>46</v>
      </c>
      <c r="U613" t="s">
        <v>101</v>
      </c>
      <c r="V613" t="s">
        <v>101</v>
      </c>
      <c r="W613" t="s">
        <v>46</v>
      </c>
      <c r="X613" t="s">
        <v>101</v>
      </c>
      <c r="Y613" t="s">
        <v>101</v>
      </c>
      <c r="Z613" t="s">
        <v>74</v>
      </c>
      <c r="AA613" t="s">
        <v>437</v>
      </c>
      <c r="AB613" s="3">
        <v>45778</v>
      </c>
      <c r="AC613" s="3">
        <v>46082</v>
      </c>
      <c r="AD613" t="s">
        <v>1506</v>
      </c>
      <c r="AE613" t="s">
        <v>1507</v>
      </c>
      <c r="AF613" t="s">
        <v>1507</v>
      </c>
      <c r="AG613" t="s">
        <v>124</v>
      </c>
      <c r="AH613" t="s">
        <v>55</v>
      </c>
    </row>
    <row r="614" spans="1:34" x14ac:dyDescent="0.25">
      <c r="A614" t="s">
        <v>1429</v>
      </c>
      <c r="B614" t="s">
        <v>1504</v>
      </c>
      <c r="C614" t="s">
        <v>1505</v>
      </c>
      <c r="D614" s="2">
        <v>938500</v>
      </c>
      <c r="E614" t="s">
        <v>113</v>
      </c>
      <c r="F614" t="s">
        <v>39</v>
      </c>
      <c r="G614" t="s">
        <v>69</v>
      </c>
      <c r="H614" t="s">
        <v>39</v>
      </c>
      <c r="I614" t="s">
        <v>114</v>
      </c>
      <c r="J614" t="s">
        <v>115</v>
      </c>
      <c r="K614" s="3">
        <v>46022</v>
      </c>
      <c r="L614" s="2">
        <v>695000</v>
      </c>
      <c r="M614" s="2">
        <v>70000</v>
      </c>
      <c r="N614" s="2">
        <v>56000</v>
      </c>
      <c r="O614" s="2">
        <v>59500</v>
      </c>
      <c r="P614" s="2">
        <v>63000</v>
      </c>
      <c r="Q614" t="s">
        <v>39</v>
      </c>
      <c r="R614" t="s">
        <v>44</v>
      </c>
      <c r="S614" t="s">
        <v>262</v>
      </c>
      <c r="T614" t="s">
        <v>46</v>
      </c>
      <c r="U614" t="s">
        <v>256</v>
      </c>
      <c r="V614" t="s">
        <v>256</v>
      </c>
      <c r="W614" t="s">
        <v>46</v>
      </c>
      <c r="X614" t="s">
        <v>256</v>
      </c>
      <c r="Y614" t="s">
        <v>256</v>
      </c>
      <c r="Z614" t="s">
        <v>74</v>
      </c>
      <c r="AA614" t="s">
        <v>437</v>
      </c>
      <c r="AB614" s="3">
        <v>45778</v>
      </c>
      <c r="AC614" s="3">
        <v>46082</v>
      </c>
      <c r="AD614" t="s">
        <v>1506</v>
      </c>
      <c r="AE614" t="s">
        <v>1507</v>
      </c>
      <c r="AF614" t="s">
        <v>1507</v>
      </c>
      <c r="AG614" t="s">
        <v>263</v>
      </c>
      <c r="AH614" t="s">
        <v>55</v>
      </c>
    </row>
    <row r="615" spans="1:34" x14ac:dyDescent="0.25">
      <c r="A615" t="s">
        <v>1429</v>
      </c>
      <c r="B615" t="s">
        <v>1504</v>
      </c>
      <c r="C615" t="s">
        <v>1505</v>
      </c>
      <c r="D615" s="2">
        <v>938500</v>
      </c>
      <c r="E615" t="s">
        <v>113</v>
      </c>
      <c r="F615" t="s">
        <v>39</v>
      </c>
      <c r="G615" t="s">
        <v>69</v>
      </c>
      <c r="H615" t="s">
        <v>39</v>
      </c>
      <c r="I615" t="s">
        <v>114</v>
      </c>
      <c r="J615" t="s">
        <v>115</v>
      </c>
      <c r="K615" s="3">
        <v>46022</v>
      </c>
      <c r="L615" s="2">
        <v>695000</v>
      </c>
      <c r="M615" s="2">
        <v>46000</v>
      </c>
      <c r="N615" s="2">
        <v>36800</v>
      </c>
      <c r="O615" s="2">
        <v>39100</v>
      </c>
      <c r="P615" s="2">
        <v>41400</v>
      </c>
      <c r="Q615" t="s">
        <v>39</v>
      </c>
      <c r="R615" t="s">
        <v>44</v>
      </c>
      <c r="S615" t="s">
        <v>203</v>
      </c>
      <c r="T615" t="s">
        <v>46</v>
      </c>
      <c r="U615" t="s">
        <v>150</v>
      </c>
      <c r="V615" t="s">
        <v>204</v>
      </c>
      <c r="W615" t="s">
        <v>46</v>
      </c>
      <c r="X615" t="s">
        <v>150</v>
      </c>
      <c r="Y615" t="s">
        <v>204</v>
      </c>
      <c r="Z615" t="s">
        <v>74</v>
      </c>
      <c r="AA615" t="s">
        <v>437</v>
      </c>
      <c r="AB615" s="3">
        <v>45778</v>
      </c>
      <c r="AC615" s="3">
        <v>46082</v>
      </c>
      <c r="AD615" t="s">
        <v>1506</v>
      </c>
      <c r="AE615" t="s">
        <v>1507</v>
      </c>
      <c r="AF615" t="s">
        <v>1507</v>
      </c>
      <c r="AG615" t="s">
        <v>205</v>
      </c>
      <c r="AH615" t="s">
        <v>55</v>
      </c>
    </row>
    <row r="616" spans="1:34" x14ac:dyDescent="0.25">
      <c r="A616" t="s">
        <v>1429</v>
      </c>
      <c r="B616" t="s">
        <v>1504</v>
      </c>
      <c r="C616" t="s">
        <v>1505</v>
      </c>
      <c r="D616" s="2">
        <v>938500</v>
      </c>
      <c r="E616" t="s">
        <v>113</v>
      </c>
      <c r="F616" t="s">
        <v>39</v>
      </c>
      <c r="G616" t="s">
        <v>69</v>
      </c>
      <c r="H616" t="s">
        <v>39</v>
      </c>
      <c r="I616" t="s">
        <v>114</v>
      </c>
      <c r="J616" t="s">
        <v>115</v>
      </c>
      <c r="K616" s="3">
        <v>46022</v>
      </c>
      <c r="L616" s="2">
        <v>695000</v>
      </c>
      <c r="M616" s="2">
        <v>100000</v>
      </c>
      <c r="N616" s="2">
        <v>80000</v>
      </c>
      <c r="O616" s="2">
        <v>85000</v>
      </c>
      <c r="P616" s="2">
        <v>90000</v>
      </c>
      <c r="Q616" t="s">
        <v>39</v>
      </c>
      <c r="R616" t="s">
        <v>44</v>
      </c>
      <c r="S616" t="s">
        <v>900</v>
      </c>
      <c r="T616" t="s">
        <v>46</v>
      </c>
      <c r="U616" t="s">
        <v>101</v>
      </c>
      <c r="V616" t="s">
        <v>101</v>
      </c>
      <c r="W616" t="s">
        <v>46</v>
      </c>
      <c r="X616" t="s">
        <v>101</v>
      </c>
      <c r="Y616" t="s">
        <v>101</v>
      </c>
      <c r="Z616" t="s">
        <v>74</v>
      </c>
      <c r="AA616" t="s">
        <v>437</v>
      </c>
      <c r="AB616" s="3">
        <v>45778</v>
      </c>
      <c r="AC616" s="3">
        <v>46082</v>
      </c>
      <c r="AD616" t="s">
        <v>1506</v>
      </c>
      <c r="AE616" t="s">
        <v>1507</v>
      </c>
      <c r="AF616" t="s">
        <v>1507</v>
      </c>
      <c r="AG616" t="s">
        <v>901</v>
      </c>
      <c r="AH616" t="s">
        <v>55</v>
      </c>
    </row>
    <row r="617" spans="1:34" x14ac:dyDescent="0.25">
      <c r="A617" t="s">
        <v>1429</v>
      </c>
      <c r="B617" t="s">
        <v>1504</v>
      </c>
      <c r="C617" t="s">
        <v>1505</v>
      </c>
      <c r="D617" s="2">
        <v>938500</v>
      </c>
      <c r="E617" t="s">
        <v>113</v>
      </c>
      <c r="F617" t="s">
        <v>39</v>
      </c>
      <c r="G617" t="s">
        <v>69</v>
      </c>
      <c r="H617" t="s">
        <v>39</v>
      </c>
      <c r="I617" t="s">
        <v>114</v>
      </c>
      <c r="J617" t="s">
        <v>115</v>
      </c>
      <c r="K617" s="3">
        <v>46022</v>
      </c>
      <c r="L617" s="2">
        <v>695000</v>
      </c>
      <c r="M617" s="2">
        <v>123500</v>
      </c>
      <c r="N617" s="2">
        <v>98800</v>
      </c>
      <c r="O617" s="2">
        <v>104975</v>
      </c>
      <c r="P617" s="2">
        <v>111150</v>
      </c>
      <c r="Q617" t="s">
        <v>39</v>
      </c>
      <c r="R617" t="s">
        <v>44</v>
      </c>
      <c r="S617" t="s">
        <v>72</v>
      </c>
      <c r="T617" t="s">
        <v>46</v>
      </c>
      <c r="U617" t="s">
        <v>73</v>
      </c>
      <c r="V617" t="s">
        <v>73</v>
      </c>
      <c r="W617" t="s">
        <v>46</v>
      </c>
      <c r="X617" t="s">
        <v>73</v>
      </c>
      <c r="Y617" t="s">
        <v>73</v>
      </c>
      <c r="Z617" t="s">
        <v>74</v>
      </c>
      <c r="AA617" t="s">
        <v>437</v>
      </c>
      <c r="AB617" s="3">
        <v>45778</v>
      </c>
      <c r="AC617" s="3">
        <v>46082</v>
      </c>
      <c r="AD617" t="s">
        <v>1506</v>
      </c>
      <c r="AE617" t="s">
        <v>1507</v>
      </c>
      <c r="AF617" t="s">
        <v>1507</v>
      </c>
      <c r="AG617" t="s">
        <v>78</v>
      </c>
      <c r="AH617" t="s">
        <v>55</v>
      </c>
    </row>
    <row r="618" spans="1:34" x14ac:dyDescent="0.25">
      <c r="A618" t="s">
        <v>1429</v>
      </c>
      <c r="B618" t="s">
        <v>1504</v>
      </c>
      <c r="C618" t="s">
        <v>1505</v>
      </c>
      <c r="D618" s="2">
        <v>938500</v>
      </c>
      <c r="E618" t="s">
        <v>113</v>
      </c>
      <c r="F618" t="s">
        <v>39</v>
      </c>
      <c r="G618" t="s">
        <v>69</v>
      </c>
      <c r="H618" t="s">
        <v>39</v>
      </c>
      <c r="I618" t="s">
        <v>114</v>
      </c>
      <c r="J618" t="s">
        <v>115</v>
      </c>
      <c r="K618" s="3">
        <v>46022</v>
      </c>
      <c r="L618" s="2">
        <v>695000</v>
      </c>
      <c r="M618" s="2">
        <v>119000</v>
      </c>
      <c r="N618" s="2">
        <v>95200</v>
      </c>
      <c r="O618" s="2">
        <v>101150</v>
      </c>
      <c r="P618" s="2">
        <v>107100</v>
      </c>
      <c r="Q618" t="s">
        <v>39</v>
      </c>
      <c r="R618" t="s">
        <v>44</v>
      </c>
      <c r="S618" t="s">
        <v>480</v>
      </c>
      <c r="T618" t="s">
        <v>46</v>
      </c>
      <c r="U618" t="s">
        <v>101</v>
      </c>
      <c r="V618" t="s">
        <v>101</v>
      </c>
      <c r="W618" t="s">
        <v>46</v>
      </c>
      <c r="X618" t="s">
        <v>101</v>
      </c>
      <c r="Y618" t="s">
        <v>101</v>
      </c>
      <c r="Z618" t="s">
        <v>74</v>
      </c>
      <c r="AA618" t="s">
        <v>437</v>
      </c>
      <c r="AB618" s="3">
        <v>45778</v>
      </c>
      <c r="AC618" s="3">
        <v>46082</v>
      </c>
      <c r="AD618" t="s">
        <v>1506</v>
      </c>
      <c r="AE618" t="s">
        <v>1507</v>
      </c>
      <c r="AF618" t="s">
        <v>1507</v>
      </c>
      <c r="AG618" t="s">
        <v>483</v>
      </c>
      <c r="AH618" t="s">
        <v>55</v>
      </c>
    </row>
    <row r="619" spans="1:34" x14ac:dyDescent="0.25">
      <c r="A619" t="s">
        <v>1429</v>
      </c>
      <c r="B619" t="s">
        <v>1504</v>
      </c>
      <c r="C619" t="s">
        <v>1508</v>
      </c>
      <c r="D619" s="2">
        <v>2134000</v>
      </c>
      <c r="E619" t="s">
        <v>38</v>
      </c>
      <c r="F619" t="s">
        <v>39</v>
      </c>
      <c r="G619" t="s">
        <v>69</v>
      </c>
      <c r="H619" t="s">
        <v>39</v>
      </c>
      <c r="I619" t="s">
        <v>80</v>
      </c>
      <c r="J619" t="s">
        <v>80</v>
      </c>
      <c r="K619" s="3">
        <v>45714</v>
      </c>
      <c r="L619" s="2">
        <v>115149.21</v>
      </c>
      <c r="M619" s="2">
        <v>115149.21</v>
      </c>
      <c r="N619" s="2">
        <v>115149.21</v>
      </c>
      <c r="O619" s="2">
        <v>115149.21</v>
      </c>
      <c r="P619" s="2">
        <v>115149.21</v>
      </c>
      <c r="Q619" t="s">
        <v>39</v>
      </c>
      <c r="R619" t="s">
        <v>80</v>
      </c>
      <c r="S619" t="s">
        <v>120</v>
      </c>
      <c r="T619" t="s">
        <v>46</v>
      </c>
      <c r="U619" t="s">
        <v>101</v>
      </c>
      <c r="V619" t="s">
        <v>101</v>
      </c>
      <c r="W619" t="s">
        <v>46</v>
      </c>
      <c r="X619" t="s">
        <v>101</v>
      </c>
      <c r="Y619" t="s">
        <v>101</v>
      </c>
      <c r="Z619" t="s">
        <v>74</v>
      </c>
      <c r="AA619" t="s">
        <v>437</v>
      </c>
      <c r="AB619" s="3">
        <v>44944</v>
      </c>
      <c r="AC619" s="3">
        <v>45930</v>
      </c>
      <c r="AD619" t="s">
        <v>1509</v>
      </c>
      <c r="AE619" t="s">
        <v>1510</v>
      </c>
      <c r="AF619" t="s">
        <v>1511</v>
      </c>
      <c r="AG619" t="s">
        <v>124</v>
      </c>
      <c r="AH619" t="s">
        <v>55</v>
      </c>
    </row>
    <row r="620" spans="1:34" x14ac:dyDescent="0.25">
      <c r="A620" t="s">
        <v>1429</v>
      </c>
      <c r="B620" t="s">
        <v>1504</v>
      </c>
      <c r="C620" t="s">
        <v>1508</v>
      </c>
      <c r="D620" s="2">
        <v>2134000</v>
      </c>
      <c r="E620" t="s">
        <v>38</v>
      </c>
      <c r="F620" t="s">
        <v>39</v>
      </c>
      <c r="G620" t="s">
        <v>69</v>
      </c>
      <c r="H620" t="s">
        <v>39</v>
      </c>
      <c r="I620" t="s">
        <v>80</v>
      </c>
      <c r="J620" t="s">
        <v>128</v>
      </c>
      <c r="K620" s="3">
        <v>45792</v>
      </c>
      <c r="L620" s="2">
        <v>25893.88</v>
      </c>
      <c r="M620" s="2">
        <v>3236.7</v>
      </c>
      <c r="N620" s="2">
        <v>3236.7</v>
      </c>
      <c r="O620" s="2">
        <v>3236.7</v>
      </c>
      <c r="P620" s="2">
        <v>3236.7</v>
      </c>
      <c r="Q620" t="s">
        <v>39</v>
      </c>
      <c r="R620" t="s">
        <v>80</v>
      </c>
      <c r="S620" t="s">
        <v>120</v>
      </c>
      <c r="T620" t="s">
        <v>46</v>
      </c>
      <c r="U620" t="s">
        <v>101</v>
      </c>
      <c r="V620" t="s">
        <v>101</v>
      </c>
      <c r="W620" t="s">
        <v>46</v>
      </c>
      <c r="X620" t="s">
        <v>101</v>
      </c>
      <c r="Y620" t="s">
        <v>101</v>
      </c>
      <c r="Z620" t="s">
        <v>74</v>
      </c>
      <c r="AA620" t="s">
        <v>437</v>
      </c>
      <c r="AB620" s="3">
        <v>44944</v>
      </c>
      <c r="AC620" s="3">
        <v>45930</v>
      </c>
      <c r="AD620" t="s">
        <v>1509</v>
      </c>
      <c r="AE620" t="s">
        <v>1512</v>
      </c>
      <c r="AF620" t="s">
        <v>1511</v>
      </c>
      <c r="AG620" t="s">
        <v>124</v>
      </c>
      <c r="AH620" t="s">
        <v>55</v>
      </c>
    </row>
    <row r="621" spans="1:34" x14ac:dyDescent="0.25">
      <c r="A621" t="s">
        <v>1429</v>
      </c>
      <c r="B621" t="s">
        <v>1504</v>
      </c>
      <c r="C621" t="s">
        <v>1508</v>
      </c>
      <c r="D621" s="2">
        <v>2134000</v>
      </c>
      <c r="E621" t="s">
        <v>38</v>
      </c>
      <c r="F621" t="s">
        <v>39</v>
      </c>
      <c r="G621" t="s">
        <v>69</v>
      </c>
      <c r="H621" t="s">
        <v>39</v>
      </c>
      <c r="I621" t="s">
        <v>80</v>
      </c>
      <c r="J621" t="s">
        <v>128</v>
      </c>
      <c r="K621" s="3">
        <v>45792</v>
      </c>
      <c r="L621" s="2">
        <v>25893.88</v>
      </c>
      <c r="M621" s="2">
        <v>3236.74</v>
      </c>
      <c r="N621" s="2">
        <v>3236.74</v>
      </c>
      <c r="O621" s="2">
        <v>3236.74</v>
      </c>
      <c r="P621" s="2">
        <v>3236.74</v>
      </c>
      <c r="Q621" t="s">
        <v>39</v>
      </c>
      <c r="R621" t="s">
        <v>80</v>
      </c>
      <c r="S621" t="s">
        <v>528</v>
      </c>
      <c r="T621" t="s">
        <v>46</v>
      </c>
      <c r="U621" t="s">
        <v>150</v>
      </c>
      <c r="V621" t="s">
        <v>204</v>
      </c>
      <c r="W621" t="s">
        <v>46</v>
      </c>
      <c r="X621" t="s">
        <v>150</v>
      </c>
      <c r="Y621" t="s">
        <v>204</v>
      </c>
      <c r="Z621" t="s">
        <v>74</v>
      </c>
      <c r="AA621" t="s">
        <v>437</v>
      </c>
      <c r="AB621" s="3">
        <v>44944</v>
      </c>
      <c r="AC621" s="3">
        <v>45930</v>
      </c>
      <c r="AD621" t="s">
        <v>1509</v>
      </c>
      <c r="AE621" t="s">
        <v>1512</v>
      </c>
      <c r="AF621" t="s">
        <v>1511</v>
      </c>
      <c r="AG621" t="s">
        <v>531</v>
      </c>
      <c r="AH621" t="s">
        <v>55</v>
      </c>
    </row>
    <row r="622" spans="1:34" x14ac:dyDescent="0.25">
      <c r="A622" t="s">
        <v>1429</v>
      </c>
      <c r="B622" t="s">
        <v>1504</v>
      </c>
      <c r="C622" t="s">
        <v>1508</v>
      </c>
      <c r="D622" s="2">
        <v>2134000</v>
      </c>
      <c r="E622" t="s">
        <v>38</v>
      </c>
      <c r="F622" t="s">
        <v>39</v>
      </c>
      <c r="G622" t="s">
        <v>69</v>
      </c>
      <c r="H622" t="s">
        <v>39</v>
      </c>
      <c r="I622" t="s">
        <v>80</v>
      </c>
      <c r="J622" t="s">
        <v>128</v>
      </c>
      <c r="K622" s="3">
        <v>45792</v>
      </c>
      <c r="L622" s="2">
        <v>25893.88</v>
      </c>
      <c r="M622" s="2">
        <v>3236.74</v>
      </c>
      <c r="N622" s="2">
        <v>3236.74</v>
      </c>
      <c r="O622" s="2">
        <v>3236.74</v>
      </c>
      <c r="P622" s="2">
        <v>3236.74</v>
      </c>
      <c r="Q622" t="s">
        <v>39</v>
      </c>
      <c r="R622" t="s">
        <v>80</v>
      </c>
      <c r="S622" t="s">
        <v>100</v>
      </c>
      <c r="T622" t="s">
        <v>46</v>
      </c>
      <c r="U622" t="s">
        <v>101</v>
      </c>
      <c r="V622" t="s">
        <v>101</v>
      </c>
      <c r="W622" t="s">
        <v>46</v>
      </c>
      <c r="X622" t="s">
        <v>101</v>
      </c>
      <c r="Y622" t="s">
        <v>101</v>
      </c>
      <c r="Z622" t="s">
        <v>74</v>
      </c>
      <c r="AA622" t="s">
        <v>437</v>
      </c>
      <c r="AB622" s="3">
        <v>44944</v>
      </c>
      <c r="AC622" s="3">
        <v>45930</v>
      </c>
      <c r="AD622" t="s">
        <v>1509</v>
      </c>
      <c r="AE622" t="s">
        <v>1512</v>
      </c>
      <c r="AF622" t="s">
        <v>1511</v>
      </c>
      <c r="AG622" t="s">
        <v>104</v>
      </c>
      <c r="AH622" t="s">
        <v>55</v>
      </c>
    </row>
    <row r="623" spans="1:34" x14ac:dyDescent="0.25">
      <c r="A623" t="s">
        <v>1429</v>
      </c>
      <c r="B623" t="s">
        <v>1504</v>
      </c>
      <c r="C623" t="s">
        <v>1508</v>
      </c>
      <c r="D623" s="2">
        <v>2134000</v>
      </c>
      <c r="E623" t="s">
        <v>38</v>
      </c>
      <c r="F623" t="s">
        <v>39</v>
      </c>
      <c r="G623" t="s">
        <v>69</v>
      </c>
      <c r="H623" t="s">
        <v>39</v>
      </c>
      <c r="I623" t="s">
        <v>80</v>
      </c>
      <c r="J623" t="s">
        <v>128</v>
      </c>
      <c r="K623" s="3">
        <v>45792</v>
      </c>
      <c r="L623" s="2">
        <v>25893.88</v>
      </c>
      <c r="M623" s="2">
        <v>3236.74</v>
      </c>
      <c r="N623" s="2">
        <v>3236.74</v>
      </c>
      <c r="O623" s="2">
        <v>3236.74</v>
      </c>
      <c r="P623" s="2">
        <v>3236.74</v>
      </c>
      <c r="Q623" t="s">
        <v>39</v>
      </c>
      <c r="R623" t="s">
        <v>80</v>
      </c>
      <c r="S623" t="s">
        <v>806</v>
      </c>
      <c r="T623" t="s">
        <v>46</v>
      </c>
      <c r="U623" t="s">
        <v>60</v>
      </c>
      <c r="V623" t="s">
        <v>60</v>
      </c>
      <c r="W623" t="s">
        <v>46</v>
      </c>
      <c r="X623" t="s">
        <v>60</v>
      </c>
      <c r="Y623" t="s">
        <v>60</v>
      </c>
      <c r="Z623" t="s">
        <v>74</v>
      </c>
      <c r="AA623" t="s">
        <v>437</v>
      </c>
      <c r="AB623" s="3">
        <v>44944</v>
      </c>
      <c r="AC623" s="3">
        <v>45930</v>
      </c>
      <c r="AD623" t="s">
        <v>1509</v>
      </c>
      <c r="AE623" t="s">
        <v>1512</v>
      </c>
      <c r="AF623" t="s">
        <v>1511</v>
      </c>
      <c r="AG623" t="s">
        <v>811</v>
      </c>
      <c r="AH623" t="s">
        <v>55</v>
      </c>
    </row>
    <row r="624" spans="1:34" x14ac:dyDescent="0.25">
      <c r="A624" t="s">
        <v>1429</v>
      </c>
      <c r="B624" t="s">
        <v>1504</v>
      </c>
      <c r="C624" t="s">
        <v>1508</v>
      </c>
      <c r="D624" s="2">
        <v>2134000</v>
      </c>
      <c r="E624" t="s">
        <v>38</v>
      </c>
      <c r="F624" t="s">
        <v>39</v>
      </c>
      <c r="G624" t="s">
        <v>69</v>
      </c>
      <c r="H624" t="s">
        <v>39</v>
      </c>
      <c r="I624" t="s">
        <v>80</v>
      </c>
      <c r="J624" t="s">
        <v>128</v>
      </c>
      <c r="K624" s="3">
        <v>45792</v>
      </c>
      <c r="L624" s="2">
        <v>25893.88</v>
      </c>
      <c r="M624" s="2">
        <v>3236.74</v>
      </c>
      <c r="N624" s="2">
        <v>3236.74</v>
      </c>
      <c r="O624" s="2">
        <v>3236.74</v>
      </c>
      <c r="P624" s="2">
        <v>3236.74</v>
      </c>
      <c r="Q624" t="s">
        <v>39</v>
      </c>
      <c r="R624" t="s">
        <v>80</v>
      </c>
      <c r="S624" t="s">
        <v>262</v>
      </c>
      <c r="T624" t="s">
        <v>46</v>
      </c>
      <c r="U624" t="s">
        <v>256</v>
      </c>
      <c r="V624" t="s">
        <v>256</v>
      </c>
      <c r="W624" t="s">
        <v>46</v>
      </c>
      <c r="X624" t="s">
        <v>256</v>
      </c>
      <c r="Y624" t="s">
        <v>256</v>
      </c>
      <c r="Z624" t="s">
        <v>74</v>
      </c>
      <c r="AA624" t="s">
        <v>437</v>
      </c>
      <c r="AB624" s="3">
        <v>44944</v>
      </c>
      <c r="AC624" s="3">
        <v>45930</v>
      </c>
      <c r="AD624" t="s">
        <v>1509</v>
      </c>
      <c r="AE624" t="s">
        <v>1512</v>
      </c>
      <c r="AF624" t="s">
        <v>1511</v>
      </c>
      <c r="AG624" t="s">
        <v>263</v>
      </c>
      <c r="AH624" t="s">
        <v>55</v>
      </c>
    </row>
    <row r="625" spans="1:34" x14ac:dyDescent="0.25">
      <c r="A625" t="s">
        <v>1429</v>
      </c>
      <c r="B625" t="s">
        <v>1504</v>
      </c>
      <c r="C625" t="s">
        <v>1508</v>
      </c>
      <c r="D625" s="2">
        <v>2134000</v>
      </c>
      <c r="E625" t="s">
        <v>38</v>
      </c>
      <c r="F625" t="s">
        <v>39</v>
      </c>
      <c r="G625" t="s">
        <v>69</v>
      </c>
      <c r="H625" t="s">
        <v>39</v>
      </c>
      <c r="I625" t="s">
        <v>80</v>
      </c>
      <c r="J625" t="s">
        <v>80</v>
      </c>
      <c r="K625" s="3">
        <v>45778</v>
      </c>
      <c r="L625" s="2">
        <v>52112.66</v>
      </c>
      <c r="M625" s="2">
        <v>52112.66</v>
      </c>
      <c r="N625" s="2">
        <v>52112.66</v>
      </c>
      <c r="O625" s="2">
        <v>52112.66</v>
      </c>
      <c r="P625" s="2">
        <v>52112.66</v>
      </c>
      <c r="Q625" t="s">
        <v>39</v>
      </c>
      <c r="R625" t="s">
        <v>80</v>
      </c>
      <c r="S625" t="s">
        <v>203</v>
      </c>
      <c r="T625" t="s">
        <v>46</v>
      </c>
      <c r="U625" t="s">
        <v>150</v>
      </c>
      <c r="V625" t="s">
        <v>204</v>
      </c>
      <c r="W625" t="s">
        <v>46</v>
      </c>
      <c r="X625" t="s">
        <v>150</v>
      </c>
      <c r="Y625" t="s">
        <v>204</v>
      </c>
      <c r="Z625" t="s">
        <v>74</v>
      </c>
      <c r="AA625" t="s">
        <v>437</v>
      </c>
      <c r="AB625" s="3">
        <v>44944</v>
      </c>
      <c r="AC625" s="3">
        <v>45930</v>
      </c>
      <c r="AD625" t="s">
        <v>1509</v>
      </c>
      <c r="AE625" t="s">
        <v>1513</v>
      </c>
      <c r="AF625" t="s">
        <v>1511</v>
      </c>
      <c r="AG625" t="s">
        <v>205</v>
      </c>
      <c r="AH625" t="s">
        <v>55</v>
      </c>
    </row>
    <row r="626" spans="1:34" x14ac:dyDescent="0.25">
      <c r="A626" t="s">
        <v>1429</v>
      </c>
      <c r="B626" t="s">
        <v>1504</v>
      </c>
      <c r="C626" t="s">
        <v>1508</v>
      </c>
      <c r="D626" s="2">
        <v>2134000</v>
      </c>
      <c r="E626" t="s">
        <v>38</v>
      </c>
      <c r="F626" t="s">
        <v>39</v>
      </c>
      <c r="G626" t="s">
        <v>69</v>
      </c>
      <c r="H626" t="s">
        <v>39</v>
      </c>
      <c r="I626" t="s">
        <v>80</v>
      </c>
      <c r="J626" t="s">
        <v>128</v>
      </c>
      <c r="K626" s="3">
        <v>45792</v>
      </c>
      <c r="L626" s="2">
        <v>25893.88</v>
      </c>
      <c r="M626" s="2">
        <v>3236.74</v>
      </c>
      <c r="N626" s="2">
        <v>3236.74</v>
      </c>
      <c r="O626" s="2">
        <v>3236.74</v>
      </c>
      <c r="P626" s="2">
        <v>3236.74</v>
      </c>
      <c r="Q626" t="s">
        <v>39</v>
      </c>
      <c r="R626" t="s">
        <v>80</v>
      </c>
      <c r="S626" t="s">
        <v>203</v>
      </c>
      <c r="T626" t="s">
        <v>46</v>
      </c>
      <c r="U626" t="s">
        <v>150</v>
      </c>
      <c r="V626" t="s">
        <v>204</v>
      </c>
      <c r="W626" t="s">
        <v>46</v>
      </c>
      <c r="X626" t="s">
        <v>150</v>
      </c>
      <c r="Y626" t="s">
        <v>204</v>
      </c>
      <c r="Z626" t="s">
        <v>74</v>
      </c>
      <c r="AA626" t="s">
        <v>437</v>
      </c>
      <c r="AB626" s="3">
        <v>44944</v>
      </c>
      <c r="AC626" s="3">
        <v>45930</v>
      </c>
      <c r="AD626" t="s">
        <v>1509</v>
      </c>
      <c r="AE626" t="s">
        <v>1512</v>
      </c>
      <c r="AF626" t="s">
        <v>1511</v>
      </c>
      <c r="AG626" t="s">
        <v>205</v>
      </c>
      <c r="AH626" t="s">
        <v>55</v>
      </c>
    </row>
    <row r="627" spans="1:34" x14ac:dyDescent="0.25">
      <c r="A627" t="s">
        <v>1429</v>
      </c>
      <c r="B627" t="s">
        <v>1504</v>
      </c>
      <c r="C627" t="s">
        <v>1508</v>
      </c>
      <c r="D627" s="2">
        <v>2134000</v>
      </c>
      <c r="E627" t="s">
        <v>38</v>
      </c>
      <c r="F627" t="s">
        <v>39</v>
      </c>
      <c r="G627" t="s">
        <v>69</v>
      </c>
      <c r="H627" t="s">
        <v>39</v>
      </c>
      <c r="I627" t="s">
        <v>80</v>
      </c>
      <c r="J627" t="s">
        <v>80</v>
      </c>
      <c r="K627" s="3">
        <v>45665</v>
      </c>
      <c r="L627" s="2">
        <v>52904.46</v>
      </c>
      <c r="M627" s="2">
        <v>52904.46</v>
      </c>
      <c r="N627" s="2">
        <v>52904.46</v>
      </c>
      <c r="O627" s="2">
        <v>52904.46</v>
      </c>
      <c r="P627" s="2">
        <v>52904.46</v>
      </c>
      <c r="Q627" t="s">
        <v>39</v>
      </c>
      <c r="R627" t="s">
        <v>80</v>
      </c>
      <c r="S627" t="s">
        <v>72</v>
      </c>
      <c r="T627" t="s">
        <v>46</v>
      </c>
      <c r="U627" t="s">
        <v>73</v>
      </c>
      <c r="V627" t="s">
        <v>73</v>
      </c>
      <c r="W627" t="s">
        <v>46</v>
      </c>
      <c r="X627" t="s">
        <v>73</v>
      </c>
      <c r="Y627" t="s">
        <v>73</v>
      </c>
      <c r="Z627" t="s">
        <v>74</v>
      </c>
      <c r="AA627" t="s">
        <v>437</v>
      </c>
      <c r="AB627" s="3">
        <v>44944</v>
      </c>
      <c r="AC627" s="3">
        <v>45930</v>
      </c>
      <c r="AD627" t="s">
        <v>1509</v>
      </c>
      <c r="AE627" t="s">
        <v>1514</v>
      </c>
      <c r="AF627" t="s">
        <v>1511</v>
      </c>
      <c r="AG627" t="s">
        <v>78</v>
      </c>
      <c r="AH627" t="s">
        <v>55</v>
      </c>
    </row>
    <row r="628" spans="1:34" x14ac:dyDescent="0.25">
      <c r="A628" t="s">
        <v>1429</v>
      </c>
      <c r="B628" t="s">
        <v>1504</v>
      </c>
      <c r="C628" t="s">
        <v>1508</v>
      </c>
      <c r="D628" s="2">
        <v>2134000</v>
      </c>
      <c r="E628" t="s">
        <v>38</v>
      </c>
      <c r="F628" t="s">
        <v>39</v>
      </c>
      <c r="G628" t="s">
        <v>69</v>
      </c>
      <c r="H628" t="s">
        <v>39</v>
      </c>
      <c r="I628" t="s">
        <v>80</v>
      </c>
      <c r="J628" t="s">
        <v>128</v>
      </c>
      <c r="K628" s="3">
        <v>45792</v>
      </c>
      <c r="L628" s="2">
        <v>25893.88</v>
      </c>
      <c r="M628" s="2">
        <v>3236.74</v>
      </c>
      <c r="N628" s="2">
        <v>3236.74</v>
      </c>
      <c r="O628" s="2">
        <v>3236.74</v>
      </c>
      <c r="P628" s="2">
        <v>3236.74</v>
      </c>
      <c r="Q628" t="s">
        <v>39</v>
      </c>
      <c r="R628" t="s">
        <v>80</v>
      </c>
      <c r="S628" t="s">
        <v>72</v>
      </c>
      <c r="T628" t="s">
        <v>46</v>
      </c>
      <c r="U628" t="s">
        <v>73</v>
      </c>
      <c r="V628" t="s">
        <v>73</v>
      </c>
      <c r="W628" t="s">
        <v>46</v>
      </c>
      <c r="X628" t="s">
        <v>73</v>
      </c>
      <c r="Y628" t="s">
        <v>73</v>
      </c>
      <c r="Z628" t="s">
        <v>74</v>
      </c>
      <c r="AA628" t="s">
        <v>437</v>
      </c>
      <c r="AB628" s="3">
        <v>44944</v>
      </c>
      <c r="AC628" s="3">
        <v>45930</v>
      </c>
      <c r="AD628" t="s">
        <v>1509</v>
      </c>
      <c r="AE628" t="s">
        <v>1512</v>
      </c>
      <c r="AF628" t="s">
        <v>1511</v>
      </c>
      <c r="AG628" t="s">
        <v>78</v>
      </c>
      <c r="AH628" t="s">
        <v>55</v>
      </c>
    </row>
    <row r="629" spans="1:34" x14ac:dyDescent="0.25">
      <c r="A629" t="s">
        <v>1429</v>
      </c>
      <c r="B629" t="s">
        <v>1504</v>
      </c>
      <c r="C629" t="s">
        <v>1508</v>
      </c>
      <c r="D629" s="2">
        <v>2134000</v>
      </c>
      <c r="E629" t="s">
        <v>38</v>
      </c>
      <c r="F629" t="s">
        <v>39</v>
      </c>
      <c r="G629" t="s">
        <v>69</v>
      </c>
      <c r="H629" t="s">
        <v>39</v>
      </c>
      <c r="I629" t="s">
        <v>80</v>
      </c>
      <c r="J629" t="s">
        <v>128</v>
      </c>
      <c r="K629" s="3">
        <v>45792</v>
      </c>
      <c r="L629" s="2">
        <v>25893.88</v>
      </c>
      <c r="M629" s="2">
        <v>3236.74</v>
      </c>
      <c r="N629" s="2">
        <v>3236.74</v>
      </c>
      <c r="O629" s="2">
        <v>3236.74</v>
      </c>
      <c r="P629" s="2">
        <v>3236.74</v>
      </c>
      <c r="Q629" t="s">
        <v>39</v>
      </c>
      <c r="R629" t="s">
        <v>80</v>
      </c>
      <c r="S629" t="s">
        <v>480</v>
      </c>
      <c r="T629" t="s">
        <v>46</v>
      </c>
      <c r="U629" t="s">
        <v>101</v>
      </c>
      <c r="V629" t="s">
        <v>101</v>
      </c>
      <c r="W629" t="s">
        <v>46</v>
      </c>
      <c r="X629" t="s">
        <v>101</v>
      </c>
      <c r="Y629" t="s">
        <v>101</v>
      </c>
      <c r="Z629" t="s">
        <v>74</v>
      </c>
      <c r="AA629" t="s">
        <v>437</v>
      </c>
      <c r="AB629" s="3">
        <v>44944</v>
      </c>
      <c r="AC629" s="3">
        <v>45930</v>
      </c>
      <c r="AD629" t="s">
        <v>1509</v>
      </c>
      <c r="AE629" t="s">
        <v>1512</v>
      </c>
      <c r="AF629" t="s">
        <v>1511</v>
      </c>
      <c r="AG629" t="s">
        <v>483</v>
      </c>
      <c r="AH629" t="s">
        <v>55</v>
      </c>
    </row>
    <row r="630" spans="1:34" x14ac:dyDescent="0.25">
      <c r="A630" t="s">
        <v>1429</v>
      </c>
      <c r="B630" t="s">
        <v>1504</v>
      </c>
      <c r="C630" t="s">
        <v>1508</v>
      </c>
      <c r="D630" s="2">
        <v>2134000</v>
      </c>
      <c r="E630" t="s">
        <v>38</v>
      </c>
      <c r="F630" t="s">
        <v>39</v>
      </c>
      <c r="G630" t="s">
        <v>69</v>
      </c>
      <c r="H630" t="s">
        <v>39</v>
      </c>
      <c r="I630" t="s">
        <v>42</v>
      </c>
      <c r="J630" t="s">
        <v>70</v>
      </c>
      <c r="K630" s="3">
        <v>46022</v>
      </c>
      <c r="L630" s="2">
        <v>198849.01</v>
      </c>
      <c r="M630" s="2">
        <v>46910.65</v>
      </c>
      <c r="N630" s="2">
        <v>37528.519999999997</v>
      </c>
      <c r="O630" s="2">
        <v>39874</v>
      </c>
      <c r="P630" s="2">
        <v>42219.59</v>
      </c>
      <c r="Q630" t="s">
        <v>39</v>
      </c>
      <c r="R630" t="s">
        <v>44</v>
      </c>
      <c r="S630" t="s">
        <v>120</v>
      </c>
      <c r="T630" t="s">
        <v>46</v>
      </c>
      <c r="U630" t="s">
        <v>101</v>
      </c>
      <c r="V630" t="s">
        <v>101</v>
      </c>
      <c r="W630" t="s">
        <v>46</v>
      </c>
      <c r="X630" t="s">
        <v>101</v>
      </c>
      <c r="Y630" t="s">
        <v>101</v>
      </c>
      <c r="Z630" t="s">
        <v>74</v>
      </c>
      <c r="AA630" t="s">
        <v>437</v>
      </c>
      <c r="AB630" s="3">
        <v>44944</v>
      </c>
      <c r="AC630" s="3">
        <v>45930</v>
      </c>
      <c r="AD630" t="s">
        <v>1509</v>
      </c>
      <c r="AE630" t="s">
        <v>1511</v>
      </c>
      <c r="AF630" t="s">
        <v>1511</v>
      </c>
      <c r="AG630" t="s">
        <v>124</v>
      </c>
      <c r="AH630" t="s">
        <v>55</v>
      </c>
    </row>
    <row r="631" spans="1:34" x14ac:dyDescent="0.25">
      <c r="A631" t="s">
        <v>1429</v>
      </c>
      <c r="B631" t="s">
        <v>1504</v>
      </c>
      <c r="C631" t="s">
        <v>1508</v>
      </c>
      <c r="D631" s="2">
        <v>2134000</v>
      </c>
      <c r="E631" t="s">
        <v>38</v>
      </c>
      <c r="F631" t="s">
        <v>39</v>
      </c>
      <c r="G631" t="s">
        <v>69</v>
      </c>
      <c r="H631" t="s">
        <v>39</v>
      </c>
      <c r="I631" t="s">
        <v>42</v>
      </c>
      <c r="J631" t="s">
        <v>70</v>
      </c>
      <c r="K631" s="3">
        <v>46022</v>
      </c>
      <c r="L631" s="2">
        <v>198849.01</v>
      </c>
      <c r="M631" s="2">
        <v>-3236.74</v>
      </c>
      <c r="N631" s="2">
        <v>-2589.39</v>
      </c>
      <c r="O631" s="2">
        <v>-2751</v>
      </c>
      <c r="P631" s="2">
        <v>-2913.07</v>
      </c>
      <c r="Q631" t="s">
        <v>39</v>
      </c>
      <c r="R631" t="s">
        <v>44</v>
      </c>
      <c r="S631" t="s">
        <v>528</v>
      </c>
      <c r="T631" t="s">
        <v>46</v>
      </c>
      <c r="U631" t="s">
        <v>150</v>
      </c>
      <c r="V631" t="s">
        <v>204</v>
      </c>
      <c r="W631" t="s">
        <v>46</v>
      </c>
      <c r="X631" t="s">
        <v>150</v>
      </c>
      <c r="Y631" t="s">
        <v>204</v>
      </c>
      <c r="Z631" t="s">
        <v>74</v>
      </c>
      <c r="AA631" t="s">
        <v>437</v>
      </c>
      <c r="AB631" s="3">
        <v>44944</v>
      </c>
      <c r="AC631" s="3">
        <v>45930</v>
      </c>
      <c r="AD631" t="s">
        <v>1509</v>
      </c>
      <c r="AE631" t="s">
        <v>1511</v>
      </c>
      <c r="AF631" t="s">
        <v>1511</v>
      </c>
      <c r="AG631" t="s">
        <v>531</v>
      </c>
      <c r="AH631" t="s">
        <v>55</v>
      </c>
    </row>
    <row r="632" spans="1:34" x14ac:dyDescent="0.25">
      <c r="A632" t="s">
        <v>1429</v>
      </c>
      <c r="B632" t="s">
        <v>1504</v>
      </c>
      <c r="C632" t="s">
        <v>1508</v>
      </c>
      <c r="D632" s="2">
        <v>2134000</v>
      </c>
      <c r="E632" t="s">
        <v>38</v>
      </c>
      <c r="F632" t="s">
        <v>39</v>
      </c>
      <c r="G632" t="s">
        <v>69</v>
      </c>
      <c r="H632" t="s">
        <v>39</v>
      </c>
      <c r="I632" t="s">
        <v>42</v>
      </c>
      <c r="J632" t="s">
        <v>70</v>
      </c>
      <c r="K632" s="3">
        <v>46022</v>
      </c>
      <c r="L632" s="2">
        <v>198849.01</v>
      </c>
      <c r="M632" s="2">
        <v>-3236.74</v>
      </c>
      <c r="N632" s="2">
        <v>-2589.39</v>
      </c>
      <c r="O632" s="2">
        <v>-2751</v>
      </c>
      <c r="P632" s="2">
        <v>-2913.07</v>
      </c>
      <c r="Q632" t="s">
        <v>39</v>
      </c>
      <c r="R632" t="s">
        <v>44</v>
      </c>
      <c r="S632" t="s">
        <v>100</v>
      </c>
      <c r="T632" t="s">
        <v>46</v>
      </c>
      <c r="U632" t="s">
        <v>101</v>
      </c>
      <c r="V632" t="s">
        <v>101</v>
      </c>
      <c r="W632" t="s">
        <v>46</v>
      </c>
      <c r="X632" t="s">
        <v>101</v>
      </c>
      <c r="Y632" t="s">
        <v>101</v>
      </c>
      <c r="Z632" t="s">
        <v>74</v>
      </c>
      <c r="AA632" t="s">
        <v>437</v>
      </c>
      <c r="AB632" s="3">
        <v>44944</v>
      </c>
      <c r="AC632" s="3">
        <v>45930</v>
      </c>
      <c r="AD632" t="s">
        <v>1509</v>
      </c>
      <c r="AE632" t="s">
        <v>1511</v>
      </c>
      <c r="AF632" t="s">
        <v>1511</v>
      </c>
      <c r="AG632" t="s">
        <v>104</v>
      </c>
      <c r="AH632" t="s">
        <v>55</v>
      </c>
    </row>
    <row r="633" spans="1:34" x14ac:dyDescent="0.25">
      <c r="A633" t="s">
        <v>1429</v>
      </c>
      <c r="B633" t="s">
        <v>1504</v>
      </c>
      <c r="C633" t="s">
        <v>1508</v>
      </c>
      <c r="D633" s="2">
        <v>2134000</v>
      </c>
      <c r="E633" t="s">
        <v>38</v>
      </c>
      <c r="F633" t="s">
        <v>39</v>
      </c>
      <c r="G633" t="s">
        <v>69</v>
      </c>
      <c r="H633" t="s">
        <v>39</v>
      </c>
      <c r="I633" t="s">
        <v>42</v>
      </c>
      <c r="J633" t="s">
        <v>70</v>
      </c>
      <c r="K633" s="3">
        <v>46022</v>
      </c>
      <c r="L633" s="2">
        <v>198849.01</v>
      </c>
      <c r="M633" s="2">
        <v>-3236.74</v>
      </c>
      <c r="N633" s="2">
        <v>-2589.39</v>
      </c>
      <c r="O633" s="2">
        <v>-2751</v>
      </c>
      <c r="P633" s="2">
        <v>-2913.07</v>
      </c>
      <c r="Q633" t="s">
        <v>39</v>
      </c>
      <c r="R633" t="s">
        <v>44</v>
      </c>
      <c r="S633" t="s">
        <v>806</v>
      </c>
      <c r="T633" t="s">
        <v>46</v>
      </c>
      <c r="U633" t="s">
        <v>60</v>
      </c>
      <c r="V633" t="s">
        <v>60</v>
      </c>
      <c r="W633" t="s">
        <v>46</v>
      </c>
      <c r="X633" t="s">
        <v>60</v>
      </c>
      <c r="Y633" t="s">
        <v>60</v>
      </c>
      <c r="Z633" t="s">
        <v>74</v>
      </c>
      <c r="AA633" t="s">
        <v>437</v>
      </c>
      <c r="AB633" s="3">
        <v>44944</v>
      </c>
      <c r="AC633" s="3">
        <v>45930</v>
      </c>
      <c r="AD633" t="s">
        <v>1509</v>
      </c>
      <c r="AE633" t="s">
        <v>1511</v>
      </c>
      <c r="AF633" t="s">
        <v>1511</v>
      </c>
      <c r="AG633" t="s">
        <v>811</v>
      </c>
      <c r="AH633" t="s">
        <v>55</v>
      </c>
    </row>
    <row r="634" spans="1:34" x14ac:dyDescent="0.25">
      <c r="A634" t="s">
        <v>1429</v>
      </c>
      <c r="B634" t="s">
        <v>1504</v>
      </c>
      <c r="C634" t="s">
        <v>1508</v>
      </c>
      <c r="D634" s="2">
        <v>2134000</v>
      </c>
      <c r="E634" t="s">
        <v>38</v>
      </c>
      <c r="F634" t="s">
        <v>39</v>
      </c>
      <c r="G634" t="s">
        <v>69</v>
      </c>
      <c r="H634" t="s">
        <v>39</v>
      </c>
      <c r="I634" t="s">
        <v>42</v>
      </c>
      <c r="J634" t="s">
        <v>70</v>
      </c>
      <c r="K634" s="3">
        <v>46022</v>
      </c>
      <c r="L634" s="2">
        <v>198849.01</v>
      </c>
      <c r="M634" s="2">
        <v>-3236.74</v>
      </c>
      <c r="N634" s="2">
        <v>-2589.39</v>
      </c>
      <c r="O634" s="2">
        <v>-2751</v>
      </c>
      <c r="P634" s="2">
        <v>-2913.07</v>
      </c>
      <c r="Q634" t="s">
        <v>39</v>
      </c>
      <c r="R634" t="s">
        <v>44</v>
      </c>
      <c r="S634" t="s">
        <v>262</v>
      </c>
      <c r="T634" t="s">
        <v>46</v>
      </c>
      <c r="U634" t="s">
        <v>256</v>
      </c>
      <c r="V634" t="s">
        <v>256</v>
      </c>
      <c r="W634" t="s">
        <v>46</v>
      </c>
      <c r="X634" t="s">
        <v>256</v>
      </c>
      <c r="Y634" t="s">
        <v>256</v>
      </c>
      <c r="Z634" t="s">
        <v>74</v>
      </c>
      <c r="AA634" t="s">
        <v>437</v>
      </c>
      <c r="AB634" s="3">
        <v>44944</v>
      </c>
      <c r="AC634" s="3">
        <v>45930</v>
      </c>
      <c r="AD634" t="s">
        <v>1509</v>
      </c>
      <c r="AE634" t="s">
        <v>1511</v>
      </c>
      <c r="AF634" t="s">
        <v>1511</v>
      </c>
      <c r="AG634" t="s">
        <v>263</v>
      </c>
      <c r="AH634" t="s">
        <v>55</v>
      </c>
    </row>
    <row r="635" spans="1:34" x14ac:dyDescent="0.25">
      <c r="A635" t="s">
        <v>1429</v>
      </c>
      <c r="B635" t="s">
        <v>1504</v>
      </c>
      <c r="C635" t="s">
        <v>1508</v>
      </c>
      <c r="D635" s="2">
        <v>2134000</v>
      </c>
      <c r="E635" t="s">
        <v>38</v>
      </c>
      <c r="F635" t="s">
        <v>39</v>
      </c>
      <c r="G635" t="s">
        <v>69</v>
      </c>
      <c r="H635" t="s">
        <v>39</v>
      </c>
      <c r="I635" t="s">
        <v>42</v>
      </c>
      <c r="J635" t="s">
        <v>70</v>
      </c>
      <c r="K635" s="3">
        <v>46022</v>
      </c>
      <c r="L635" s="2">
        <v>198849.01</v>
      </c>
      <c r="M635" s="2">
        <v>-3236.74</v>
      </c>
      <c r="N635" s="2">
        <v>-2589.39</v>
      </c>
      <c r="O635" s="2">
        <v>-2751</v>
      </c>
      <c r="P635" s="2">
        <v>-2913.07</v>
      </c>
      <c r="Q635" t="s">
        <v>39</v>
      </c>
      <c r="R635" t="s">
        <v>44</v>
      </c>
      <c r="S635" t="s">
        <v>203</v>
      </c>
      <c r="T635" t="s">
        <v>46</v>
      </c>
      <c r="U635" t="s">
        <v>150</v>
      </c>
      <c r="V635" t="s">
        <v>204</v>
      </c>
      <c r="W635" t="s">
        <v>46</v>
      </c>
      <c r="X635" t="s">
        <v>150</v>
      </c>
      <c r="Y635" t="s">
        <v>204</v>
      </c>
      <c r="Z635" t="s">
        <v>74</v>
      </c>
      <c r="AA635" t="s">
        <v>437</v>
      </c>
      <c r="AB635" s="3">
        <v>44944</v>
      </c>
      <c r="AC635" s="3">
        <v>45930</v>
      </c>
      <c r="AD635" t="s">
        <v>1509</v>
      </c>
      <c r="AE635" t="s">
        <v>1511</v>
      </c>
      <c r="AF635" t="s">
        <v>1511</v>
      </c>
      <c r="AG635" t="s">
        <v>205</v>
      </c>
      <c r="AH635" t="s">
        <v>55</v>
      </c>
    </row>
    <row r="636" spans="1:34" x14ac:dyDescent="0.25">
      <c r="A636" t="s">
        <v>1429</v>
      </c>
      <c r="B636" t="s">
        <v>1504</v>
      </c>
      <c r="C636" t="s">
        <v>1508</v>
      </c>
      <c r="D636" s="2">
        <v>2134000</v>
      </c>
      <c r="E636" t="s">
        <v>38</v>
      </c>
      <c r="F636" t="s">
        <v>39</v>
      </c>
      <c r="G636" t="s">
        <v>69</v>
      </c>
      <c r="H636" t="s">
        <v>39</v>
      </c>
      <c r="I636" t="s">
        <v>42</v>
      </c>
      <c r="J636" t="s">
        <v>70</v>
      </c>
      <c r="K636" s="3">
        <v>46022</v>
      </c>
      <c r="L636" s="2">
        <v>198849.01</v>
      </c>
      <c r="M636" s="2">
        <v>-3236.74</v>
      </c>
      <c r="N636" s="2">
        <v>-2589.39</v>
      </c>
      <c r="O636" s="2">
        <v>-2751</v>
      </c>
      <c r="P636" s="2">
        <v>-2913.07</v>
      </c>
      <c r="Q636" t="s">
        <v>39</v>
      </c>
      <c r="R636" t="s">
        <v>44</v>
      </c>
      <c r="S636" t="s">
        <v>72</v>
      </c>
      <c r="T636" t="s">
        <v>46</v>
      </c>
      <c r="U636" t="s">
        <v>73</v>
      </c>
      <c r="V636" t="s">
        <v>73</v>
      </c>
      <c r="W636" t="s">
        <v>46</v>
      </c>
      <c r="X636" t="s">
        <v>73</v>
      </c>
      <c r="Y636" t="s">
        <v>73</v>
      </c>
      <c r="Z636" t="s">
        <v>74</v>
      </c>
      <c r="AA636" t="s">
        <v>437</v>
      </c>
      <c r="AB636" s="3">
        <v>44944</v>
      </c>
      <c r="AC636" s="3">
        <v>45930</v>
      </c>
      <c r="AD636" t="s">
        <v>1509</v>
      </c>
      <c r="AE636" t="s">
        <v>1511</v>
      </c>
      <c r="AF636" t="s">
        <v>1511</v>
      </c>
      <c r="AG636" t="s">
        <v>78</v>
      </c>
      <c r="AH636" t="s">
        <v>55</v>
      </c>
    </row>
    <row r="637" spans="1:34" x14ac:dyDescent="0.25">
      <c r="A637" t="s">
        <v>1429</v>
      </c>
      <c r="B637" t="s">
        <v>1504</v>
      </c>
      <c r="C637" t="s">
        <v>1508</v>
      </c>
      <c r="D637" s="2">
        <v>2134000</v>
      </c>
      <c r="E637" t="s">
        <v>38</v>
      </c>
      <c r="F637" t="s">
        <v>39</v>
      </c>
      <c r="G637" t="s">
        <v>69</v>
      </c>
      <c r="H637" t="s">
        <v>39</v>
      </c>
      <c r="I637" t="s">
        <v>42</v>
      </c>
      <c r="J637" t="s">
        <v>70</v>
      </c>
      <c r="K637" s="3">
        <v>46022</v>
      </c>
      <c r="L637" s="2">
        <v>198849.01</v>
      </c>
      <c r="M637" s="2">
        <v>171358.8</v>
      </c>
      <c r="N637" s="2">
        <v>137087.04000000001</v>
      </c>
      <c r="O637" s="2">
        <v>145655</v>
      </c>
      <c r="P637" s="2">
        <v>154222.92000000001</v>
      </c>
      <c r="Q637" t="s">
        <v>39</v>
      </c>
      <c r="R637" t="s">
        <v>44</v>
      </c>
      <c r="S637" t="s">
        <v>480</v>
      </c>
      <c r="T637" t="s">
        <v>46</v>
      </c>
      <c r="U637" t="s">
        <v>101</v>
      </c>
      <c r="V637" t="s">
        <v>101</v>
      </c>
      <c r="W637" t="s">
        <v>46</v>
      </c>
      <c r="X637" t="s">
        <v>101</v>
      </c>
      <c r="Y637" t="s">
        <v>101</v>
      </c>
      <c r="Z637" t="s">
        <v>74</v>
      </c>
      <c r="AA637" t="s">
        <v>437</v>
      </c>
      <c r="AB637" s="3">
        <v>44944</v>
      </c>
      <c r="AC637" s="3">
        <v>45930</v>
      </c>
      <c r="AD637" t="s">
        <v>1509</v>
      </c>
      <c r="AE637" t="s">
        <v>1511</v>
      </c>
      <c r="AF637" t="s">
        <v>1511</v>
      </c>
      <c r="AG637" t="s">
        <v>483</v>
      </c>
      <c r="AH637" t="s">
        <v>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Detail2</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Kelly Jarrett</cp:lastModifiedBy>
  <dcterms:created xsi:type="dcterms:W3CDTF">2016-07-06T08:22:49Z</dcterms:created>
  <dcterms:modified xsi:type="dcterms:W3CDTF">2025-05-22T18:38:07Z</dcterms:modified>
</cp:coreProperties>
</file>