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kjang\Desktop\"/>
    </mc:Choice>
  </mc:AlternateContent>
  <xr:revisionPtr revIDLastSave="0" documentId="13_ncr:1_{8D98ABA4-62E3-4282-8E79-9D043799FED8}" xr6:coauthVersionLast="47" xr6:coauthVersionMax="47" xr10:uidLastSave="{00000000-0000-0000-0000-000000000000}"/>
  <bookViews>
    <workbookView xWindow="0" yWindow="253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6" i="1"/>
  <c r="B7" i="1"/>
  <c r="B6" i="1"/>
  <c r="B5" i="1"/>
  <c r="C5" i="1"/>
  <c r="B8" i="1"/>
  <c r="B9" i="1"/>
  <c r="C11" i="1" l="1"/>
  <c r="B11" i="1"/>
  <c r="B12" i="1" l="1"/>
  <c r="B16" i="1"/>
  <c r="B24" i="1" s="1"/>
  <c r="B14" i="1"/>
  <c r="B22" i="1" s="1"/>
  <c r="B15" i="1"/>
  <c r="B23" i="1" s="1"/>
  <c r="B17" i="1"/>
  <c r="B25" i="1" s="1"/>
  <c r="B18" i="1"/>
  <c r="B26" i="1" s="1"/>
  <c r="C12" i="1"/>
  <c r="C18" i="1"/>
  <c r="C26" i="1" s="1"/>
  <c r="C14" i="1"/>
  <c r="C22" i="1" s="1"/>
  <c r="C17" i="1"/>
  <c r="C25" i="1" s="1"/>
  <c r="C15" i="1"/>
  <c r="C23" i="1" s="1"/>
  <c r="C16" i="1"/>
  <c r="C24" i="1" s="1"/>
  <c r="C27" i="1" l="1"/>
  <c r="B27" i="1"/>
  <c r="C19" i="1"/>
  <c r="B19" i="1"/>
</calcChain>
</file>

<file path=xl/sharedStrings.xml><?xml version="1.0" encoding="utf-8"?>
<sst xmlns="http://schemas.openxmlformats.org/spreadsheetml/2006/main" count="58" uniqueCount="56">
  <si>
    <t>Emperor Vaults</t>
  </si>
  <si>
    <t>Veteran:</t>
  </si>
  <si>
    <t>Exotic:</t>
  </si>
  <si>
    <t>Rare:</t>
  </si>
  <si>
    <t>Common:</t>
  </si>
  <si>
    <t xml:space="preserve">Plentiful: </t>
  </si>
  <si>
    <t>Commendation Chests</t>
  </si>
  <si>
    <t># of chests</t>
  </si>
  <si>
    <t>Veteran Drop Rate:</t>
  </si>
  <si>
    <t>Exotic Drop Rate:</t>
  </si>
  <si>
    <t>Rare Drop Rate:</t>
  </si>
  <si>
    <t>Common Drop Rate:</t>
  </si>
  <si>
    <t xml:space="preserve">Plentiful Drop Rate: </t>
  </si>
  <si>
    <t>Things Of Note:</t>
  </si>
  <si>
    <t>Description:</t>
  </si>
  <si>
    <t xml:space="preserve">Time Stamp: </t>
  </si>
  <si>
    <t xml:space="preserve">EXTRA: </t>
  </si>
  <si>
    <t>By Percentages</t>
  </si>
  <si>
    <t>Sum of Decimal Percentages:</t>
  </si>
  <si>
    <t>Veteran</t>
  </si>
  <si>
    <t>Exotic</t>
  </si>
  <si>
    <t>Rare</t>
  </si>
  <si>
    <t>Common</t>
  </si>
  <si>
    <t>Plentiful</t>
  </si>
  <si>
    <t>2 Commons</t>
  </si>
  <si>
    <t>Final Percentages</t>
  </si>
  <si>
    <t>Raw Data</t>
  </si>
  <si>
    <t>Chest Type</t>
  </si>
  <si>
    <t>Computations</t>
  </si>
  <si>
    <t>6 chests opened for display of 17 NOT 18 out of max of 5 chests possible to open</t>
  </si>
  <si>
    <t>Results:</t>
  </si>
  <si>
    <t>2nd Batch</t>
  </si>
  <si>
    <t>EMP VAULTS:100</t>
  </si>
  <si>
    <t xml:space="preserve">Reds:1 3 1 3 3 1 1 3 1 1 1 1 </t>
  </si>
  <si>
    <t>Yellows:9 13 8 12 9 11 12 12 13 13 11 9 13 14 10 10 11 12 12 12</t>
  </si>
  <si>
    <t>Blues:5 2 4 2 3 1 3 2 2 2 3 3 1 1 4 5 3 3 2 3</t>
  </si>
  <si>
    <t>Greens:</t>
  </si>
  <si>
    <t>Greys:</t>
  </si>
  <si>
    <t>Commendations Chests: 103</t>
  </si>
  <si>
    <t>Reds:</t>
  </si>
  <si>
    <t xml:space="preserve">Yellows 2 1 2 3 2 2 2 1 2 3 2 1 3 1 2 2 </t>
  </si>
  <si>
    <t xml:space="preserve">Blues: 12 10 6 9 69 11 8 9 9 6 7 8 9 4 6 8 6 5 5 5 </t>
  </si>
  <si>
    <t>Greens: 3 5 7 5 7 3 2 5 6 4 8 8 5 6 8 7 6 6 9 8 2</t>
  </si>
  <si>
    <t>1st Batch</t>
  </si>
  <si>
    <t>EMP VAULTS: 100</t>
  </si>
  <si>
    <t xml:space="preserve">Reds: 1 3 1 3 3 2 1 1 2 2 1 3 </t>
  </si>
  <si>
    <t xml:space="preserve">Yellows:11 14 10 10 12 13 12 10 12 11 9 10 11 12 8 11 10 11 6 9 </t>
  </si>
  <si>
    <t xml:space="preserve">Blues:3 5 2 2 2 3 5 3 1 3 3 3 3 6 2 3 3 6 3 </t>
  </si>
  <si>
    <t xml:space="preserve">Greens:1 </t>
  </si>
  <si>
    <t xml:space="preserve">Greys: </t>
  </si>
  <si>
    <t>Commendation Chests: 335</t>
  </si>
  <si>
    <t xml:space="preserve">Reds:1 1 2 1 </t>
  </si>
  <si>
    <t xml:space="preserve">Yellows:1 2 3 1 1 2 2 5 2 1 1 1 1 2 4 3 1 2 3 1 1 3 1 1 1 1 2 4 1 3 1 2 2 1 1 4 4 2 1 2 2 2 2 2 1 4 1 3 2 1 1 4 2 2 1 1 4 3 1 </t>
  </si>
  <si>
    <t xml:space="preserve">Blues:8 10 9 7 8 9 10 11 12 10 7 5 9 9 11 10 8 7 5 9 6 10 4 8 11 6 9 11 5 7 7 7 9 10 11 10 8 6 6 6 6 7 5 9 7 10 7 9 11 8 7 7 9 6 8 11 7 9 9 9 8 7 5 8 7 8 8 </t>
  </si>
  <si>
    <t xml:space="preserve">Greens:6 3 6 6 7 4 2 3 2 3 6 5 4 5 3 4 6 5 6 3 8 3 8 6 3 6 5 3 9 7 6 4 6 4 1 4 7 7 7 8 8 4 6 4 7 3 6 4 2 5 7 4 5 9 4 4 6 5 5 2 5 6 9 8 4 4 6 </t>
  </si>
  <si>
    <t xml:space="preserve">Total Items: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</si>
</sst>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5" borderId="0" xfId="0" applyNumberFormat="1" applyFill="1"/>
    <xf numFmtId="46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A9" sqref="A9"/>
    </sheetView>
  </sheetViews>
  <sheetFormatPr defaultRowHeight="15" x14ac:dyDescent="0.25"/>
  <cols>
    <col min="1" max="1" width="27.140625" bestFit="1" customWidth="1"/>
    <col min="2" max="2" width="14.7109375" bestFit="1" customWidth="1"/>
    <col min="3" max="3" width="21.42578125" bestFit="1" customWidth="1"/>
  </cols>
  <sheetData>
    <row r="1" spans="1:7" x14ac:dyDescent="0.25">
      <c r="A1" s="2" t="s">
        <v>25</v>
      </c>
      <c r="F1" t="s">
        <v>30</v>
      </c>
    </row>
    <row r="2" spans="1:7" x14ac:dyDescent="0.25">
      <c r="A2" s="3" t="s">
        <v>26</v>
      </c>
    </row>
    <row r="3" spans="1:7" x14ac:dyDescent="0.25">
      <c r="A3" s="4" t="s">
        <v>28</v>
      </c>
      <c r="C3" t="s">
        <v>27</v>
      </c>
      <c r="F3" t="s">
        <v>43</v>
      </c>
      <c r="G3" t="s">
        <v>44</v>
      </c>
    </row>
    <row r="4" spans="1:7" x14ac:dyDescent="0.25">
      <c r="B4" t="s">
        <v>0</v>
      </c>
      <c r="C4" t="s">
        <v>6</v>
      </c>
      <c r="G4" t="s">
        <v>45</v>
      </c>
    </row>
    <row r="5" spans="1:7" x14ac:dyDescent="0.25">
      <c r="A5" t="s">
        <v>1</v>
      </c>
      <c r="B5" s="3">
        <f>1+3+1+3+3+2+1+1+2+2+1+3+1+3+1+3+3+1+1+3+1+1+1+1</f>
        <v>43</v>
      </c>
      <c r="C5" s="3">
        <f>1+1+1</f>
        <v>3</v>
      </c>
      <c r="G5" t="s">
        <v>46</v>
      </c>
    </row>
    <row r="6" spans="1:7" x14ac:dyDescent="0.25">
      <c r="A6" t="s">
        <v>2</v>
      </c>
      <c r="B6" s="3">
        <f>11+14+10+10+12+13+12+10+12+11+9+10+11+12+8+11+10+11+6+12+9+13+8+12+9+11+12+12+13+13+11+9+13+14+10+10+11+12+12+12</f>
        <v>441</v>
      </c>
      <c r="C6" s="3">
        <f>1+2+2+3+1+1+2+2+5+2+1+1+1+1+2+4+3+1+2+3+1+1+3+1+1+1+1+2+4+1+3+1+2+2+1+1+4+4+2+1+2+2+2+2+2+1+4+1+3+2+1+1+4+2+2+1+1+4+3+1+2+1+2+3+2+2+2+1+2+3+2+1+3+1+2+2</f>
        <v>149</v>
      </c>
      <c r="G6" t="s">
        <v>47</v>
      </c>
    </row>
    <row r="7" spans="1:7" x14ac:dyDescent="0.25">
      <c r="A7" t="s">
        <v>3</v>
      </c>
      <c r="B7" s="3">
        <f>3+5+2+2+2+3+5+3+1+3+3+3+3+6+2+3+3+6+3+5+2+4+2+3+1+3+2+2+2+3+3+1+1+4+5+3+3+2+3</f>
        <v>115</v>
      </c>
      <c r="C7" s="3">
        <f>8+10+9+7+8+9+10+11+12+10+7+5+9+9+11+10+8+7+5+9+6+10+4+8+11+6+9+11+5+7+7+7+9+10+11+10+8+6+6+6+6+7+5+9+7+10+7+6+9+11+8+7+7+9+6+8+11+7+9+9+9+8+7+5+8+7+8+8+12+10+6+9+9+11+8+9+9+6+7+8+9+4+6+8+6+5+5+5</f>
        <v>701</v>
      </c>
      <c r="G7" t="s">
        <v>48</v>
      </c>
    </row>
    <row r="8" spans="1:7" x14ac:dyDescent="0.25">
      <c r="A8" t="s">
        <v>4</v>
      </c>
      <c r="B8" s="3">
        <f>1</f>
        <v>1</v>
      </c>
      <c r="C8" s="3">
        <f>6+3+6+6+7+4+2+3+2+3+6+5+4+5+3+4+6+5+6+3+8+3+8+6+3+6+5+3+9+7+6+4+6+4+1+4+7+7+7+8+8+4+6+4+7+3+6+4+2+5+7+4+5+9+4+4+6+5+5+2+5+6+9+8+4+4+4+3+5+7+5+7+3+2+5+6+4+8+8+5+6+8+7+6+6+9+8+2</f>
        <v>461</v>
      </c>
      <c r="G8" t="s">
        <v>49</v>
      </c>
    </row>
    <row r="9" spans="1:7" x14ac:dyDescent="0.25">
      <c r="A9" t="s">
        <v>5</v>
      </c>
      <c r="B9" s="3">
        <f>0</f>
        <v>0</v>
      </c>
      <c r="C9" s="3">
        <v>0</v>
      </c>
    </row>
    <row r="10" spans="1:7" x14ac:dyDescent="0.25">
      <c r="A10" t="s">
        <v>16</v>
      </c>
      <c r="C10" t="s">
        <v>24</v>
      </c>
      <c r="G10" t="s">
        <v>50</v>
      </c>
    </row>
    <row r="11" spans="1:7" x14ac:dyDescent="0.25">
      <c r="A11" t="s">
        <v>55</v>
      </c>
      <c r="B11">
        <f>SUM(B4:B9)</f>
        <v>600</v>
      </c>
      <c r="C11">
        <f>SUM(C5:C9)</f>
        <v>1314</v>
      </c>
      <c r="G11" t="s">
        <v>51</v>
      </c>
    </row>
    <row r="12" spans="1:7" x14ac:dyDescent="0.25">
      <c r="A12" t="s">
        <v>7</v>
      </c>
      <c r="B12">
        <f>B11/3</f>
        <v>200</v>
      </c>
      <c r="C12">
        <f>C11/3</f>
        <v>438</v>
      </c>
      <c r="G12" t="s">
        <v>52</v>
      </c>
    </row>
    <row r="13" spans="1:7" x14ac:dyDescent="0.25">
      <c r="G13" t="s">
        <v>53</v>
      </c>
    </row>
    <row r="14" spans="1:7" x14ac:dyDescent="0.25">
      <c r="A14" t="s">
        <v>8</v>
      </c>
      <c r="B14" s="4">
        <f>B5/B11</f>
        <v>7.166666666666667E-2</v>
      </c>
      <c r="C14" s="4">
        <f>C5/C11</f>
        <v>2.2831050228310501E-3</v>
      </c>
      <c r="G14" t="s">
        <v>54</v>
      </c>
    </row>
    <row r="15" spans="1:7" x14ac:dyDescent="0.25">
      <c r="A15" t="s">
        <v>9</v>
      </c>
      <c r="B15" s="4">
        <f>B6/B11</f>
        <v>0.73499999999999999</v>
      </c>
      <c r="C15" s="4">
        <f>C6/C11</f>
        <v>0.11339421613394216</v>
      </c>
      <c r="G15" t="s">
        <v>37</v>
      </c>
    </row>
    <row r="16" spans="1:7" x14ac:dyDescent="0.25">
      <c r="A16" t="s">
        <v>10</v>
      </c>
      <c r="B16" s="4">
        <f>B7/B11</f>
        <v>0.19166666666666668</v>
      </c>
      <c r="C16" s="4">
        <f>C7/C11</f>
        <v>0.5334855403348554</v>
      </c>
      <c r="F16" t="s">
        <v>31</v>
      </c>
      <c r="G16" t="s">
        <v>32</v>
      </c>
    </row>
    <row r="17" spans="1:7" x14ac:dyDescent="0.25">
      <c r="A17" t="s">
        <v>11</v>
      </c>
      <c r="B17" s="4">
        <f>B8/B11</f>
        <v>1.6666666666666668E-3</v>
      </c>
      <c r="C17" s="4">
        <f>C8/C11</f>
        <v>0.35083713850837139</v>
      </c>
      <c r="G17" t="s">
        <v>33</v>
      </c>
    </row>
    <row r="18" spans="1:7" x14ac:dyDescent="0.25">
      <c r="A18" t="s">
        <v>12</v>
      </c>
      <c r="B18" s="4">
        <f>B9/B11</f>
        <v>0</v>
      </c>
      <c r="C18" s="4">
        <f>C9/C11</f>
        <v>0</v>
      </c>
      <c r="G18" t="s">
        <v>34</v>
      </c>
    </row>
    <row r="19" spans="1:7" x14ac:dyDescent="0.25">
      <c r="A19" t="s">
        <v>18</v>
      </c>
      <c r="B19" s="4">
        <f>SUM(B14:B18)</f>
        <v>1</v>
      </c>
      <c r="C19" s="4">
        <f>SUM(C14:C18)</f>
        <v>1</v>
      </c>
      <c r="G19" t="s">
        <v>35</v>
      </c>
    </row>
    <row r="20" spans="1:7" x14ac:dyDescent="0.25">
      <c r="G20" t="s">
        <v>36</v>
      </c>
    </row>
    <row r="21" spans="1:7" x14ac:dyDescent="0.25">
      <c r="A21" t="s">
        <v>17</v>
      </c>
      <c r="G21" t="s">
        <v>37</v>
      </c>
    </row>
    <row r="22" spans="1:7" x14ac:dyDescent="0.25">
      <c r="A22" t="s">
        <v>19</v>
      </c>
      <c r="B22" s="1">
        <f t="shared" ref="B22:C26" si="0">B14</f>
        <v>7.166666666666667E-2</v>
      </c>
      <c r="C22" s="1">
        <f t="shared" si="0"/>
        <v>2.2831050228310501E-3</v>
      </c>
    </row>
    <row r="23" spans="1:7" x14ac:dyDescent="0.25">
      <c r="A23" t="s">
        <v>20</v>
      </c>
      <c r="B23" s="1">
        <f t="shared" si="0"/>
        <v>0.73499999999999999</v>
      </c>
      <c r="C23" s="1">
        <f t="shared" si="0"/>
        <v>0.11339421613394216</v>
      </c>
      <c r="G23" t="s">
        <v>38</v>
      </c>
    </row>
    <row r="24" spans="1:7" x14ac:dyDescent="0.25">
      <c r="A24" t="s">
        <v>21</v>
      </c>
      <c r="B24" s="1">
        <f t="shared" si="0"/>
        <v>0.19166666666666668</v>
      </c>
      <c r="C24" s="1">
        <f t="shared" si="0"/>
        <v>0.5334855403348554</v>
      </c>
      <c r="G24" t="s">
        <v>39</v>
      </c>
    </row>
    <row r="25" spans="1:7" x14ac:dyDescent="0.25">
      <c r="A25" t="s">
        <v>22</v>
      </c>
      <c r="B25" s="1">
        <f t="shared" si="0"/>
        <v>1.6666666666666668E-3</v>
      </c>
      <c r="C25" s="1">
        <f t="shared" si="0"/>
        <v>0.35083713850837139</v>
      </c>
      <c r="G25" t="s">
        <v>40</v>
      </c>
    </row>
    <row r="26" spans="1:7" x14ac:dyDescent="0.25">
      <c r="A26" t="s">
        <v>23</v>
      </c>
      <c r="B26" s="1">
        <f t="shared" si="0"/>
        <v>0</v>
      </c>
      <c r="C26" s="1">
        <f t="shared" si="0"/>
        <v>0</v>
      </c>
      <c r="G26" t="s">
        <v>41</v>
      </c>
    </row>
    <row r="27" spans="1:7" x14ac:dyDescent="0.25">
      <c r="B27" s="5">
        <f>SUM(B22:B26)</f>
        <v>1</v>
      </c>
      <c r="C27" s="5">
        <f>SUM(C22:C26)</f>
        <v>1</v>
      </c>
      <c r="G27" t="s">
        <v>42</v>
      </c>
    </row>
    <row r="28" spans="1:7" x14ac:dyDescent="0.25">
      <c r="G28" t="s">
        <v>37</v>
      </c>
    </row>
    <row r="29" spans="1:7" x14ac:dyDescent="0.25">
      <c r="C29" t="s">
        <v>13</v>
      </c>
    </row>
    <row r="30" spans="1:7" x14ac:dyDescent="0.25">
      <c r="A30" t="s">
        <v>15</v>
      </c>
      <c r="B30" s="6">
        <v>1.2166666666666666</v>
      </c>
      <c r="C30" s="7"/>
      <c r="D30" s="7"/>
      <c r="E30" s="7"/>
      <c r="F30" s="7"/>
      <c r="G30" s="7"/>
    </row>
    <row r="31" spans="1:7" x14ac:dyDescent="0.25">
      <c r="A31" t="s">
        <v>14</v>
      </c>
      <c r="B31" s="7" t="s">
        <v>29</v>
      </c>
      <c r="C31" s="7"/>
      <c r="D31" s="7"/>
      <c r="E31" s="7"/>
      <c r="F31" s="7"/>
      <c r="G3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jang</dc:creator>
  <cp:lastModifiedBy>Kevin jang</cp:lastModifiedBy>
  <dcterms:created xsi:type="dcterms:W3CDTF">2015-06-05T18:17:20Z</dcterms:created>
  <dcterms:modified xsi:type="dcterms:W3CDTF">2022-07-29T01:36:56Z</dcterms:modified>
</cp:coreProperties>
</file>