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/>
  <mc:AlternateContent xmlns:mc="http://schemas.openxmlformats.org/markup-compatibility/2006">
    <mc:Choice Requires="x15">
      <x15ac:absPath xmlns:x15ac="http://schemas.microsoft.com/office/spreadsheetml/2010/11/ac" url="https://trinity0-my.sharepoint.com/personal/agonza20_trinity_edu/Documents/"/>
    </mc:Choice>
  </mc:AlternateContent>
  <xr:revisionPtr revIDLastSave="0" documentId="8_{23E0E684-E923-4758-A098-6F2DFA4CD677}" xr6:coauthVersionLast="47" xr6:coauthVersionMax="47" xr10:uidLastSave="{00000000-0000-0000-0000-000000000000}"/>
  <bookViews>
    <workbookView xWindow="760" yWindow="2780" windowWidth="28040" windowHeight="17260" xr2:uid="{9A187BD4-0ADE-A749-ADEB-72CB3CB24BD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1" l="1"/>
  <c r="H32" i="1"/>
  <c r="H26" i="1"/>
  <c r="E32" i="1"/>
  <c r="E29" i="1"/>
  <c r="E26" i="1"/>
  <c r="J32" i="1"/>
  <c r="G26" i="1"/>
  <c r="G32" i="1"/>
  <c r="D32" i="1"/>
  <c r="D29" i="1"/>
  <c r="D26" i="1"/>
</calcChain>
</file>

<file path=xl/sharedStrings.xml><?xml version="1.0" encoding="utf-8"?>
<sst xmlns="http://schemas.openxmlformats.org/spreadsheetml/2006/main" count="121" uniqueCount="55">
  <si>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</si>
  <si>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</si>
  <si>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</si>
  <si>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</si>
  <si>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</si>
  <si>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</si>
  <si>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</si>
  <si>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</si>
  <si>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</si>
  <si>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</si>
  <si>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</si>
  <si>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</si>
  <si>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</si>
  <si>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</si>
  <si>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</si>
  <si>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Table 1</t>
  </si>
  <si>
    <t>Formulation</t>
  </si>
  <si>
    <t>Water swelling</t>
  </si>
  <si>
    <t>Hexanes swelling</t>
  </si>
  <si>
    <t>Gel fraction</t>
  </si>
  <si>
    <t>Sample</t>
  </si>
  <si>
    <t>Monomer 1</t>
  </si>
  <si>
    <t>Monomer 2</t>
  </si>
  <si>
    <t>M2 mol%</t>
  </si>
  <si>
    <t>Crosslinker</t>
  </si>
  <si>
    <t>Crosslinker mol%</t>
  </si>
  <si>
    <t>Photoinitator</t>
  </si>
  <si>
    <t>Height (mm)</t>
  </si>
  <si>
    <t>Mass-dry (mg)</t>
  </si>
  <si>
    <t>Mass-swollen (mg)</t>
  </si>
  <si>
    <t>Mass-initial (mg)</t>
  </si>
  <si>
    <t>Mass-final (mg)</t>
  </si>
  <si>
    <t>AMG1_r1</t>
  </si>
  <si>
    <t>IBA</t>
  </si>
  <si>
    <t>None</t>
  </si>
  <si>
    <t>Triacrylate</t>
  </si>
  <si>
    <t>TPO</t>
  </si>
  <si>
    <t>AMG1_r2</t>
  </si>
  <si>
    <t>AMG1_r3</t>
  </si>
  <si>
    <t>N/A</t>
  </si>
  <si>
    <t>AMG2_r1</t>
  </si>
  <si>
    <t>AMG2_r2</t>
  </si>
  <si>
    <t>AMG2_r3</t>
  </si>
  <si>
    <t>AMG3_r1</t>
  </si>
  <si>
    <t>AMG3_r2</t>
  </si>
  <si>
    <t>AMG3_r3</t>
  </si>
  <si>
    <t>Table 2</t>
  </si>
  <si>
    <t>Shrinkage (%)</t>
  </si>
  <si>
    <t>Water Swelling (%)</t>
  </si>
  <si>
    <t>Hexanes Swelling (%)</t>
  </si>
  <si>
    <t>Average</t>
  </si>
  <si>
    <t>Standard Deviation</t>
  </si>
  <si>
    <t>Swelling (%)</t>
  </si>
  <si>
    <t>Swelliing (%)</t>
  </si>
  <si>
    <t>Gel Fraction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</si>
</sst>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65" fontId="3" fillId="0" borderId="0" xfId="0" applyNumberFormat="1" applyFont="1"/>
    <xf numFmtId="2" fontId="3" fillId="0" borderId="0" xfId="0" applyNumberFormat="1" applyFont="1"/>
    <xf numFmtId="164" fontId="3" fillId="0" borderId="0" xfId="0" applyNumberFormat="1" applyFont="1"/>
    <xf numFmtId="0" fontId="4" fillId="0" borderId="1" xfId="0" applyFont="1" applyBorder="1"/>
    <xf numFmtId="0" fontId="3" fillId="0" borderId="1" xfId="0" applyFont="1" applyBorder="1"/>
    <xf numFmtId="0" fontId="5" fillId="2" borderId="0" xfId="0" applyFont="1" applyFill="1"/>
  </cellXfs>
  <cellStyles count="2">
    <cellStyle name="Normal" xfId="0" builtinId="0"/>
    <cellStyle name="Style 1" xfId="1" xr:uid="{4B916021-F9E2-9544-B0EB-AEC5B1B426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30F0EB-F363-124E-B3FB-3FDE6FABE395}" name="Table2" displayName="Table2" ref="B4:P38" totalsRowShown="0">
  <autoFilter ref="B4:P38" xr:uid="{A930F0EB-F363-124E-B3FB-3FDE6FABE395}"/>
  <tableColumns count="15">
    <tableColumn id="1" xr3:uid="{3B5DA591-B9DB-9B42-8094-ADBAA6266FCE}" name="Column1"/>
    <tableColumn id="2" xr3:uid="{8CB74FD8-91EF-E344-A869-EE1F07FB17F8}" name="Column2"/>
    <tableColumn id="3" xr3:uid="{F9A11781-C119-5242-84B6-1EA040DF68A4}" name="Column3"/>
    <tableColumn id="4" xr3:uid="{17D311EE-CF19-EF42-A0B5-EF23428E57EC}" name="Column4"/>
    <tableColumn id="5" xr3:uid="{DD30BA1D-25A1-E549-9097-2C2345187901}" name="Column5"/>
    <tableColumn id="6" xr3:uid="{C9F7C1F0-5992-1045-BA27-2747BC0D1D0C}" name="Column6"/>
    <tableColumn id="7" xr3:uid="{559B0F96-C794-414B-A37C-7FE9D3E5A833}" name="Column7"/>
    <tableColumn id="8" xr3:uid="{AAED18A3-48B1-3A47-BBDF-5DB1B63D8AFB}" name="Column8"/>
    <tableColumn id="9" xr3:uid="{973F42F6-A681-B140-BE41-A98C9E54B064}" name="Column9"/>
    <tableColumn id="10" xr3:uid="{49123ED8-853A-0B42-9D94-6AA9B0F4051F}" name="Column10"/>
    <tableColumn id="11" xr3:uid="{E750E3C4-4287-C94D-8FC8-04588666BACC}" name="Column11"/>
    <tableColumn id="12" xr3:uid="{106CB168-4542-CA4C-8E89-3C1DA2BDFBB5}" name="Column12"/>
    <tableColumn id="13" xr3:uid="{5961601A-B3CB-AE45-B439-7B2D4C2EE421}" name="Column13"/>
    <tableColumn id="14" xr3:uid="{D8A51A95-A2CD-1546-8650-3F9841BBE00B}" name="Column14"/>
    <tableColumn id="15" xr3:uid="{5F381A32-37C8-1F40-B844-B0D076D0B26A}" name="Column1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50B13-01EC-5A43-933A-E4168644C9DF}">
  <dimension ref="A4:P44"/>
  <sheetViews>
    <sheetView tabSelected="1" topLeftCell="A3" zoomScale="92" zoomScaleNormal="88" workbookViewId="0">
      <selection activeCell="B40" sqref="B40"/>
    </sheetView>
  </sheetViews>
  <sheetFormatPr defaultColWidth="11" defaultRowHeight="15.95"/>
  <cols>
    <col min="3" max="3" width="14.125" customWidth="1"/>
    <col min="4" max="4" width="15.125" customWidth="1"/>
    <col min="5" max="5" width="18.625" customWidth="1"/>
    <col min="6" max="6" width="12.625" customWidth="1"/>
    <col min="7" max="7" width="19.875" customWidth="1"/>
    <col min="8" max="8" width="18.125" customWidth="1"/>
    <col min="9" max="9" width="13.625" customWidth="1"/>
    <col min="10" max="10" width="19.875" customWidth="1"/>
    <col min="11" max="11" width="18.875" customWidth="1"/>
    <col min="12" max="12" width="16.375" customWidth="1"/>
    <col min="13" max="13" width="17.625" customWidth="1"/>
    <col min="14" max="14" width="16.5" customWidth="1"/>
    <col min="15" max="15" width="15.625" customWidth="1"/>
    <col min="16" max="16" width="11.875" customWidth="1"/>
  </cols>
  <sheetData>
    <row r="4" spans="1:16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</row>
    <row r="7" spans="1:16">
      <c r="B7" t="s">
        <v>15</v>
      </c>
    </row>
    <row r="8" spans="1:16">
      <c r="A8" s="1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6">
      <c r="A9" s="1"/>
      <c r="B9" s="2"/>
      <c r="C9" s="2"/>
      <c r="D9" s="2"/>
      <c r="E9" s="2"/>
      <c r="F9" s="2" t="s">
        <v>16</v>
      </c>
      <c r="G9" s="2"/>
      <c r="H9" s="2"/>
      <c r="I9" s="2"/>
      <c r="J9" s="2"/>
      <c r="K9" s="2" t="s">
        <v>17</v>
      </c>
      <c r="L9" s="2"/>
      <c r="M9" s="2" t="s">
        <v>18</v>
      </c>
      <c r="N9" s="2"/>
      <c r="O9" s="2" t="s">
        <v>19</v>
      </c>
    </row>
    <row r="10" spans="1:16">
      <c r="A10" s="1"/>
      <c r="B10" s="6" t="s">
        <v>20</v>
      </c>
      <c r="C10" s="6" t="s">
        <v>21</v>
      </c>
      <c r="D10" s="6" t="s">
        <v>22</v>
      </c>
      <c r="E10" s="6" t="s">
        <v>23</v>
      </c>
      <c r="F10" s="6" t="s">
        <v>24</v>
      </c>
      <c r="G10" s="6" t="s">
        <v>25</v>
      </c>
      <c r="H10" s="6" t="s">
        <v>26</v>
      </c>
      <c r="I10" s="6" t="s">
        <v>27</v>
      </c>
      <c r="J10" s="6" t="s">
        <v>28</v>
      </c>
      <c r="K10" s="6" t="s">
        <v>29</v>
      </c>
      <c r="L10" s="6" t="s">
        <v>28</v>
      </c>
      <c r="M10" s="6" t="s">
        <v>29</v>
      </c>
      <c r="N10" s="6" t="s">
        <v>30</v>
      </c>
      <c r="O10" s="6" t="s">
        <v>31</v>
      </c>
    </row>
    <row r="11" spans="1:16">
      <c r="A11" s="1"/>
      <c r="B11" s="1" t="s">
        <v>32</v>
      </c>
      <c r="C11" s="1" t="s">
        <v>33</v>
      </c>
      <c r="D11" s="1" t="s">
        <v>34</v>
      </c>
      <c r="E11" s="1">
        <v>0</v>
      </c>
      <c r="F11" s="1" t="s">
        <v>35</v>
      </c>
      <c r="G11" s="1">
        <v>5</v>
      </c>
      <c r="H11" s="1" t="s">
        <v>36</v>
      </c>
      <c r="I11" s="1">
        <v>5.57</v>
      </c>
      <c r="J11" s="1">
        <v>404</v>
      </c>
      <c r="K11" s="1">
        <v>409</v>
      </c>
      <c r="L11" s="1">
        <v>405</v>
      </c>
      <c r="M11" s="1">
        <v>415</v>
      </c>
      <c r="N11" s="1">
        <v>583</v>
      </c>
      <c r="O11" s="1">
        <v>701</v>
      </c>
    </row>
    <row r="12" spans="1:16">
      <c r="A12" s="1"/>
      <c r="B12" s="1" t="s">
        <v>37</v>
      </c>
      <c r="C12" s="1" t="s">
        <v>33</v>
      </c>
      <c r="D12" s="1" t="s">
        <v>34</v>
      </c>
      <c r="E12" s="1">
        <v>0</v>
      </c>
      <c r="F12" s="1" t="s">
        <v>35</v>
      </c>
      <c r="G12" s="1">
        <v>5</v>
      </c>
      <c r="H12" s="1" t="s">
        <v>36</v>
      </c>
      <c r="I12" s="1">
        <v>5.91</v>
      </c>
      <c r="J12" s="1">
        <v>524</v>
      </c>
      <c r="K12" s="1">
        <v>525</v>
      </c>
      <c r="L12" s="1">
        <v>396</v>
      </c>
      <c r="M12" s="1"/>
      <c r="N12" s="1"/>
      <c r="O12" s="1"/>
    </row>
    <row r="13" spans="1:16">
      <c r="A13" s="1"/>
      <c r="B13" s="1" t="s">
        <v>38</v>
      </c>
      <c r="C13" s="1" t="s">
        <v>33</v>
      </c>
      <c r="D13" s="1" t="s">
        <v>34</v>
      </c>
      <c r="E13" s="1">
        <v>0</v>
      </c>
      <c r="F13" s="1" t="s">
        <v>35</v>
      </c>
      <c r="G13" s="1">
        <v>5</v>
      </c>
      <c r="H13" s="1" t="s">
        <v>36</v>
      </c>
      <c r="I13" s="1">
        <v>5.87</v>
      </c>
      <c r="J13" s="1">
        <v>363</v>
      </c>
      <c r="K13" s="1">
        <v>365</v>
      </c>
      <c r="L13" s="1" t="s">
        <v>39</v>
      </c>
      <c r="M13" s="1" t="s">
        <v>39</v>
      </c>
      <c r="N13" s="1"/>
      <c r="O13" s="1"/>
    </row>
    <row r="14" spans="1:16">
      <c r="A14" s="1"/>
      <c r="B14" s="1" t="s">
        <v>40</v>
      </c>
      <c r="C14" s="1" t="s">
        <v>33</v>
      </c>
      <c r="D14" s="1" t="s">
        <v>34</v>
      </c>
      <c r="E14" s="1">
        <v>0</v>
      </c>
      <c r="F14" s="1" t="s">
        <v>35</v>
      </c>
      <c r="G14" s="1">
        <v>7.5</v>
      </c>
      <c r="H14" s="1" t="s">
        <v>36</v>
      </c>
      <c r="I14" s="1">
        <v>4.78</v>
      </c>
      <c r="J14" s="1">
        <v>401</v>
      </c>
      <c r="K14" s="1">
        <v>384</v>
      </c>
      <c r="L14" s="1">
        <v>387</v>
      </c>
      <c r="M14" s="1">
        <v>384</v>
      </c>
      <c r="N14" s="1">
        <v>846</v>
      </c>
      <c r="O14" s="1">
        <v>953</v>
      </c>
    </row>
    <row r="15" spans="1:16">
      <c r="A15" s="1"/>
      <c r="B15" s="1" t="s">
        <v>41</v>
      </c>
      <c r="C15" s="1" t="s">
        <v>33</v>
      </c>
      <c r="D15" s="1" t="s">
        <v>34</v>
      </c>
      <c r="E15" s="1">
        <v>0</v>
      </c>
      <c r="F15" s="1" t="s">
        <v>35</v>
      </c>
      <c r="G15" s="1">
        <v>7.5</v>
      </c>
      <c r="H15" s="1" t="s">
        <v>36</v>
      </c>
      <c r="I15" s="1">
        <v>5.04</v>
      </c>
      <c r="J15" s="1"/>
      <c r="K15" s="1" t="s">
        <v>39</v>
      </c>
      <c r="L15" s="1" t="s">
        <v>39</v>
      </c>
      <c r="M15" s="1" t="s">
        <v>39</v>
      </c>
      <c r="N15" s="1"/>
      <c r="O15" s="1"/>
    </row>
    <row r="16" spans="1:16">
      <c r="A16" s="1"/>
      <c r="B16" s="1" t="s">
        <v>42</v>
      </c>
      <c r="C16" s="1" t="s">
        <v>33</v>
      </c>
      <c r="D16" s="1" t="s">
        <v>34</v>
      </c>
      <c r="E16" s="1">
        <v>0</v>
      </c>
      <c r="F16" s="1" t="s">
        <v>35</v>
      </c>
      <c r="G16" s="1">
        <v>7.5</v>
      </c>
      <c r="H16" s="1" t="s">
        <v>36</v>
      </c>
      <c r="I16" s="1">
        <v>5.43</v>
      </c>
      <c r="J16" s="1" t="s">
        <v>39</v>
      </c>
      <c r="K16" s="1" t="s">
        <v>39</v>
      </c>
      <c r="L16" s="1" t="s">
        <v>39</v>
      </c>
      <c r="M16" s="1" t="s">
        <v>39</v>
      </c>
      <c r="N16" s="1"/>
      <c r="O16" s="1"/>
    </row>
    <row r="17" spans="1:15">
      <c r="A17" s="1"/>
      <c r="B17" s="1" t="s">
        <v>43</v>
      </c>
      <c r="C17" s="1" t="s">
        <v>33</v>
      </c>
      <c r="D17" s="1" t="s">
        <v>34</v>
      </c>
      <c r="E17" s="1">
        <v>0</v>
      </c>
      <c r="F17" s="1" t="s">
        <v>35</v>
      </c>
      <c r="G17" s="1">
        <v>10</v>
      </c>
      <c r="H17" s="1" t="s">
        <v>36</v>
      </c>
      <c r="I17" s="1">
        <v>5.54</v>
      </c>
      <c r="J17" s="1">
        <v>351</v>
      </c>
      <c r="K17" s="1">
        <v>352</v>
      </c>
      <c r="L17" s="1">
        <v>377</v>
      </c>
      <c r="M17" s="1">
        <v>382</v>
      </c>
      <c r="N17" s="1">
        <v>849</v>
      </c>
      <c r="O17" s="1">
        <v>1051</v>
      </c>
    </row>
    <row r="18" spans="1:15">
      <c r="A18" s="1"/>
      <c r="B18" s="1" t="s">
        <v>44</v>
      </c>
      <c r="C18" s="1" t="s">
        <v>33</v>
      </c>
      <c r="D18" s="1" t="s">
        <v>34</v>
      </c>
      <c r="E18" s="1">
        <v>0</v>
      </c>
      <c r="F18" s="1" t="s">
        <v>35</v>
      </c>
      <c r="G18" s="1">
        <v>10</v>
      </c>
      <c r="H18" s="1" t="s">
        <v>36</v>
      </c>
      <c r="I18" s="1">
        <v>5.95</v>
      </c>
      <c r="J18" s="1">
        <v>386</v>
      </c>
      <c r="K18" s="1">
        <v>392</v>
      </c>
      <c r="L18" s="1">
        <v>330</v>
      </c>
      <c r="M18" s="1">
        <v>335</v>
      </c>
      <c r="N18" s="1"/>
      <c r="O18" s="1"/>
    </row>
    <row r="19" spans="1:15">
      <c r="A19" s="1"/>
      <c r="B19" s="7" t="s">
        <v>45</v>
      </c>
      <c r="C19" s="7" t="s">
        <v>33</v>
      </c>
      <c r="D19" s="7" t="s">
        <v>34</v>
      </c>
      <c r="E19" s="7">
        <v>0</v>
      </c>
      <c r="F19" s="7" t="s">
        <v>35</v>
      </c>
      <c r="G19" s="7">
        <v>10</v>
      </c>
      <c r="H19" s="7" t="s">
        <v>36</v>
      </c>
      <c r="I19" s="7">
        <v>6</v>
      </c>
      <c r="J19" s="7">
        <v>391</v>
      </c>
      <c r="K19" s="7">
        <v>400</v>
      </c>
      <c r="L19" s="7">
        <v>348</v>
      </c>
      <c r="M19" s="7">
        <v>349</v>
      </c>
      <c r="N19" s="7"/>
      <c r="O19" s="7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 t="s">
        <v>46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1"/>
      <c r="N22" s="1"/>
      <c r="O22" s="1"/>
    </row>
    <row r="23" spans="1:15">
      <c r="A23" s="1"/>
      <c r="B23" s="2"/>
      <c r="C23" s="2"/>
      <c r="D23" s="2" t="s">
        <v>47</v>
      </c>
      <c r="E23" s="2"/>
      <c r="F23" s="2"/>
      <c r="G23" s="2" t="s">
        <v>48</v>
      </c>
      <c r="H23" s="2"/>
      <c r="I23" s="2"/>
      <c r="J23" s="2" t="s">
        <v>49</v>
      </c>
      <c r="K23" s="2"/>
      <c r="L23" s="2"/>
      <c r="M23" s="1"/>
      <c r="N23" s="1"/>
      <c r="O23" s="1"/>
    </row>
    <row r="24" spans="1:15">
      <c r="A24" s="1"/>
      <c r="B24" s="6" t="s">
        <v>20</v>
      </c>
      <c r="C24" s="6" t="s">
        <v>47</v>
      </c>
      <c r="D24" s="6" t="s">
        <v>50</v>
      </c>
      <c r="E24" s="6" t="s">
        <v>51</v>
      </c>
      <c r="F24" s="6" t="s">
        <v>52</v>
      </c>
      <c r="G24" s="6" t="s">
        <v>50</v>
      </c>
      <c r="H24" s="6" t="s">
        <v>51</v>
      </c>
      <c r="I24" s="6" t="s">
        <v>53</v>
      </c>
      <c r="J24" s="6" t="s">
        <v>50</v>
      </c>
      <c r="K24" s="6" t="s">
        <v>51</v>
      </c>
      <c r="L24" s="6" t="s">
        <v>54</v>
      </c>
      <c r="M24" s="1"/>
      <c r="N24" s="1"/>
      <c r="O24" s="1"/>
    </row>
    <row r="25" spans="1:15">
      <c r="A25" s="1"/>
      <c r="B25" s="1" t="s">
        <v>32</v>
      </c>
      <c r="C25" s="1">
        <v>7.17</v>
      </c>
      <c r="D25" s="1"/>
      <c r="E25" s="1"/>
      <c r="F25" s="1">
        <v>1.23</v>
      </c>
      <c r="G25" s="1"/>
      <c r="H25" s="1"/>
      <c r="I25" s="1">
        <v>2.4700000000000002</v>
      </c>
      <c r="J25" s="1"/>
      <c r="K25" s="1"/>
      <c r="L25" s="1"/>
      <c r="M25" s="1"/>
      <c r="N25" s="1"/>
      <c r="O25" s="1"/>
    </row>
    <row r="26" spans="1:15">
      <c r="A26" s="1"/>
      <c r="B26" s="1" t="s">
        <v>37</v>
      </c>
      <c r="C26" s="1">
        <v>1.5</v>
      </c>
      <c r="D26" s="4">
        <f>AVERAGE(C25:C27)</f>
        <v>3.6133333333333333</v>
      </c>
      <c r="E26" s="4">
        <f>STDEV(C25:C27)</f>
        <v>3.098327505822025</v>
      </c>
      <c r="F26" s="1">
        <v>0.19</v>
      </c>
      <c r="G26" s="3">
        <f>AVERAGE(F25:F27)</f>
        <v>0.65666666666666662</v>
      </c>
      <c r="H26" s="3">
        <f>STDEV(F25:F27)</f>
        <v>0.52814139520902281</v>
      </c>
      <c r="I26" s="1" t="s">
        <v>39</v>
      </c>
      <c r="J26" s="1">
        <v>2.4700000000000002</v>
      </c>
      <c r="K26" s="1" t="s">
        <v>39</v>
      </c>
      <c r="L26" s="1">
        <v>123.79</v>
      </c>
      <c r="M26" s="1"/>
      <c r="N26" s="1"/>
      <c r="O26" s="1"/>
    </row>
    <row r="27" spans="1:15">
      <c r="A27" s="1"/>
      <c r="B27" s="1" t="s">
        <v>38</v>
      </c>
      <c r="C27" s="1">
        <v>2.17</v>
      </c>
      <c r="D27" s="1"/>
      <c r="E27" s="1"/>
      <c r="F27" s="1">
        <v>0.55000000000000004</v>
      </c>
      <c r="G27" s="1"/>
      <c r="H27" s="1"/>
      <c r="I27" s="1" t="s">
        <v>39</v>
      </c>
      <c r="J27" s="1"/>
      <c r="K27" s="1"/>
      <c r="L27" s="1"/>
      <c r="M27" s="1"/>
      <c r="N27" s="1"/>
      <c r="O27" s="1"/>
    </row>
    <row r="28" spans="1:15">
      <c r="A28" s="1"/>
      <c r="B28" s="1" t="s">
        <v>40</v>
      </c>
      <c r="C28" s="1">
        <v>20.3</v>
      </c>
      <c r="D28" s="1"/>
      <c r="E28" s="1"/>
      <c r="F28" s="1">
        <v>-4.24</v>
      </c>
      <c r="G28" s="1"/>
      <c r="H28" s="1"/>
      <c r="I28" s="1">
        <v>-0.78</v>
      </c>
      <c r="J28" s="1"/>
      <c r="K28" s="1"/>
      <c r="L28" s="1"/>
      <c r="M28" s="1"/>
      <c r="N28" s="1"/>
      <c r="O28" s="1"/>
    </row>
    <row r="29" spans="1:15">
      <c r="A29" s="1"/>
      <c r="B29" s="1" t="s">
        <v>41</v>
      </c>
      <c r="C29" s="1">
        <v>16</v>
      </c>
      <c r="D29" s="5">
        <f>AVERAGE(C28:C30)</f>
        <v>15.266666666666666</v>
      </c>
      <c r="E29" s="4">
        <f>STDEV(C28:C30)</f>
        <v>5.4372174256078258</v>
      </c>
      <c r="F29" s="1" t="s">
        <v>39</v>
      </c>
      <c r="G29" s="1">
        <v>-4.24</v>
      </c>
      <c r="H29" s="1" t="s">
        <v>39</v>
      </c>
      <c r="I29" s="1" t="s">
        <v>39</v>
      </c>
      <c r="J29" s="1">
        <v>-0.78</v>
      </c>
      <c r="K29" s="1" t="s">
        <v>39</v>
      </c>
      <c r="L29" s="1">
        <v>112.65</v>
      </c>
      <c r="M29" s="1"/>
      <c r="N29" s="1"/>
      <c r="O29" s="1"/>
    </row>
    <row r="30" spans="1:15">
      <c r="A30" s="1"/>
      <c r="B30" s="1" t="s">
        <v>42</v>
      </c>
      <c r="C30" s="1">
        <v>9.5</v>
      </c>
      <c r="D30" s="1"/>
      <c r="E30" s="1"/>
      <c r="F30" s="1" t="s">
        <v>39</v>
      </c>
      <c r="G30" s="1"/>
      <c r="H30" s="1"/>
      <c r="I30" s="1" t="s">
        <v>39</v>
      </c>
      <c r="J30" s="1"/>
      <c r="K30" s="1"/>
      <c r="L30" s="1"/>
      <c r="M30" s="1"/>
      <c r="N30" s="1"/>
      <c r="O30" s="1"/>
    </row>
    <row r="31" spans="1:15">
      <c r="A31" s="1"/>
      <c r="B31" s="1" t="s">
        <v>43</v>
      </c>
      <c r="C31" s="1">
        <v>7.66</v>
      </c>
      <c r="D31" s="1"/>
      <c r="E31" s="1"/>
      <c r="F31" s="1">
        <v>0.28499999999999998</v>
      </c>
      <c r="G31" s="1"/>
      <c r="H31" s="1"/>
      <c r="I31" s="1">
        <v>1.33</v>
      </c>
      <c r="J31" s="1"/>
      <c r="K31" s="1"/>
      <c r="L31" s="1"/>
      <c r="M31" s="1"/>
      <c r="N31" s="1"/>
      <c r="O31" s="1"/>
    </row>
    <row r="32" spans="1:15">
      <c r="A32" s="1"/>
      <c r="B32" s="1" t="s">
        <v>44</v>
      </c>
      <c r="C32" s="1">
        <v>0.83299999999999996</v>
      </c>
      <c r="D32" s="4">
        <f>AVERAGE(C31:C33)</f>
        <v>2.831</v>
      </c>
      <c r="E32" s="4">
        <f>STDEV(C31:C33)</f>
        <v>4.2027256631857375</v>
      </c>
      <c r="F32" s="1">
        <v>1.53</v>
      </c>
      <c r="G32" s="4">
        <f>AVERAGE(F31:F33)</f>
        <v>1.3716666666666668</v>
      </c>
      <c r="H32" s="4">
        <f>STDEV(F31:F33)</f>
        <v>1.0167882440967404</v>
      </c>
      <c r="I32" s="1">
        <v>1.52</v>
      </c>
      <c r="J32" s="4">
        <f>AVERAGE(I31:I33)</f>
        <v>1.0466666666666666</v>
      </c>
      <c r="K32" s="3">
        <f>STDEV(I31:I33)</f>
        <v>0.66214298556530327</v>
      </c>
      <c r="L32" s="1">
        <v>120.24</v>
      </c>
      <c r="M32" s="1"/>
      <c r="N32" s="1"/>
      <c r="O32" s="1"/>
    </row>
    <row r="33" spans="1:15">
      <c r="A33" s="1"/>
      <c r="B33" s="7" t="s">
        <v>45</v>
      </c>
      <c r="C33" s="7">
        <v>0</v>
      </c>
      <c r="D33" s="7"/>
      <c r="E33" s="7"/>
      <c r="F33" s="7">
        <v>2.2999999999999998</v>
      </c>
      <c r="G33" s="7"/>
      <c r="H33" s="7"/>
      <c r="I33" s="7">
        <v>0.28999999999999998</v>
      </c>
      <c r="J33" s="7"/>
      <c r="K33" s="7"/>
      <c r="L33" s="7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44" spans="1:15">
      <c r="H44" s="8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Gonzalez, Andrea</dc:creator>
  <cp:keywords/>
  <dc:description/>
  <cp:lastModifiedBy/>
  <cp:revision/>
  <dcterms:created xsi:type="dcterms:W3CDTF">2024-04-29T01:54:58Z</dcterms:created>
  <dcterms:modified xsi:type="dcterms:W3CDTF">2024-04-30T15:16:50Z</dcterms:modified>
  <cp:category/>
  <cp:contentStatus/>
</cp:coreProperties>
</file>