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<sst xmlns="http://schemas.openxmlformats.org/spreadsheetml/2006/main" count="139" uniqueCount="39">
  <si>
    <t>Formulation</t>
  </si>
  <si>
    <t>Water Swelling</t>
  </si>
  <si>
    <t>Hexanes Swelling</t>
  </si>
  <si>
    <t>Gel Fraction</t>
  </si>
  <si>
    <t>Sample</t>
  </si>
  <si>
    <t>Monomer 1</t>
  </si>
  <si>
    <t>Monomer 2</t>
  </si>
  <si>
    <t>M2 mol%</t>
  </si>
  <si>
    <t>Crosslinker</t>
  </si>
  <si>
    <t>Crosslinker mol%</t>
  </si>
  <si>
    <t>Photoinitiator</t>
  </si>
  <si>
    <t>Height (mm)</t>
  </si>
  <si>
    <t>Mass-dry (mg)</t>
  </si>
  <si>
    <t>Mass-swollen (mg)</t>
  </si>
  <si>
    <t>Mass - Initial (mg)</t>
  </si>
  <si>
    <t>Mass - final (mg)</t>
  </si>
  <si>
    <t>DC1_r1</t>
  </si>
  <si>
    <t>n-BU acrylate</t>
  </si>
  <si>
    <t>none</t>
  </si>
  <si>
    <t>Diacrylate</t>
  </si>
  <si>
    <t>BAPO</t>
  </si>
  <si>
    <t>N/A</t>
  </si>
  <si>
    <t>DC1_r2</t>
  </si>
  <si>
    <t>HEA</t>
  </si>
  <si>
    <t>N.A.</t>
  </si>
  <si>
    <t>DC1_r3</t>
  </si>
  <si>
    <t>DC2_r1</t>
  </si>
  <si>
    <t>DC2_r2</t>
  </si>
  <si>
    <t>DC2_r3</t>
  </si>
  <si>
    <t>DC3_r1</t>
  </si>
  <si>
    <t>DC3_r2</t>
  </si>
  <si>
    <t>DC3_r3</t>
  </si>
  <si>
    <t>Water</t>
  </si>
  <si>
    <t>Hexanes</t>
  </si>
  <si>
    <t>Shrinkage (%)</t>
  </si>
  <si>
    <t>Swelling (%)</t>
  </si>
  <si>
    <t>Average</t>
  </si>
  <si>
    <t>Standard Deviation</t>
  </si>
  <si>
    <t>Gel Fraction (%)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</si>
</sst>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rgb="FF000000"/>
      <name val="Arial"/>
      <scheme val="minor"/>
    </font>
    <font>
      <b/>
      <sz val="9.0"/>
      <color rgb="FF000000"/>
      <name val="Calibri"/>
    </font>
    <font/>
    <font>
      <sz val="9.0"/>
      <color rgb="FF000000"/>
      <name val="Calibri"/>
    </font>
    <font>
      <sz val="9.0"/>
      <color theme="1"/>
      <name val="Calibri"/>
    </font>
  </fonts>
  <fills count="2">
    <fill>
      <patternFill patternType="none"/>
    </fill>
    <fill>
      <patternFill patternType="lightGray"/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2" numFmtId="0" xfId="0" applyAlignment="1" applyBorder="1" applyFont="1">
      <alignment horizontal="center" readingOrder="0" vertical="bottom"/>
    </xf>
    <xf borderId="3" fillId="0" fontId="3" numFmtId="0" xfId="0" applyBorder="1" applyFont="1"/>
    <xf borderId="4" fillId="0" fontId="3" numFmtId="0" xfId="0" applyBorder="1" applyFont="1"/>
    <xf borderId="1" fillId="0" fontId="2" numFmtId="0" xfId="0" applyAlignment="1" applyBorder="1" applyFont="1">
      <alignment readingOrder="0" vertical="bottom"/>
    </xf>
    <xf borderId="1" fillId="0" fontId="2" numFmtId="0" xfId="0" applyAlignment="1" applyBorder="1" applyFont="1">
      <alignment horizontal="center" readingOrder="0" vertical="bottom"/>
    </xf>
    <xf borderId="1" fillId="0" fontId="4" numFmtId="0" xfId="0" applyAlignment="1" applyBorder="1" applyFont="1">
      <alignment readingOrder="0" vertical="bottom"/>
    </xf>
    <xf borderId="1" fillId="0" fontId="4" numFmtId="0" xfId="0" applyAlignment="1" applyBorder="1" applyFont="1">
      <alignment readingOrder="0"/>
    </xf>
    <xf borderId="1" fillId="0" fontId="4" numFmtId="9" xfId="0" applyAlignment="1" applyBorder="1" applyFont="1" applyNumberFormat="1">
      <alignment readingOrder="0" vertical="bottom"/>
    </xf>
    <xf borderId="1" fillId="0" fontId="5" numFmtId="0" xfId="0" applyAlignment="1" applyBorder="1" applyFont="1">
      <alignment horizontal="right" vertical="bottom"/>
    </xf>
    <xf borderId="5" fillId="0" fontId="5" numFmtId="0" xfId="0" applyAlignment="1" applyBorder="1" applyFont="1">
      <alignment horizontal="right" vertical="bottom"/>
    </xf>
    <xf borderId="0" fillId="0" fontId="4" numFmtId="9" xfId="0" applyAlignment="1" applyFont="1" applyNumberFormat="1">
      <alignment readingOrder="0" vertical="bottom"/>
    </xf>
    <xf borderId="6" fillId="0" fontId="4" numFmtId="0" xfId="0" applyAlignment="1" applyBorder="1" applyFont="1">
      <alignment readingOrder="0" vertical="bottom"/>
    </xf>
    <xf borderId="7" fillId="0" fontId="3" numFmtId="0" xfId="0" applyBorder="1" applyFont="1"/>
    <xf borderId="5" fillId="0" fontId="3" numFmtId="0" xfId="0" applyBorder="1" applyFont="1"/>
    <xf borderId="1" fillId="0" fontId="1" numFmtId="0" xfId="0" applyAlignment="1" applyBorder="1" applyFont="1">
      <alignment readingOrder="0" vertical="bottom"/>
    </xf>
    <xf borderId="6" fillId="0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25"/>
    <col customWidth="1" min="3" max="3" width="15.5"/>
    <col customWidth="1" min="4" max="4" width="18.63"/>
    <col customWidth="1" min="5" max="5" width="18.13"/>
    <col customWidth="1" min="6" max="6" width="18.5"/>
    <col customWidth="1" min="7" max="7" width="17.13"/>
    <col customWidth="1" min="8" max="8" width="17.75"/>
  </cols>
  <sheetData>
    <row r="1">
      <c r="A1" s="1"/>
      <c r="B1" s="2" t="s">
        <v>0</v>
      </c>
      <c r="C1" s="3"/>
      <c r="D1" s="3"/>
      <c r="E1" s="3"/>
      <c r="F1" s="3"/>
      <c r="G1" s="4"/>
      <c r="H1" s="1"/>
      <c r="I1" s="2" t="s">
        <v>1</v>
      </c>
      <c r="J1" s="4"/>
      <c r="K1" s="2" t="s">
        <v>2</v>
      </c>
      <c r="L1" s="4"/>
      <c r="M1" s="2" t="s">
        <v>3</v>
      </c>
      <c r="N1" s="4"/>
    </row>
    <row r="2">
      <c r="A2" s="5" t="s">
        <v>4</v>
      </c>
      <c r="B2" s="6" t="s">
        <v>5</v>
      </c>
      <c r="C2" s="6" t="s">
        <v>6</v>
      </c>
      <c r="D2" s="6" t="s">
        <v>7</v>
      </c>
      <c r="E2" s="6" t="s">
        <v>8</v>
      </c>
      <c r="F2" s="6" t="s">
        <v>9</v>
      </c>
      <c r="G2" s="6" t="s">
        <v>10</v>
      </c>
      <c r="H2" s="6" t="s">
        <v>11</v>
      </c>
      <c r="I2" s="6" t="s">
        <v>12</v>
      </c>
      <c r="J2" s="6" t="s">
        <v>13</v>
      </c>
      <c r="K2" s="6" t="s">
        <v>12</v>
      </c>
      <c r="L2" s="6" t="s">
        <v>13</v>
      </c>
      <c r="M2" s="6" t="s">
        <v>14</v>
      </c>
      <c r="N2" s="6" t="s">
        <v>15</v>
      </c>
    </row>
    <row r="3">
      <c r="A3" s="7" t="s">
        <v>16</v>
      </c>
      <c r="B3" s="8" t="s">
        <v>17</v>
      </c>
      <c r="C3" s="7" t="s">
        <v>18</v>
      </c>
      <c r="D3" s="9">
        <v>0.0</v>
      </c>
      <c r="E3" s="8" t="s">
        <v>19</v>
      </c>
      <c r="F3" s="9">
        <v>0.2</v>
      </c>
      <c r="G3" s="7" t="s">
        <v>20</v>
      </c>
      <c r="H3" s="7" t="s">
        <v>21</v>
      </c>
      <c r="I3" s="7" t="s">
        <v>21</v>
      </c>
      <c r="J3" s="7" t="s">
        <v>21</v>
      </c>
      <c r="K3" s="7" t="s">
        <v>21</v>
      </c>
      <c r="L3" s="7" t="s">
        <v>21</v>
      </c>
      <c r="M3" s="7" t="s">
        <v>21</v>
      </c>
      <c r="N3" s="7" t="s">
        <v>21</v>
      </c>
    </row>
    <row r="4">
      <c r="A4" s="7" t="s">
        <v>22</v>
      </c>
      <c r="B4" s="8" t="s">
        <v>17</v>
      </c>
      <c r="C4" s="7" t="s">
        <v>23</v>
      </c>
      <c r="D4" s="9">
        <v>0.25</v>
      </c>
      <c r="E4" s="8" t="s">
        <v>19</v>
      </c>
      <c r="F4" s="9">
        <v>0.2</v>
      </c>
      <c r="G4" s="7" t="s">
        <v>20</v>
      </c>
      <c r="H4" s="7" t="s">
        <v>21</v>
      </c>
      <c r="I4" s="7" t="s">
        <v>21</v>
      </c>
      <c r="J4" s="7" t="s">
        <v>21</v>
      </c>
      <c r="K4" s="7" t="s">
        <v>21</v>
      </c>
      <c r="L4" s="7" t="s">
        <v>21</v>
      </c>
      <c r="M4" s="7" t="s">
        <v>24</v>
      </c>
      <c r="N4" s="7" t="s">
        <v>24</v>
      </c>
    </row>
    <row r="5">
      <c r="A5" s="7" t="s">
        <v>25</v>
      </c>
      <c r="B5" s="8" t="s">
        <v>17</v>
      </c>
      <c r="C5" s="7" t="s">
        <v>23</v>
      </c>
      <c r="D5" s="9">
        <v>0.5</v>
      </c>
      <c r="E5" s="8" t="s">
        <v>19</v>
      </c>
      <c r="F5" s="9">
        <v>0.2</v>
      </c>
      <c r="G5" s="7" t="s">
        <v>20</v>
      </c>
      <c r="H5" s="7" t="s">
        <v>21</v>
      </c>
      <c r="I5" s="7" t="s">
        <v>21</v>
      </c>
      <c r="J5" s="7" t="s">
        <v>21</v>
      </c>
      <c r="K5" s="7" t="s">
        <v>21</v>
      </c>
      <c r="L5" s="7" t="s">
        <v>21</v>
      </c>
      <c r="M5" s="7" t="s">
        <v>24</v>
      </c>
      <c r="N5" s="7" t="s">
        <v>24</v>
      </c>
    </row>
    <row r="6">
      <c r="A6" s="7" t="s">
        <v>26</v>
      </c>
      <c r="B6" s="8" t="s">
        <v>17</v>
      </c>
      <c r="C6" s="7" t="s">
        <v>18</v>
      </c>
      <c r="D6" s="9">
        <v>0.0</v>
      </c>
      <c r="E6" s="8" t="s">
        <v>19</v>
      </c>
      <c r="F6" s="9">
        <v>0.2</v>
      </c>
      <c r="G6" s="7" t="s">
        <v>20</v>
      </c>
      <c r="H6" s="7">
        <v>2.28</v>
      </c>
      <c r="I6" s="7">
        <v>0.191</v>
      </c>
      <c r="J6" s="7">
        <v>0.199</v>
      </c>
      <c r="K6" s="10">
        <v>0.208</v>
      </c>
      <c r="L6" s="7">
        <v>0.19</v>
      </c>
      <c r="M6" s="7">
        <v>0.633</v>
      </c>
      <c r="N6" s="7">
        <v>0.744</v>
      </c>
    </row>
    <row r="7">
      <c r="A7" s="7" t="s">
        <v>27</v>
      </c>
      <c r="B7" s="8" t="s">
        <v>17</v>
      </c>
      <c r="C7" s="7" t="s">
        <v>23</v>
      </c>
      <c r="D7" s="9">
        <v>0.25</v>
      </c>
      <c r="E7" s="8" t="s">
        <v>19</v>
      </c>
      <c r="F7" s="9">
        <v>0.2</v>
      </c>
      <c r="G7" s="7" t="s">
        <v>20</v>
      </c>
      <c r="H7" s="7">
        <v>2.19</v>
      </c>
      <c r="I7" s="7">
        <v>0.198</v>
      </c>
      <c r="J7" s="7">
        <v>0.196</v>
      </c>
      <c r="K7" s="11">
        <v>0.21</v>
      </c>
      <c r="L7" s="7">
        <v>0.193</v>
      </c>
      <c r="M7" s="7" t="s">
        <v>24</v>
      </c>
      <c r="N7" s="7" t="s">
        <v>24</v>
      </c>
    </row>
    <row r="8">
      <c r="A8" s="7" t="s">
        <v>28</v>
      </c>
      <c r="B8" s="8" t="s">
        <v>17</v>
      </c>
      <c r="C8" s="7" t="s">
        <v>23</v>
      </c>
      <c r="D8" s="9">
        <v>0.5</v>
      </c>
      <c r="E8" s="8" t="s">
        <v>19</v>
      </c>
      <c r="F8" s="9">
        <v>0.2</v>
      </c>
      <c r="G8" s="7" t="s">
        <v>20</v>
      </c>
      <c r="H8" s="7">
        <v>2.2</v>
      </c>
      <c r="I8" s="7">
        <v>0.19</v>
      </c>
      <c r="J8" s="7">
        <v>0.177</v>
      </c>
      <c r="K8" s="11">
        <v>0.201</v>
      </c>
      <c r="L8" s="7">
        <v>0.182</v>
      </c>
      <c r="M8" s="7" t="s">
        <v>24</v>
      </c>
      <c r="N8" s="7" t="s">
        <v>24</v>
      </c>
    </row>
    <row r="9">
      <c r="A9" s="7" t="s">
        <v>29</v>
      </c>
      <c r="B9" s="8" t="s">
        <v>17</v>
      </c>
      <c r="C9" s="7" t="s">
        <v>18</v>
      </c>
      <c r="D9" s="9">
        <v>0.0</v>
      </c>
      <c r="E9" s="8" t="s">
        <v>19</v>
      </c>
      <c r="F9" s="9">
        <v>0.2</v>
      </c>
      <c r="G9" s="7" t="s">
        <v>20</v>
      </c>
      <c r="H9" s="7">
        <v>2.01</v>
      </c>
      <c r="I9" s="7">
        <v>0.1868</v>
      </c>
      <c r="J9" s="7">
        <v>0.203</v>
      </c>
      <c r="K9" s="11">
        <v>0.2042</v>
      </c>
      <c r="L9" s="7">
        <v>0.207</v>
      </c>
      <c r="M9" s="7">
        <v>0.648</v>
      </c>
      <c r="N9" s="7">
        <v>0.754</v>
      </c>
    </row>
    <row r="10">
      <c r="A10" s="7" t="s">
        <v>30</v>
      </c>
      <c r="B10" s="8" t="s">
        <v>17</v>
      </c>
      <c r="C10" s="7" t="s">
        <v>23</v>
      </c>
      <c r="D10" s="9">
        <v>0.25</v>
      </c>
      <c r="E10" s="8" t="s">
        <v>19</v>
      </c>
      <c r="F10" s="9">
        <v>0.2</v>
      </c>
      <c r="G10" s="7" t="s">
        <v>20</v>
      </c>
      <c r="H10" s="7">
        <v>1.98</v>
      </c>
      <c r="I10" s="7">
        <v>0.1993</v>
      </c>
      <c r="J10" s="7">
        <v>0.222</v>
      </c>
      <c r="K10" s="11">
        <v>0.2385</v>
      </c>
      <c r="L10" s="7">
        <v>0.18</v>
      </c>
      <c r="M10" s="7" t="s">
        <v>24</v>
      </c>
      <c r="N10" s="7" t="s">
        <v>24</v>
      </c>
    </row>
    <row r="11">
      <c r="A11" s="7" t="s">
        <v>31</v>
      </c>
      <c r="B11" s="8" t="s">
        <v>17</v>
      </c>
      <c r="C11" s="7" t="s">
        <v>23</v>
      </c>
      <c r="D11" s="9">
        <v>0.5</v>
      </c>
      <c r="E11" s="8" t="s">
        <v>19</v>
      </c>
      <c r="F11" s="9">
        <v>0.2</v>
      </c>
      <c r="G11" s="7" t="s">
        <v>20</v>
      </c>
      <c r="H11" s="7">
        <v>2.12</v>
      </c>
      <c r="I11" s="7">
        <v>0.1854</v>
      </c>
      <c r="J11" s="7">
        <v>0.217</v>
      </c>
      <c r="K11" s="11">
        <v>0.1659</v>
      </c>
      <c r="L11" s="7">
        <v>0.174</v>
      </c>
      <c r="M11" s="7" t="s">
        <v>24</v>
      </c>
      <c r="N11" s="7" t="s">
        <v>24</v>
      </c>
    </row>
    <row r="12">
      <c r="F12" s="12"/>
    </row>
    <row r="13">
      <c r="A13" s="1"/>
      <c r="B13" s="1"/>
      <c r="C13" s="1"/>
      <c r="D13" s="1"/>
      <c r="E13" s="2" t="s">
        <v>32</v>
      </c>
      <c r="F13" s="3"/>
      <c r="G13" s="4"/>
      <c r="H13" s="2" t="s">
        <v>33</v>
      </c>
      <c r="I13" s="3"/>
      <c r="J13" s="4"/>
      <c r="K13" s="1"/>
    </row>
    <row r="14">
      <c r="A14" s="1"/>
      <c r="B14" s="1"/>
      <c r="C14" s="2" t="s">
        <v>34</v>
      </c>
      <c r="D14" s="4"/>
      <c r="E14" s="1"/>
      <c r="F14" s="2" t="s">
        <v>35</v>
      </c>
      <c r="G14" s="4"/>
      <c r="H14" s="1"/>
      <c r="I14" s="2" t="s">
        <v>35</v>
      </c>
      <c r="J14" s="4"/>
      <c r="K14" s="1"/>
    </row>
    <row r="15">
      <c r="A15" s="5" t="s">
        <v>4</v>
      </c>
      <c r="B15" s="5" t="s">
        <v>34</v>
      </c>
      <c r="C15" s="6" t="s">
        <v>36</v>
      </c>
      <c r="D15" s="6" t="s">
        <v>37</v>
      </c>
      <c r="E15" s="6" t="s">
        <v>35</v>
      </c>
      <c r="F15" s="6" t="s">
        <v>36</v>
      </c>
      <c r="G15" s="6" t="s">
        <v>37</v>
      </c>
      <c r="H15" s="6" t="s">
        <v>35</v>
      </c>
      <c r="I15" s="6" t="s">
        <v>36</v>
      </c>
      <c r="J15" s="6" t="s">
        <v>37</v>
      </c>
      <c r="K15" s="5" t="s">
        <v>38</v>
      </c>
    </row>
    <row r="16">
      <c r="A16" s="7" t="s">
        <v>16</v>
      </c>
      <c r="B16" s="7" t="s">
        <v>21</v>
      </c>
      <c r="C16" s="13" t="s">
        <v>21</v>
      </c>
      <c r="D16" s="13" t="s">
        <v>21</v>
      </c>
      <c r="E16" s="7" t="s">
        <v>21</v>
      </c>
      <c r="F16" s="13" t="s">
        <v>21</v>
      </c>
      <c r="G16" s="13" t="s">
        <v>21</v>
      </c>
      <c r="H16" s="7" t="s">
        <v>21</v>
      </c>
      <c r="I16" s="13" t="s">
        <v>21</v>
      </c>
      <c r="J16" s="13" t="s">
        <v>21</v>
      </c>
      <c r="K16" s="7" t="s">
        <v>21</v>
      </c>
    </row>
    <row r="17">
      <c r="A17" s="7" t="s">
        <v>22</v>
      </c>
      <c r="B17" s="7" t="s">
        <v>21</v>
      </c>
      <c r="C17" s="14"/>
      <c r="D17" s="14"/>
      <c r="E17" s="7" t="s">
        <v>21</v>
      </c>
      <c r="F17" s="14"/>
      <c r="G17" s="14"/>
      <c r="H17" s="7" t="s">
        <v>21</v>
      </c>
      <c r="I17" s="14"/>
      <c r="J17" s="14"/>
      <c r="K17" s="7" t="s">
        <v>24</v>
      </c>
    </row>
    <row r="18">
      <c r="A18" s="7" t="s">
        <v>25</v>
      </c>
      <c r="B18" s="7" t="s">
        <v>21</v>
      </c>
      <c r="C18" s="15"/>
      <c r="D18" s="15"/>
      <c r="E18" s="7" t="s">
        <v>21</v>
      </c>
      <c r="F18" s="15"/>
      <c r="G18" s="15"/>
      <c r="H18" s="7" t="s">
        <v>21</v>
      </c>
      <c r="I18" s="15"/>
      <c r="J18" s="15"/>
      <c r="K18" s="7" t="s">
        <v>24</v>
      </c>
    </row>
    <row r="19">
      <c r="A19" s="7" t="s">
        <v>26</v>
      </c>
      <c r="B19" s="16">
        <v>-14.0</v>
      </c>
      <c r="C19" s="17">
        <f>(B19+B20+B21)/3</f>
        <v>-11.16666667</v>
      </c>
      <c r="D19" s="17">
        <f>STDEV(B19:B21)</f>
        <v>2.466441431</v>
      </c>
      <c r="E19" s="16">
        <v>4.18</v>
      </c>
      <c r="F19" s="17">
        <f>AVERAGE(E19:E21)</f>
        <v>-1.21</v>
      </c>
      <c r="G19" s="17">
        <f>STDEV(E19:E21)</f>
        <v>5.492731561</v>
      </c>
      <c r="H19" s="16">
        <v>-8.65</v>
      </c>
      <c r="I19" s="17">
        <f>AVERAGE(H19:H21)</f>
        <v>-8.73</v>
      </c>
      <c r="J19" s="17">
        <f>STDEV(H19:H21)</f>
        <v>0.6835202996</v>
      </c>
      <c r="K19" s="16">
        <v>117.5</v>
      </c>
    </row>
    <row r="20">
      <c r="A20" s="7" t="s">
        <v>27</v>
      </c>
      <c r="B20" s="16">
        <v>-9.5</v>
      </c>
      <c r="C20" s="14"/>
      <c r="D20" s="14"/>
      <c r="E20" s="16">
        <v>-1.01</v>
      </c>
      <c r="F20" s="14"/>
      <c r="G20" s="14"/>
      <c r="H20" s="16">
        <v>-8.09</v>
      </c>
      <c r="I20" s="14"/>
      <c r="J20" s="14"/>
      <c r="K20" s="7" t="s">
        <v>24</v>
      </c>
    </row>
    <row r="21">
      <c r="A21" s="7" t="s">
        <v>28</v>
      </c>
      <c r="B21" s="16">
        <v>-10.0</v>
      </c>
      <c r="C21" s="15"/>
      <c r="D21" s="15"/>
      <c r="E21" s="16">
        <v>-6.8</v>
      </c>
      <c r="F21" s="15"/>
      <c r="G21" s="15"/>
      <c r="H21" s="16">
        <v>-9.45</v>
      </c>
      <c r="I21" s="15"/>
      <c r="J21" s="15"/>
      <c r="K21" s="7" t="s">
        <v>24</v>
      </c>
    </row>
    <row r="22">
      <c r="A22" s="7" t="s">
        <v>29</v>
      </c>
      <c r="B22" s="16">
        <v>-0.5</v>
      </c>
      <c r="C22" s="17">
        <f>(B22+B23+B24)/3</f>
        <v>-1.833333333</v>
      </c>
      <c r="D22" s="17">
        <f>STDEV(B22:B24)</f>
        <v>3.685557398</v>
      </c>
      <c r="E22" s="16">
        <v>8.67</v>
      </c>
      <c r="F22" s="17">
        <f>AVERAGE(E22:E24)</f>
        <v>12.33666667</v>
      </c>
      <c r="G22" s="17">
        <f>STDEV(E22:E24)</f>
        <v>4.280214169</v>
      </c>
      <c r="H22" s="16">
        <v>1.37</v>
      </c>
      <c r="I22" s="17">
        <f>AVERAGE(H22:H24)</f>
        <v>-6.093333333</v>
      </c>
      <c r="J22" s="17">
        <f>STDEV(H22:H24)</f>
        <v>16.06278411</v>
      </c>
      <c r="K22" s="16">
        <v>116.36</v>
      </c>
    </row>
    <row r="23">
      <c r="A23" s="7" t="s">
        <v>30</v>
      </c>
      <c r="B23" s="16">
        <v>1.0</v>
      </c>
      <c r="C23" s="14"/>
      <c r="D23" s="14"/>
      <c r="E23" s="16">
        <v>11.3</v>
      </c>
      <c r="F23" s="14"/>
      <c r="G23" s="14"/>
      <c r="H23" s="16">
        <v>-24.53</v>
      </c>
      <c r="I23" s="14"/>
      <c r="J23" s="14"/>
      <c r="K23" s="7" t="s">
        <v>24</v>
      </c>
    </row>
    <row r="24">
      <c r="A24" s="7" t="s">
        <v>31</v>
      </c>
      <c r="B24" s="16">
        <v>-6.0</v>
      </c>
      <c r="C24" s="15"/>
      <c r="D24" s="15"/>
      <c r="E24" s="16">
        <v>17.04</v>
      </c>
      <c r="F24" s="15"/>
      <c r="G24" s="15"/>
      <c r="H24" s="16">
        <v>4.88</v>
      </c>
      <c r="I24" s="15"/>
      <c r="J24" s="15"/>
      <c r="K24" s="7" t="s">
        <v>24</v>
      </c>
    </row>
  </sheetData>
  <mergeCells count="27">
    <mergeCell ref="B1:G1"/>
    <mergeCell ref="I1:J1"/>
    <mergeCell ref="K1:L1"/>
    <mergeCell ref="M1:N1"/>
    <mergeCell ref="E13:G13"/>
    <mergeCell ref="H13:J13"/>
    <mergeCell ref="C14:D14"/>
    <mergeCell ref="F14:G14"/>
    <mergeCell ref="I14:J14"/>
    <mergeCell ref="D16:D18"/>
    <mergeCell ref="F16:F18"/>
    <mergeCell ref="G16:G18"/>
    <mergeCell ref="I16:I18"/>
    <mergeCell ref="J16:J18"/>
    <mergeCell ref="C22:C24"/>
    <mergeCell ref="D22:D24"/>
    <mergeCell ref="F22:F24"/>
    <mergeCell ref="G22:G24"/>
    <mergeCell ref="I22:I24"/>
    <mergeCell ref="J22:J24"/>
    <mergeCell ref="C16:C18"/>
    <mergeCell ref="C19:C21"/>
    <mergeCell ref="D19:D21"/>
    <mergeCell ref="F19:F21"/>
    <mergeCell ref="G19:G21"/>
    <mergeCell ref="I19:I21"/>
    <mergeCell ref="J19:J21"/>
  </mergeCells>
  <drawing r:id="rId1"/>
</worksheet>
</file>