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IESHIM/Desktop/"/>
    </mc:Choice>
  </mc:AlternateContent>
  <xr:revisionPtr revIDLastSave="0" documentId="13_ncr:1_{63B55B43-9CFB-C244-B43A-92EDB102E3D5}" xr6:coauthVersionLast="47" xr6:coauthVersionMax="47" xr10:uidLastSave="{00000000-0000-0000-0000-000000000000}"/>
  <bookViews>
    <workbookView xWindow="0" yWindow="500" windowWidth="28800" windowHeight="1576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11" i="2"/>
  <c r="K5" i="2"/>
  <c r="H8" i="2"/>
  <c r="H11" i="2"/>
  <c r="H5" i="2"/>
  <c r="J8" i="2"/>
  <c r="J11" i="2"/>
  <c r="J5" i="2"/>
  <c r="G8" i="2"/>
  <c r="G11" i="2"/>
  <c r="G5" i="2"/>
  <c r="E11" i="2"/>
  <c r="E8" i="2"/>
  <c r="E5" i="2"/>
  <c r="D11" i="2"/>
  <c r="D8" i="2"/>
  <c r="D5" i="2"/>
</calcChain>
</file>

<file path=xl/sharedStrings.xml><?xml version="1.0" encoding="utf-8"?>
<sst xmlns="http://schemas.openxmlformats.org/spreadsheetml/2006/main" count="109" uniqueCount="38">
  <si>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</si>
  <si>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</si>
  <si>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</si>
  <si>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</si>
  <si>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</si>
  <si>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</si>
  <si>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</si>
  <si>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</si>
  <si>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</si>
  <si>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</si>
  <si>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</si>
  <si>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</si>
  <si>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</si>
  <si>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</si>
  <si>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</si>
  <si>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</si>
  <si>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</si>
  <si>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</si>
  <si>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</si>
  <si>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</si>
  <si>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</si>
  <si>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</si>
  <si>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</si>
  <si>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</si>
  <si>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CSGS1_r1</t>
  </si>
  <si>
    <t>CSGS1_r2</t>
  </si>
  <si>
    <t>CSGS1_r3</t>
  </si>
  <si>
    <t>CSGS2_r1</t>
  </si>
  <si>
    <t>CSGS2_r2</t>
  </si>
  <si>
    <t>CSGS2_r3</t>
  </si>
  <si>
    <t>CSGS3_r1</t>
  </si>
  <si>
    <t>CSGS3_r2</t>
  </si>
  <si>
    <t>CSGS3_r3</t>
  </si>
  <si>
    <t>IBA</t>
  </si>
  <si>
    <t>DMA</t>
  </si>
  <si>
    <t>N/A</t>
  </si>
  <si>
    <t>Diacrylate</t>
  </si>
  <si>
    <t>TPO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</si>
</sst>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zoomScale="94" workbookViewId="0">
      <selection activeCell="M8" sqref="M8"/>
    </sheetView>
  </sheetViews>
  <sheetFormatPr baseColWidth="10" defaultRowHeight="16" x14ac:dyDescent="0.2"/>
  <cols>
    <col min="1" max="6" width="10.83203125" style="6"/>
    <col min="7" max="7" width="16" style="6" customWidth="1"/>
    <col min="8" max="8" width="13.6640625" style="6" customWidth="1"/>
    <col min="9" max="9" width="13" style="6" customWidth="1"/>
    <col min="10" max="10" width="13.5" style="6" customWidth="1"/>
    <col min="11" max="11" width="17.6640625" style="6" customWidth="1"/>
    <col min="12" max="12" width="15.83203125" style="6" customWidth="1"/>
    <col min="13" max="13" width="18.33203125" style="6" customWidth="1"/>
    <col min="14" max="14" width="18" style="6" customWidth="1"/>
    <col min="15" max="15" width="15.83203125" style="6" customWidth="1"/>
    <col min="16" max="16384" width="10.83203125" style="6"/>
  </cols>
  <sheetData>
    <row r="2" spans="2:15" x14ac:dyDescent="0.2">
      <c r="B2" s="1"/>
      <c r="C2" s="8" t="s">
        <v>15</v>
      </c>
      <c r="D2" s="8"/>
      <c r="E2" s="8"/>
      <c r="F2" s="8"/>
      <c r="G2" s="8"/>
      <c r="H2" s="8"/>
      <c r="J2" s="8" t="s">
        <v>12</v>
      </c>
      <c r="K2" s="9"/>
      <c r="L2" s="8" t="s">
        <v>13</v>
      </c>
      <c r="M2" s="8"/>
      <c r="N2" s="8" t="s">
        <v>14</v>
      </c>
      <c r="O2" s="8"/>
    </row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8</v>
      </c>
      <c r="M3" s="1" t="s">
        <v>9</v>
      </c>
      <c r="N3" s="1" t="s">
        <v>10</v>
      </c>
      <c r="O3" s="1" t="s">
        <v>11</v>
      </c>
    </row>
    <row r="4" spans="2:15" x14ac:dyDescent="0.2">
      <c r="B4" s="2" t="s">
        <v>24</v>
      </c>
      <c r="C4" s="6" t="s">
        <v>33</v>
      </c>
      <c r="D4" s="6" t="s">
        <v>35</v>
      </c>
      <c r="E4" s="6" t="s">
        <v>35</v>
      </c>
      <c r="F4" s="6" t="s">
        <v>36</v>
      </c>
      <c r="G4" s="7">
        <v>7.4999999999999997E-2</v>
      </c>
      <c r="H4" s="6" t="s">
        <v>37</v>
      </c>
      <c r="I4" s="6">
        <v>2.06</v>
      </c>
      <c r="J4" s="6">
        <v>0.18099999999999999</v>
      </c>
      <c r="K4" s="6">
        <v>0.22800000000000001</v>
      </c>
      <c r="L4" s="6">
        <v>0.20200000000000001</v>
      </c>
      <c r="M4" s="6">
        <v>0.215</v>
      </c>
      <c r="N4" s="6">
        <v>0.65600000000000003</v>
      </c>
      <c r="O4" s="6">
        <v>0.84099999999999997</v>
      </c>
    </row>
    <row r="5" spans="2:15" x14ac:dyDescent="0.2">
      <c r="B5" s="2" t="s">
        <v>25</v>
      </c>
      <c r="C5" s="6" t="s">
        <v>33</v>
      </c>
      <c r="D5" s="6" t="s">
        <v>35</v>
      </c>
      <c r="E5" s="6" t="s">
        <v>35</v>
      </c>
      <c r="F5" s="6" t="s">
        <v>36</v>
      </c>
      <c r="G5" s="7">
        <v>7.4999999999999997E-2</v>
      </c>
      <c r="H5" s="6" t="s">
        <v>37</v>
      </c>
      <c r="I5" s="6">
        <v>2.4300000000000002</v>
      </c>
      <c r="J5" s="6">
        <v>0.191</v>
      </c>
      <c r="K5" s="6">
        <v>0.22600000000000001</v>
      </c>
      <c r="L5" s="6">
        <v>0.19</v>
      </c>
      <c r="M5" s="6">
        <v>0.20399999999999999</v>
      </c>
      <c r="N5" s="6" t="s">
        <v>16</v>
      </c>
      <c r="O5" s="6" t="s">
        <v>16</v>
      </c>
    </row>
    <row r="6" spans="2:15" x14ac:dyDescent="0.2">
      <c r="B6" s="2" t="s">
        <v>26</v>
      </c>
      <c r="C6" s="6" t="s">
        <v>33</v>
      </c>
      <c r="D6" s="6" t="s">
        <v>35</v>
      </c>
      <c r="E6" s="6" t="s">
        <v>35</v>
      </c>
      <c r="F6" s="6" t="s">
        <v>36</v>
      </c>
      <c r="G6" s="7">
        <v>7.4999999999999997E-2</v>
      </c>
      <c r="H6" s="6" t="s">
        <v>37</v>
      </c>
      <c r="I6" s="6">
        <v>2.38</v>
      </c>
      <c r="J6" s="6">
        <v>0.14000000000000001</v>
      </c>
      <c r="K6" s="6">
        <v>0.20799999999999999</v>
      </c>
      <c r="L6" s="6">
        <v>0.14599999999999999</v>
      </c>
      <c r="M6" s="6">
        <v>0.16</v>
      </c>
      <c r="N6" s="6" t="s">
        <v>16</v>
      </c>
      <c r="O6" s="6" t="s">
        <v>16</v>
      </c>
    </row>
    <row r="7" spans="2:15" x14ac:dyDescent="0.2">
      <c r="B7" s="2" t="s">
        <v>27</v>
      </c>
      <c r="C7" s="6" t="s">
        <v>33</v>
      </c>
      <c r="D7" s="6" t="s">
        <v>34</v>
      </c>
      <c r="E7" s="7">
        <v>0.2</v>
      </c>
      <c r="F7" s="6" t="s">
        <v>36</v>
      </c>
      <c r="G7" s="7">
        <v>7.4999999999999997E-2</v>
      </c>
      <c r="H7" s="6" t="s">
        <v>37</v>
      </c>
      <c r="I7" s="6">
        <v>2.1</v>
      </c>
      <c r="J7" s="6">
        <v>0.16600000000000001</v>
      </c>
      <c r="K7" s="6">
        <v>0.20200000000000001</v>
      </c>
      <c r="L7" s="6">
        <v>0.121</v>
      </c>
      <c r="M7" s="6">
        <v>0.125</v>
      </c>
      <c r="N7" s="6">
        <v>0.61199999999999999</v>
      </c>
      <c r="O7" s="6">
        <v>0.74399999999999999</v>
      </c>
    </row>
    <row r="8" spans="2:15" x14ac:dyDescent="0.2">
      <c r="B8" s="2" t="s">
        <v>28</v>
      </c>
      <c r="C8" s="6" t="s">
        <v>33</v>
      </c>
      <c r="D8" s="6" t="s">
        <v>34</v>
      </c>
      <c r="E8" s="7">
        <v>0.2</v>
      </c>
      <c r="F8" s="6" t="s">
        <v>36</v>
      </c>
      <c r="G8" s="7">
        <v>7.4999999999999997E-2</v>
      </c>
      <c r="H8" s="6" t="s">
        <v>37</v>
      </c>
      <c r="I8" s="6">
        <v>1.9</v>
      </c>
      <c r="J8" s="6">
        <v>0.16600000000000001</v>
      </c>
      <c r="K8" s="6">
        <v>0.21</v>
      </c>
      <c r="L8" s="6">
        <v>0.17100000000000001</v>
      </c>
      <c r="M8" s="6">
        <v>0.17199999999999999</v>
      </c>
      <c r="N8" s="6" t="s">
        <v>16</v>
      </c>
      <c r="O8" s="6" t="s">
        <v>16</v>
      </c>
    </row>
    <row r="9" spans="2:15" x14ac:dyDescent="0.2">
      <c r="B9" s="2" t="s">
        <v>29</v>
      </c>
      <c r="C9" s="6" t="s">
        <v>33</v>
      </c>
      <c r="D9" s="6" t="s">
        <v>34</v>
      </c>
      <c r="E9" s="7">
        <v>0.2</v>
      </c>
      <c r="F9" s="6" t="s">
        <v>36</v>
      </c>
      <c r="G9" s="7">
        <v>7.4999999999999997E-2</v>
      </c>
      <c r="H9" s="6" t="s">
        <v>37</v>
      </c>
      <c r="I9" s="6">
        <v>2.14</v>
      </c>
      <c r="J9" s="6">
        <v>0.16700000000000001</v>
      </c>
      <c r="K9" s="6">
        <v>0.217</v>
      </c>
      <c r="L9" s="6">
        <v>0.186</v>
      </c>
      <c r="M9" s="6">
        <v>0.193</v>
      </c>
      <c r="N9" s="6" t="s">
        <v>16</v>
      </c>
      <c r="O9" s="6" t="s">
        <v>16</v>
      </c>
    </row>
    <row r="10" spans="2:15" x14ac:dyDescent="0.2">
      <c r="B10" s="2" t="s">
        <v>30</v>
      </c>
      <c r="C10" s="6" t="s">
        <v>33</v>
      </c>
      <c r="D10" s="6" t="s">
        <v>34</v>
      </c>
      <c r="E10" s="7">
        <v>0.5</v>
      </c>
      <c r="F10" s="6" t="s">
        <v>36</v>
      </c>
      <c r="G10" s="7">
        <v>7.4999999999999997E-2</v>
      </c>
      <c r="H10" s="6" t="s">
        <v>37</v>
      </c>
      <c r="I10" s="6">
        <v>2.44</v>
      </c>
      <c r="J10" s="6">
        <v>0.2</v>
      </c>
      <c r="K10" s="6">
        <v>0.22</v>
      </c>
      <c r="L10" s="6">
        <v>0.20899999999999999</v>
      </c>
      <c r="M10" s="6">
        <v>0.21099999999999999</v>
      </c>
      <c r="N10" s="6">
        <v>0.68300000000000005</v>
      </c>
      <c r="O10" s="6">
        <v>0.78300000000000003</v>
      </c>
    </row>
    <row r="11" spans="2:15" x14ac:dyDescent="0.2">
      <c r="B11" s="2" t="s">
        <v>31</v>
      </c>
      <c r="C11" s="6" t="s">
        <v>33</v>
      </c>
      <c r="D11" s="6" t="s">
        <v>34</v>
      </c>
      <c r="E11" s="7">
        <v>0.5</v>
      </c>
      <c r="F11" s="6" t="s">
        <v>36</v>
      </c>
      <c r="G11" s="7">
        <v>7.4999999999999997E-2</v>
      </c>
      <c r="H11" s="6" t="s">
        <v>37</v>
      </c>
      <c r="I11" s="6">
        <v>2.41</v>
      </c>
      <c r="J11" s="6">
        <v>0.216</v>
      </c>
      <c r="K11" s="6">
        <v>0.25</v>
      </c>
      <c r="L11" s="6">
        <v>0.193</v>
      </c>
      <c r="M11" s="6">
        <v>0.192</v>
      </c>
      <c r="N11" s="6" t="s">
        <v>16</v>
      </c>
      <c r="O11" s="6" t="s">
        <v>16</v>
      </c>
    </row>
    <row r="12" spans="2:15" x14ac:dyDescent="0.2">
      <c r="B12" s="2" t="s">
        <v>32</v>
      </c>
      <c r="C12" s="6" t="s">
        <v>33</v>
      </c>
      <c r="D12" s="6" t="s">
        <v>34</v>
      </c>
      <c r="E12" s="7">
        <v>0.5</v>
      </c>
      <c r="F12" s="6" t="s">
        <v>36</v>
      </c>
      <c r="G12" s="7">
        <v>7.4999999999999997E-2</v>
      </c>
      <c r="H12" s="6" t="s">
        <v>37</v>
      </c>
      <c r="I12" s="6">
        <v>2.2999999999999998</v>
      </c>
      <c r="J12" s="6">
        <v>0.20899999999999999</v>
      </c>
      <c r="K12" s="6">
        <v>0.23899999999999999</v>
      </c>
      <c r="L12" s="6">
        <v>0.19600000000000001</v>
      </c>
      <c r="M12" s="6">
        <v>0.19600000000000001</v>
      </c>
      <c r="N12" s="6" t="s">
        <v>16</v>
      </c>
      <c r="O12" s="6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zoomScale="89" workbookViewId="0">
      <selection activeCell="A16" sqref="A16"/>
    </sheetView>
  </sheetViews>
  <sheetFormatPr baseColWidth="10" defaultRowHeight="16" x14ac:dyDescent="0.2"/>
  <cols>
    <col min="1" max="2" width="10.83203125" style="2"/>
    <col min="3" max="3" width="13.1640625" style="2" customWidth="1"/>
    <col min="4" max="4" width="10.83203125" style="2"/>
    <col min="5" max="5" width="17.1640625" style="2" customWidth="1"/>
    <col min="6" max="6" width="15.33203125" style="2" customWidth="1"/>
    <col min="7" max="7" width="10.83203125" style="2"/>
    <col min="8" max="8" width="20.1640625" style="2" customWidth="1"/>
    <col min="9" max="9" width="16" style="2" customWidth="1"/>
    <col min="10" max="10" width="10.83203125" style="2"/>
    <col min="11" max="11" width="19.5" style="2" customWidth="1"/>
    <col min="12" max="12" width="16.6640625" style="2" customWidth="1"/>
    <col min="13" max="16384" width="10.83203125" style="2"/>
  </cols>
  <sheetData>
    <row r="2" spans="2:12" x14ac:dyDescent="0.2">
      <c r="F2" s="12" t="s">
        <v>21</v>
      </c>
      <c r="G2" s="12"/>
      <c r="H2" s="12"/>
      <c r="I2" s="12" t="s">
        <v>22</v>
      </c>
      <c r="J2" s="10"/>
      <c r="K2" s="10"/>
    </row>
    <row r="3" spans="2:12" x14ac:dyDescent="0.2">
      <c r="D3" s="12" t="s">
        <v>17</v>
      </c>
      <c r="E3" s="12"/>
      <c r="G3" s="12" t="s">
        <v>20</v>
      </c>
      <c r="H3" s="12"/>
      <c r="J3" s="12" t="s">
        <v>20</v>
      </c>
      <c r="K3" s="12"/>
    </row>
    <row r="4" spans="2:12" x14ac:dyDescent="0.2">
      <c r="B4" s="3" t="s">
        <v>0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18</v>
      </c>
      <c r="H4" s="3" t="s">
        <v>19</v>
      </c>
      <c r="I4" s="3" t="s">
        <v>20</v>
      </c>
      <c r="J4" s="3" t="s">
        <v>18</v>
      </c>
      <c r="K4" s="3" t="s">
        <v>19</v>
      </c>
      <c r="L4" s="3" t="s">
        <v>23</v>
      </c>
    </row>
    <row r="5" spans="2:12" x14ac:dyDescent="0.2">
      <c r="B5" s="2" t="s">
        <v>24</v>
      </c>
      <c r="C5" s="4">
        <v>-0.03</v>
      </c>
      <c r="D5" s="11">
        <f>AVERAGE(C5:C7)</f>
        <v>-0.14499999999999999</v>
      </c>
      <c r="E5" s="10">
        <f>STDEV(C5:C7)</f>
        <v>0.10037429949942363</v>
      </c>
      <c r="F5" s="5">
        <v>0.25967000000000001</v>
      </c>
      <c r="G5" s="13">
        <f>AVERAGE(F5:F7)</f>
        <v>0.30954333333333334</v>
      </c>
      <c r="H5" s="10">
        <f>STDEV(F5:F7)</f>
        <v>0.15727690527643703</v>
      </c>
      <c r="I5" s="5">
        <v>6.4360000000000001E-2</v>
      </c>
      <c r="J5" s="13">
        <f>AVERAGE(I5:I7)</f>
        <v>7.7976666666666666E-2</v>
      </c>
      <c r="K5" s="10">
        <f>STDEV(I5:I7)</f>
        <v>1.6198186112442784E-2</v>
      </c>
      <c r="L5" s="5">
        <v>1.282</v>
      </c>
    </row>
    <row r="6" spans="2:12" x14ac:dyDescent="0.2">
      <c r="B6" s="2" t="s">
        <v>25</v>
      </c>
      <c r="C6" s="5">
        <v>-0.215</v>
      </c>
      <c r="D6" s="10"/>
      <c r="E6" s="10"/>
      <c r="F6" s="5">
        <v>0.18325</v>
      </c>
      <c r="G6" s="10"/>
      <c r="H6" s="10"/>
      <c r="I6" s="5">
        <v>7.3679999999999995E-2</v>
      </c>
      <c r="J6" s="10"/>
      <c r="K6" s="10"/>
      <c r="L6" s="2" t="s">
        <v>16</v>
      </c>
    </row>
    <row r="7" spans="2:12" x14ac:dyDescent="0.2">
      <c r="B7" s="2" t="s">
        <v>26</v>
      </c>
      <c r="C7" s="4">
        <v>-0.19</v>
      </c>
      <c r="D7" s="10"/>
      <c r="E7" s="10"/>
      <c r="F7" s="5">
        <v>0.48570999999999998</v>
      </c>
      <c r="G7" s="10"/>
      <c r="H7" s="10"/>
      <c r="I7" s="5">
        <v>9.5890000000000003E-2</v>
      </c>
      <c r="J7" s="10"/>
      <c r="K7" s="10"/>
      <c r="L7" s="2" t="s">
        <v>16</v>
      </c>
    </row>
    <row r="8" spans="2:12" x14ac:dyDescent="0.2">
      <c r="B8" s="2" t="s">
        <v>27</v>
      </c>
      <c r="C8" s="4">
        <v>-0.05</v>
      </c>
      <c r="D8" s="11">
        <f>AVERAGE(C8:C10)</f>
        <v>-2.3333333333333334E-2</v>
      </c>
      <c r="E8" s="10">
        <f>STDEV(C8:C10)</f>
        <v>6.4291005073286375E-2</v>
      </c>
      <c r="F8" s="5">
        <v>0.21690000000000001</v>
      </c>
      <c r="G8" s="13">
        <f t="shared" ref="G8" si="0">AVERAGE(F8:F10)</f>
        <v>0.26045333333333337</v>
      </c>
      <c r="H8" s="10">
        <f t="shared" ref="H8" si="1">STDEV(F8:F10)</f>
        <v>4.1442472577457659E-2</v>
      </c>
      <c r="I8" s="5">
        <v>3.3059999999999999E-2</v>
      </c>
      <c r="J8" s="13">
        <f t="shared" ref="J8" si="2">AVERAGE(I8:I10)</f>
        <v>2.5529999999999997E-2</v>
      </c>
      <c r="K8" s="10">
        <f>STDEV(I8:I10)</f>
        <v>1.7152956013468931E-2</v>
      </c>
      <c r="L8" s="5">
        <v>1.2157</v>
      </c>
    </row>
    <row r="9" spans="2:12" x14ac:dyDescent="0.2">
      <c r="B9" s="2" t="s">
        <v>28</v>
      </c>
      <c r="C9" s="4">
        <v>0.05</v>
      </c>
      <c r="D9" s="10"/>
      <c r="E9" s="10"/>
      <c r="F9" s="5">
        <v>0.26506000000000002</v>
      </c>
      <c r="G9" s="10"/>
      <c r="H9" s="10"/>
      <c r="I9" s="5">
        <v>5.8999999999999999E-3</v>
      </c>
      <c r="J9" s="10"/>
      <c r="K9" s="10"/>
      <c r="L9" s="2" t="s">
        <v>16</v>
      </c>
    </row>
    <row r="10" spans="2:12" x14ac:dyDescent="0.2">
      <c r="B10" s="2" t="s">
        <v>29</v>
      </c>
      <c r="C10" s="4">
        <v>-7.0000000000000007E-2</v>
      </c>
      <c r="D10" s="10"/>
      <c r="E10" s="10"/>
      <c r="F10" s="5">
        <v>0.2994</v>
      </c>
      <c r="G10" s="10"/>
      <c r="H10" s="10"/>
      <c r="I10" s="5">
        <v>3.7629999999999997E-2</v>
      </c>
      <c r="J10" s="10"/>
      <c r="K10" s="10"/>
      <c r="L10" s="2" t="s">
        <v>16</v>
      </c>
    </row>
    <row r="11" spans="2:12" x14ac:dyDescent="0.2">
      <c r="B11" s="2" t="s">
        <v>30</v>
      </c>
      <c r="C11" s="4">
        <v>-0.22</v>
      </c>
      <c r="D11" s="11">
        <f>AVERAGE(C11:C13)</f>
        <v>-0.19166666666666665</v>
      </c>
      <c r="E11" s="10">
        <f>STDEV(C11:C13)</f>
        <v>3.6855573979160103E-2</v>
      </c>
      <c r="F11" s="4">
        <v>0.1</v>
      </c>
      <c r="G11" s="13">
        <f t="shared" ref="G11" si="3">AVERAGE(F11:F13)</f>
        <v>0.13365000000000002</v>
      </c>
      <c r="H11" s="10">
        <f t="shared" ref="H11" si="4">STDEV(F11:F13)</f>
        <v>2.995556876442175E-2</v>
      </c>
      <c r="I11" s="5">
        <v>9.5700000000000004E-3</v>
      </c>
      <c r="J11" s="13">
        <f t="shared" ref="J11" si="5">AVERAGE(I11:I13)</f>
        <v>1.4633333333333336E-3</v>
      </c>
      <c r="K11" s="10">
        <f t="shared" ref="K11" si="6">STDEV(I11:I13)</f>
        <v>7.483089825288303E-3</v>
      </c>
      <c r="L11" s="5">
        <v>1.1464000000000001</v>
      </c>
    </row>
    <row r="12" spans="2:12" x14ac:dyDescent="0.2">
      <c r="B12" s="2" t="s">
        <v>31</v>
      </c>
      <c r="C12" s="5">
        <v>-0.20499999999999999</v>
      </c>
      <c r="D12" s="10"/>
      <c r="E12" s="10"/>
      <c r="F12" s="5">
        <v>0.15740999999999999</v>
      </c>
      <c r="G12" s="10"/>
      <c r="H12" s="10"/>
      <c r="I12" s="5">
        <v>-5.1799999999999997E-3</v>
      </c>
      <c r="J12" s="10"/>
      <c r="K12" s="10"/>
      <c r="L12" s="2" t="s">
        <v>16</v>
      </c>
    </row>
    <row r="13" spans="2:12" x14ac:dyDescent="0.2">
      <c r="B13" s="2" t="s">
        <v>32</v>
      </c>
      <c r="C13" s="4">
        <v>-0.15</v>
      </c>
      <c r="D13" s="10"/>
      <c r="E13" s="10"/>
      <c r="F13" s="5">
        <v>0.14354</v>
      </c>
      <c r="G13" s="10"/>
      <c r="H13" s="10"/>
      <c r="I13" s="4">
        <v>0</v>
      </c>
      <c r="J13" s="10"/>
      <c r="K13" s="10"/>
      <c r="L13" s="2" t="s">
        <v>16</v>
      </c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Shim Curie</cp:lastModifiedBy>
  <dcterms:created xsi:type="dcterms:W3CDTF">2024-04-19T16:54:52Z</dcterms:created>
  <dcterms:modified xsi:type="dcterms:W3CDTF">2024-04-29T18:12:19Z</dcterms:modified>
</cp:coreProperties>
</file>