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garza/Downloads/"/>
    </mc:Choice>
  </mc:AlternateContent>
  <xr:revisionPtr revIDLastSave="0" documentId="8_{93182DDC-41E4-7A4A-A78C-C041185C3D3C}" xr6:coauthVersionLast="47" xr6:coauthVersionMax="47" xr10:uidLastSave="{00000000-0000-0000-0000-000000000000}"/>
  <bookViews>
    <workbookView xWindow="5180" yWindow="5120" windowWidth="28660" windowHeight="16080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8" i="2"/>
  <c r="J11" i="2"/>
  <c r="J8" i="2"/>
  <c r="H11" i="2"/>
  <c r="H8" i="2"/>
  <c r="G11" i="2"/>
  <c r="G8" i="2"/>
  <c r="E11" i="2"/>
  <c r="E8" i="2"/>
  <c r="D11" i="2"/>
  <c r="D8" i="2"/>
</calcChain>
</file>

<file path=xl/sharedStrings.xml><?xml version="1.0" encoding="utf-8"?>
<sst xmlns="http://schemas.openxmlformats.org/spreadsheetml/2006/main" count="173" uniqueCount="70">
  <si>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</si>
  <si>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</si>
  <si>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</si>
  <si>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</si>
  <si>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</si>
  <si>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</si>
  <si>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</si>
  <si>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</si>
  <si>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</si>
  <si>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</si>
  <si>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</si>
  <si>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</si>
  <si>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</si>
  <si>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</si>
  <si>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</si>
  <si>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</si>
  <si>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</si>
  <si>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</si>
  <si>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</si>
  <si>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</si>
  <si>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</si>
  <si>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</si>
  <si>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</si>
  <si>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HS1_r1</t>
  </si>
  <si>
    <t>HS1_r2</t>
  </si>
  <si>
    <t>HS1_r3</t>
  </si>
  <si>
    <t>HS2_r1</t>
  </si>
  <si>
    <t>HS2_r2</t>
  </si>
  <si>
    <t>HS2_r3</t>
  </si>
  <si>
    <t>HS3_r1</t>
  </si>
  <si>
    <t>HS3_r2</t>
  </si>
  <si>
    <t>HS3_r3</t>
  </si>
  <si>
    <t>NA</t>
  </si>
  <si>
    <t>HEMA</t>
  </si>
  <si>
    <t>n-Bumethacrylate</t>
  </si>
  <si>
    <t>Triacrylate</t>
  </si>
  <si>
    <t>TPO</t>
  </si>
  <si>
    <t>292mg</t>
  </si>
  <si>
    <t>263mg</t>
  </si>
  <si>
    <t>324mg</t>
  </si>
  <si>
    <t>289mg</t>
  </si>
  <si>
    <t>342mg</t>
  </si>
  <si>
    <t>303mg</t>
  </si>
  <si>
    <t>366mg</t>
  </si>
  <si>
    <t>341mg</t>
  </si>
  <si>
    <t>351mg</t>
  </si>
  <si>
    <t>336mg</t>
  </si>
  <si>
    <t>379mg</t>
  </si>
  <si>
    <t>266mg</t>
  </si>
  <si>
    <t>362mg</t>
  </si>
  <si>
    <t>249mg</t>
  </si>
  <si>
    <t>374mg</t>
  </si>
  <si>
    <t>243mg</t>
  </si>
  <si>
    <t>364mg</t>
  </si>
  <si>
    <t>164mg</t>
  </si>
  <si>
    <t>394mg</t>
  </si>
  <si>
    <t>355mg</t>
  </si>
  <si>
    <t>367mg</t>
  </si>
  <si>
    <t>325mg</t>
  </si>
  <si>
    <t>373mg</t>
  </si>
  <si>
    <t>4.21mm</t>
  </si>
  <si>
    <t>4.05mm</t>
  </si>
  <si>
    <t>4.02mm</t>
  </si>
  <si>
    <t>4.04mm</t>
  </si>
  <si>
    <t>4.56mm</t>
  </si>
  <si>
    <t>3.6mm</t>
  </si>
  <si>
    <t>2195mg</t>
  </si>
  <si>
    <t>1043mg</t>
  </si>
  <si>
    <t>1840mg</t>
  </si>
  <si>
    <t>830mg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</si>
</sst>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111" workbookViewId="0">
      <selection activeCell="C14" sqref="C14"/>
    </sheetView>
  </sheetViews>
  <sheetFormatPr baseColWidth="10" defaultRowHeight="16" x14ac:dyDescent="0.2"/>
  <cols>
    <col min="4" max="4" width="15.83203125" bestFit="1" customWidth="1"/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23</v>
      </c>
      <c r="C4" t="s">
        <v>33</v>
      </c>
      <c r="D4" t="s">
        <v>34</v>
      </c>
      <c r="E4" s="5">
        <v>0</v>
      </c>
      <c r="F4" t="s">
        <v>35</v>
      </c>
      <c r="G4" s="5">
        <v>0.1</v>
      </c>
      <c r="H4" t="s">
        <v>36</v>
      </c>
      <c r="I4" s="5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</row>
    <row r="5" spans="2:15" x14ac:dyDescent="0.2">
      <c r="B5" t="s">
        <v>24</v>
      </c>
      <c r="C5" t="s">
        <v>33</v>
      </c>
      <c r="D5" t="s">
        <v>34</v>
      </c>
      <c r="E5" s="5">
        <v>0</v>
      </c>
      <c r="F5" t="s">
        <v>35</v>
      </c>
      <c r="G5" s="5">
        <v>0.1</v>
      </c>
      <c r="H5" t="s">
        <v>36</v>
      </c>
      <c r="I5" s="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</row>
    <row r="6" spans="2:15" x14ac:dyDescent="0.2">
      <c r="B6" t="s">
        <v>25</v>
      </c>
      <c r="C6" t="s">
        <v>33</v>
      </c>
      <c r="D6" t="s">
        <v>34</v>
      </c>
      <c r="E6" s="5">
        <v>0</v>
      </c>
      <c r="F6" t="s">
        <v>35</v>
      </c>
      <c r="G6" s="5">
        <v>0.1</v>
      </c>
      <c r="H6" t="s">
        <v>36</v>
      </c>
      <c r="I6" s="5" t="s">
        <v>32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</row>
    <row r="7" spans="2:15" x14ac:dyDescent="0.2">
      <c r="B7" t="s">
        <v>26</v>
      </c>
      <c r="C7" t="s">
        <v>33</v>
      </c>
      <c r="D7" t="s">
        <v>34</v>
      </c>
      <c r="E7" s="5">
        <v>0.2</v>
      </c>
      <c r="F7" t="s">
        <v>35</v>
      </c>
      <c r="G7" s="5">
        <v>0.1</v>
      </c>
      <c r="H7" t="s">
        <v>36</v>
      </c>
      <c r="I7" s="5" t="s">
        <v>60</v>
      </c>
      <c r="J7" t="s">
        <v>37</v>
      </c>
      <c r="K7" t="s">
        <v>38</v>
      </c>
      <c r="L7" t="s">
        <v>49</v>
      </c>
      <c r="M7" t="s">
        <v>50</v>
      </c>
      <c r="N7" t="s">
        <v>32</v>
      </c>
      <c r="O7" t="s">
        <v>32</v>
      </c>
    </row>
    <row r="8" spans="2:15" x14ac:dyDescent="0.2">
      <c r="B8" t="s">
        <v>27</v>
      </c>
      <c r="C8" t="s">
        <v>33</v>
      </c>
      <c r="D8" t="s">
        <v>34</v>
      </c>
      <c r="E8" s="5">
        <v>0.2</v>
      </c>
      <c r="F8" t="s">
        <v>35</v>
      </c>
      <c r="G8" s="5">
        <v>0.1</v>
      </c>
      <c r="H8" t="s">
        <v>36</v>
      </c>
      <c r="I8" s="5" t="s">
        <v>61</v>
      </c>
      <c r="J8" t="s">
        <v>39</v>
      </c>
      <c r="K8" t="s">
        <v>40</v>
      </c>
      <c r="L8" t="s">
        <v>51</v>
      </c>
      <c r="M8" t="s">
        <v>52</v>
      </c>
      <c r="N8" t="s">
        <v>32</v>
      </c>
      <c r="O8" t="s">
        <v>32</v>
      </c>
    </row>
    <row r="9" spans="2:15" x14ac:dyDescent="0.2">
      <c r="B9" t="s">
        <v>28</v>
      </c>
      <c r="C9" t="s">
        <v>33</v>
      </c>
      <c r="D9" t="s">
        <v>34</v>
      </c>
      <c r="E9" s="5">
        <v>0.2</v>
      </c>
      <c r="F9" t="s">
        <v>35</v>
      </c>
      <c r="G9" s="5">
        <v>0.1</v>
      </c>
      <c r="H9" t="s">
        <v>36</v>
      </c>
      <c r="I9" s="5" t="s">
        <v>62</v>
      </c>
      <c r="J9" t="s">
        <v>41</v>
      </c>
      <c r="K9" t="s">
        <v>42</v>
      </c>
      <c r="L9" t="s">
        <v>53</v>
      </c>
      <c r="M9" t="s">
        <v>54</v>
      </c>
      <c r="N9" t="s">
        <v>66</v>
      </c>
      <c r="O9" t="s">
        <v>67</v>
      </c>
    </row>
    <row r="10" spans="2:15" x14ac:dyDescent="0.2">
      <c r="B10" t="s">
        <v>29</v>
      </c>
      <c r="C10" t="s">
        <v>33</v>
      </c>
      <c r="D10" t="s">
        <v>34</v>
      </c>
      <c r="E10" s="5">
        <v>0.3</v>
      </c>
      <c r="F10" t="s">
        <v>35</v>
      </c>
      <c r="G10" s="5">
        <v>0.1</v>
      </c>
      <c r="H10" t="s">
        <v>36</v>
      </c>
      <c r="I10" s="5" t="s">
        <v>63</v>
      </c>
      <c r="J10" t="s">
        <v>43</v>
      </c>
      <c r="K10" t="s">
        <v>44</v>
      </c>
      <c r="L10" t="s">
        <v>55</v>
      </c>
      <c r="M10" t="s">
        <v>56</v>
      </c>
      <c r="N10" t="s">
        <v>32</v>
      </c>
      <c r="O10" t="s">
        <v>32</v>
      </c>
    </row>
    <row r="11" spans="2:15" x14ac:dyDescent="0.2">
      <c r="B11" t="s">
        <v>30</v>
      </c>
      <c r="C11" t="s">
        <v>33</v>
      </c>
      <c r="D11" t="s">
        <v>34</v>
      </c>
      <c r="E11" s="5">
        <v>0.3</v>
      </c>
      <c r="F11" t="s">
        <v>35</v>
      </c>
      <c r="G11" s="5">
        <v>0.1</v>
      </c>
      <c r="H11" t="s">
        <v>36</v>
      </c>
      <c r="I11" s="5" t="s">
        <v>64</v>
      </c>
      <c r="J11" t="s">
        <v>45</v>
      </c>
      <c r="K11" t="s">
        <v>46</v>
      </c>
      <c r="L11" t="s">
        <v>57</v>
      </c>
      <c r="M11" t="s">
        <v>58</v>
      </c>
      <c r="N11" t="s">
        <v>32</v>
      </c>
      <c r="O11" t="s">
        <v>32</v>
      </c>
    </row>
    <row r="12" spans="2:15" x14ac:dyDescent="0.2">
      <c r="B12" t="s">
        <v>31</v>
      </c>
      <c r="C12" t="s">
        <v>33</v>
      </c>
      <c r="D12" t="s">
        <v>34</v>
      </c>
      <c r="E12" s="5">
        <v>0.3</v>
      </c>
      <c r="F12" t="s">
        <v>35</v>
      </c>
      <c r="G12" s="5">
        <v>0.1</v>
      </c>
      <c r="H12" t="s">
        <v>36</v>
      </c>
      <c r="I12" s="5" t="s">
        <v>65</v>
      </c>
      <c r="J12" t="s">
        <v>47</v>
      </c>
      <c r="K12" t="s">
        <v>48</v>
      </c>
      <c r="L12" t="s">
        <v>59</v>
      </c>
      <c r="M12" t="s">
        <v>42</v>
      </c>
      <c r="N12" t="s">
        <v>68</v>
      </c>
      <c r="O12" t="s">
        <v>69</v>
      </c>
    </row>
  </sheetData>
  <mergeCells count="4">
    <mergeCell ref="J2:K2"/>
    <mergeCell ref="L2:M2"/>
    <mergeCell ref="N2:O2"/>
    <mergeCell ref="C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10" workbookViewId="0">
      <selection activeCell="G14" sqref="G14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" t="s">
        <v>20</v>
      </c>
      <c r="G2" s="3"/>
      <c r="H2" s="3"/>
      <c r="I2" s="3" t="s">
        <v>21</v>
      </c>
      <c r="J2" s="4"/>
      <c r="K2" s="4"/>
    </row>
    <row r="3" spans="2:12" x14ac:dyDescent="0.2">
      <c r="D3" s="3" t="s">
        <v>16</v>
      </c>
      <c r="E3" s="3"/>
      <c r="G3" s="3" t="s">
        <v>19</v>
      </c>
      <c r="H3" s="3"/>
      <c r="J3" s="3" t="s">
        <v>19</v>
      </c>
      <c r="K3" s="3"/>
    </row>
    <row r="4" spans="2:12" x14ac:dyDescent="0.2">
      <c r="B4" s="1" t="s">
        <v>0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17</v>
      </c>
      <c r="K4" s="2" t="s">
        <v>18</v>
      </c>
      <c r="L4" s="1" t="s">
        <v>22</v>
      </c>
    </row>
    <row r="5" spans="2:12" x14ac:dyDescent="0.2">
      <c r="B5" t="s">
        <v>23</v>
      </c>
      <c r="C5" t="s">
        <v>32</v>
      </c>
      <c r="D5" s="4" t="s">
        <v>32</v>
      </c>
      <c r="E5" s="4" t="s">
        <v>32</v>
      </c>
      <c r="F5" t="s">
        <v>32</v>
      </c>
      <c r="G5" s="4" t="s">
        <v>32</v>
      </c>
      <c r="H5" s="4" t="s">
        <v>32</v>
      </c>
      <c r="I5" t="s">
        <v>32</v>
      </c>
      <c r="J5" s="4" t="s">
        <v>32</v>
      </c>
      <c r="K5" s="4" t="s">
        <v>32</v>
      </c>
      <c r="L5" t="s">
        <v>32</v>
      </c>
    </row>
    <row r="6" spans="2:12" x14ac:dyDescent="0.2">
      <c r="B6" t="s">
        <v>24</v>
      </c>
      <c r="C6" t="s">
        <v>32</v>
      </c>
      <c r="D6" s="4"/>
      <c r="E6" s="4"/>
      <c r="F6" t="s">
        <v>32</v>
      </c>
      <c r="G6" s="4"/>
      <c r="H6" s="4"/>
      <c r="I6" t="s">
        <v>32</v>
      </c>
      <c r="J6" s="4"/>
      <c r="K6" s="4"/>
      <c r="L6" t="s">
        <v>32</v>
      </c>
    </row>
    <row r="7" spans="2:12" x14ac:dyDescent="0.2">
      <c r="B7" t="s">
        <v>25</v>
      </c>
      <c r="C7" t="s">
        <v>32</v>
      </c>
      <c r="D7" s="4"/>
      <c r="E7" s="4"/>
      <c r="F7" t="s">
        <v>32</v>
      </c>
      <c r="G7" s="4"/>
      <c r="H7" s="4"/>
      <c r="I7" t="s">
        <v>32</v>
      </c>
      <c r="J7" s="4"/>
      <c r="K7" s="4"/>
      <c r="L7" t="s">
        <v>32</v>
      </c>
    </row>
    <row r="8" spans="2:12" x14ac:dyDescent="0.2">
      <c r="B8" t="s">
        <v>26</v>
      </c>
      <c r="C8" s="6">
        <v>0.71899999999999997</v>
      </c>
      <c r="D8" s="7">
        <f>AVERAGE(C8:C10)</f>
        <v>0.72699999999999998</v>
      </c>
      <c r="E8" s="4">
        <f>STDEV(C8:C10)</f>
        <v>7.0000000000000071E-3</v>
      </c>
      <c r="F8" s="6">
        <v>-9.9299999999999999E-2</v>
      </c>
      <c r="G8" s="8">
        <f>AVERAGE(F8:F10)</f>
        <v>-0.10709999999999999</v>
      </c>
      <c r="H8" s="4">
        <f>STDEV(F8:F10)</f>
        <v>7.391210996852954E-3</v>
      </c>
      <c r="I8" s="6">
        <v>-0.312</v>
      </c>
      <c r="J8" s="8">
        <f>AVERAGE(I8:I10)</f>
        <v>-0.40366666666666662</v>
      </c>
      <c r="K8" s="4">
        <f>STDEV(I8:I10)</f>
        <v>0.12728838648255913</v>
      </c>
      <c r="L8" t="s">
        <v>32</v>
      </c>
    </row>
    <row r="9" spans="2:12" x14ac:dyDescent="0.2">
      <c r="B9" t="s">
        <v>27</v>
      </c>
      <c r="C9" s="6">
        <v>0.73</v>
      </c>
      <c r="D9" s="4"/>
      <c r="E9" s="4"/>
      <c r="F9" s="6">
        <v>-0.108</v>
      </c>
      <c r="G9" s="4"/>
      <c r="H9" s="4"/>
      <c r="I9" s="6">
        <v>-0.35</v>
      </c>
      <c r="J9" s="4"/>
      <c r="K9" s="4"/>
      <c r="L9" t="s">
        <v>32</v>
      </c>
    </row>
    <row r="10" spans="2:12" x14ac:dyDescent="0.2">
      <c r="B10" t="s">
        <v>28</v>
      </c>
      <c r="C10" s="6">
        <v>0.73199999999999998</v>
      </c>
      <c r="D10" s="4"/>
      <c r="E10" s="4"/>
      <c r="F10" s="6">
        <v>-0.114</v>
      </c>
      <c r="G10" s="4"/>
      <c r="H10" s="4"/>
      <c r="I10" s="6">
        <v>-0.54900000000000004</v>
      </c>
      <c r="J10" s="4"/>
      <c r="K10" s="4"/>
      <c r="L10" s="6">
        <v>0.47499999999999998</v>
      </c>
    </row>
    <row r="11" spans="2:12" x14ac:dyDescent="0.2">
      <c r="B11" t="s">
        <v>29</v>
      </c>
      <c r="C11" s="6">
        <v>0.73099999999999998</v>
      </c>
      <c r="D11" s="7">
        <f>AVERAGE(C11:C13)</f>
        <v>0.72866666666666668</v>
      </c>
      <c r="E11" s="4">
        <f>STDEV(C11:C13)</f>
        <v>3.1564748269760287E-2</v>
      </c>
      <c r="F11" s="6">
        <v>-6.8000000000000005E-2</v>
      </c>
      <c r="G11" s="8">
        <f>AVERAGE(F11:F13)</f>
        <v>-4.8333333333333339E-2</v>
      </c>
      <c r="H11" s="4">
        <f>STDEV(F11:F13)</f>
        <v>1.7542044730684405E-2</v>
      </c>
      <c r="I11" s="6">
        <v>-9.8900000000000002E-2</v>
      </c>
      <c r="J11" s="8">
        <f>AVERAGE(I11:I13)</f>
        <v>-0.1333</v>
      </c>
      <c r="K11" s="4">
        <f>STDEV(I11:I13)</f>
        <v>4.7114435155268454E-2</v>
      </c>
      <c r="L11" t="s">
        <v>32</v>
      </c>
    </row>
    <row r="12" spans="2:12" x14ac:dyDescent="0.2">
      <c r="B12" t="s">
        <v>30</v>
      </c>
      <c r="C12" s="6">
        <v>0.69599999999999995</v>
      </c>
      <c r="D12" s="4"/>
      <c r="E12" s="4"/>
      <c r="F12" s="6">
        <v>-4.2700000000000002E-2</v>
      </c>
      <c r="G12" s="4"/>
      <c r="H12" s="4"/>
      <c r="I12" s="6">
        <v>-0.114</v>
      </c>
      <c r="J12" s="4"/>
      <c r="K12" s="4"/>
      <c r="L12" t="s">
        <v>32</v>
      </c>
    </row>
    <row r="13" spans="2:12" x14ac:dyDescent="0.2">
      <c r="B13" t="s">
        <v>31</v>
      </c>
      <c r="C13" s="6">
        <v>0.75900000000000001</v>
      </c>
      <c r="D13" s="4"/>
      <c r="E13" s="4"/>
      <c r="F13" s="6">
        <v>-3.4299999999999997E-2</v>
      </c>
      <c r="G13" s="4"/>
      <c r="H13" s="4"/>
      <c r="I13" s="6">
        <v>-0.187</v>
      </c>
      <c r="J13" s="4"/>
      <c r="K13" s="4"/>
      <c r="L13" s="6">
        <v>0.45100000000000001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Garza, Sophia</cp:lastModifiedBy>
  <dcterms:created xsi:type="dcterms:W3CDTF">2024-04-19T16:54:52Z</dcterms:created>
  <dcterms:modified xsi:type="dcterms:W3CDTF">2024-04-30T16:01:32Z</dcterms:modified>
</cp:coreProperties>
</file>