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xr:revisionPtr revIDLastSave="0" documentId="13_ncr:1_{387DCFDE-5125-4479-BA34-B77175A26F68}" xr6:coauthVersionLast="47" xr6:coauthVersionMax="47" xr10:uidLastSave="{00000000-0000-0000-0000-000000000000}"/>
  <bookViews>
    <workbookView xWindow="-108" yWindow="-108" windowWidth="23256" windowHeight="12456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11" i="2"/>
  <c r="K5" i="2"/>
  <c r="J8" i="2"/>
  <c r="J11" i="2"/>
  <c r="J5" i="2"/>
  <c r="H8" i="2"/>
  <c r="H11" i="2"/>
  <c r="H5" i="2"/>
  <c r="G8" i="2"/>
  <c r="G11" i="2"/>
  <c r="G5" i="2"/>
</calcChain>
</file>

<file path=xl/sharedStrings.xml><?xml version="1.0" encoding="utf-8"?>
<sst xmlns="http://schemas.openxmlformats.org/spreadsheetml/2006/main" count="121" uniqueCount="38">
  <si>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</si>
  <si>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</si>
  <si>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</si>
  <si>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</si>
  <si>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</si>
  <si>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</si>
  <si>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</si>
  <si>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</si>
  <si>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</si>
  <si>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</si>
  <si>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</si>
  <si>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</si>
  <si>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</si>
  <si>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</si>
  <si>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</si>
  <si>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</si>
  <si>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</si>
  <si>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</si>
  <si>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</si>
  <si>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</si>
  <si>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</si>
  <si>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</si>
  <si>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</si>
  <si>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</si>
  <si>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WWIR1_r1</t>
  </si>
  <si>
    <t>WWIR1_r2</t>
  </si>
  <si>
    <t>WWIR1_r3</t>
  </si>
  <si>
    <t>WWIR2_r1</t>
  </si>
  <si>
    <t>WWIR2_r2</t>
  </si>
  <si>
    <t>WWIR2_r3</t>
  </si>
  <si>
    <t>WWIR3_r1</t>
  </si>
  <si>
    <t>WWIR3_r2</t>
  </si>
  <si>
    <t>WWIR3_r3</t>
  </si>
  <si>
    <t>TPO</t>
  </si>
  <si>
    <t>IBA</t>
  </si>
  <si>
    <t>HEMA</t>
  </si>
  <si>
    <t>N/A</t>
  </si>
  <si>
    <t xml:space="preserve">Diacrylate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</si>
</sst>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zoomScale="88" workbookViewId="0">
      <selection activeCell="J13" sqref="J13"/>
    </sheetView>
  </sheetViews>
  <sheetFormatPr defaultColWidth="11.19921875" defaultRowHeight="15.6" x14ac:dyDescent="0.3"/>
  <cols>
    <col min="7" max="7" width="16" customWidth="1"/>
    <col min="8" max="8" width="13.69921875" customWidth="1"/>
    <col min="9" max="9" width="13" customWidth="1"/>
    <col min="10" max="10" width="13.5" customWidth="1"/>
    <col min="11" max="11" width="17.69921875" customWidth="1"/>
    <col min="12" max="12" width="15.796875" customWidth="1"/>
    <col min="13" max="13" width="18.296875" customWidth="1"/>
    <col min="14" max="14" width="18" customWidth="1"/>
    <col min="15" max="15" width="15.796875" customWidth="1"/>
  </cols>
  <sheetData>
    <row r="2" spans="2:15" x14ac:dyDescent="0.3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">
      <c r="B4" t="s">
        <v>24</v>
      </c>
      <c r="C4" t="s">
        <v>34</v>
      </c>
      <c r="D4" t="s">
        <v>36</v>
      </c>
      <c r="E4" t="s">
        <v>36</v>
      </c>
      <c r="F4" t="s">
        <v>37</v>
      </c>
      <c r="G4">
        <v>15</v>
      </c>
      <c r="H4" t="s">
        <v>33</v>
      </c>
      <c r="I4">
        <v>5.96</v>
      </c>
      <c r="J4">
        <v>417</v>
      </c>
      <c r="K4">
        <v>420</v>
      </c>
      <c r="L4">
        <v>432</v>
      </c>
      <c r="M4">
        <v>442</v>
      </c>
      <c r="N4">
        <v>740.3</v>
      </c>
      <c r="O4">
        <v>932.2</v>
      </c>
    </row>
    <row r="5" spans="2:15" x14ac:dyDescent="0.3">
      <c r="B5" t="s">
        <v>25</v>
      </c>
      <c r="C5" t="s">
        <v>34</v>
      </c>
      <c r="D5" t="s">
        <v>36</v>
      </c>
      <c r="E5" t="s">
        <v>36</v>
      </c>
      <c r="F5" t="s">
        <v>37</v>
      </c>
      <c r="G5">
        <v>15</v>
      </c>
      <c r="H5" t="s">
        <v>33</v>
      </c>
      <c r="J5">
        <v>404</v>
      </c>
      <c r="K5">
        <v>405</v>
      </c>
      <c r="L5">
        <v>412</v>
      </c>
      <c r="M5">
        <v>411</v>
      </c>
      <c r="N5" t="s">
        <v>16</v>
      </c>
      <c r="O5" t="s">
        <v>16</v>
      </c>
    </row>
    <row r="6" spans="2:15" x14ac:dyDescent="0.3">
      <c r="B6" t="s">
        <v>26</v>
      </c>
      <c r="C6" t="s">
        <v>34</v>
      </c>
      <c r="D6" t="s">
        <v>36</v>
      </c>
      <c r="E6" t="s">
        <v>36</v>
      </c>
      <c r="F6" t="s">
        <v>37</v>
      </c>
      <c r="G6">
        <v>15</v>
      </c>
      <c r="H6" t="s">
        <v>33</v>
      </c>
      <c r="J6">
        <v>399</v>
      </c>
      <c r="K6">
        <v>410</v>
      </c>
      <c r="L6">
        <v>240</v>
      </c>
      <c r="M6">
        <v>248</v>
      </c>
      <c r="N6" t="s">
        <v>16</v>
      </c>
      <c r="O6" t="s">
        <v>16</v>
      </c>
    </row>
    <row r="7" spans="2:15" x14ac:dyDescent="0.3">
      <c r="B7" t="s">
        <v>27</v>
      </c>
      <c r="C7" t="s">
        <v>34</v>
      </c>
      <c r="D7" t="s">
        <v>35</v>
      </c>
      <c r="E7">
        <v>20</v>
      </c>
      <c r="F7" t="s">
        <v>37</v>
      </c>
      <c r="G7">
        <v>15</v>
      </c>
      <c r="H7" t="s">
        <v>33</v>
      </c>
      <c r="I7">
        <v>5.5</v>
      </c>
      <c r="J7">
        <v>413</v>
      </c>
      <c r="K7">
        <v>413</v>
      </c>
      <c r="L7">
        <v>386</v>
      </c>
      <c r="M7">
        <v>385</v>
      </c>
      <c r="N7">
        <v>838.8</v>
      </c>
      <c r="O7" s="5">
        <v>1028</v>
      </c>
    </row>
    <row r="8" spans="2:15" x14ac:dyDescent="0.3">
      <c r="B8" t="s">
        <v>28</v>
      </c>
      <c r="C8" t="s">
        <v>34</v>
      </c>
      <c r="D8" t="s">
        <v>35</v>
      </c>
      <c r="E8">
        <v>20</v>
      </c>
      <c r="F8" t="s">
        <v>37</v>
      </c>
      <c r="G8">
        <v>15</v>
      </c>
      <c r="H8" t="s">
        <v>33</v>
      </c>
      <c r="J8">
        <v>408</v>
      </c>
      <c r="K8">
        <v>408</v>
      </c>
      <c r="L8">
        <v>411</v>
      </c>
      <c r="M8">
        <v>411</v>
      </c>
      <c r="N8" t="s">
        <v>16</v>
      </c>
      <c r="O8" t="s">
        <v>16</v>
      </c>
    </row>
    <row r="9" spans="2:15" x14ac:dyDescent="0.3">
      <c r="B9" t="s">
        <v>29</v>
      </c>
      <c r="C9" t="s">
        <v>34</v>
      </c>
      <c r="D9" t="s">
        <v>35</v>
      </c>
      <c r="E9">
        <v>20</v>
      </c>
      <c r="F9" t="s">
        <v>37</v>
      </c>
      <c r="G9">
        <v>15</v>
      </c>
      <c r="H9" t="s">
        <v>33</v>
      </c>
      <c r="J9">
        <v>381</v>
      </c>
      <c r="K9">
        <v>382</v>
      </c>
      <c r="L9">
        <v>399</v>
      </c>
      <c r="M9">
        <v>399</v>
      </c>
      <c r="N9" t="s">
        <v>16</v>
      </c>
      <c r="O9" t="s">
        <v>16</v>
      </c>
    </row>
    <row r="10" spans="2:15" x14ac:dyDescent="0.3">
      <c r="B10" t="s">
        <v>30</v>
      </c>
      <c r="C10" t="s">
        <v>34</v>
      </c>
      <c r="D10" t="s">
        <v>35</v>
      </c>
      <c r="E10">
        <v>50</v>
      </c>
      <c r="F10" t="s">
        <v>37</v>
      </c>
      <c r="G10">
        <v>15</v>
      </c>
      <c r="H10" t="s">
        <v>33</v>
      </c>
      <c r="I10">
        <v>5.45</v>
      </c>
      <c r="J10">
        <v>415</v>
      </c>
      <c r="K10">
        <v>415</v>
      </c>
      <c r="L10">
        <v>407</v>
      </c>
      <c r="M10">
        <v>416</v>
      </c>
      <c r="N10">
        <v>832.6</v>
      </c>
      <c r="O10" s="5">
        <v>1062</v>
      </c>
    </row>
    <row r="11" spans="2:15" x14ac:dyDescent="0.3">
      <c r="B11" t="s">
        <v>31</v>
      </c>
      <c r="C11" t="s">
        <v>34</v>
      </c>
      <c r="D11" t="s">
        <v>35</v>
      </c>
      <c r="E11">
        <v>50</v>
      </c>
      <c r="F11" t="s">
        <v>37</v>
      </c>
      <c r="G11">
        <v>15</v>
      </c>
      <c r="H11" t="s">
        <v>33</v>
      </c>
      <c r="J11">
        <v>403</v>
      </c>
      <c r="K11">
        <v>402</v>
      </c>
      <c r="L11">
        <v>411</v>
      </c>
      <c r="M11">
        <v>418</v>
      </c>
      <c r="N11" t="s">
        <v>16</v>
      </c>
      <c r="O11" t="s">
        <v>16</v>
      </c>
    </row>
    <row r="12" spans="2:15" x14ac:dyDescent="0.3">
      <c r="B12" t="s">
        <v>32</v>
      </c>
      <c r="C12" t="s">
        <v>34</v>
      </c>
      <c r="D12" t="s">
        <v>35</v>
      </c>
      <c r="E12">
        <v>50</v>
      </c>
      <c r="F12" t="s">
        <v>37</v>
      </c>
      <c r="G12">
        <v>15</v>
      </c>
      <c r="H12" t="s">
        <v>33</v>
      </c>
      <c r="J12">
        <v>423</v>
      </c>
      <c r="K12">
        <v>435</v>
      </c>
      <c r="L12">
        <v>478</v>
      </c>
      <c r="M12">
        <v>488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84" zoomScaleNormal="84" workbookViewId="0">
      <selection activeCell="L11" sqref="L11"/>
    </sheetView>
  </sheetViews>
  <sheetFormatPr defaultColWidth="11.19921875" defaultRowHeight="15.6" x14ac:dyDescent="0.3"/>
  <cols>
    <col min="3" max="3" width="13.19921875" customWidth="1"/>
    <col min="5" max="5" width="17.19921875" customWidth="1"/>
    <col min="6" max="6" width="15.296875" customWidth="1"/>
    <col min="8" max="8" width="20.19921875" customWidth="1"/>
    <col min="9" max="9" width="16" customWidth="1"/>
    <col min="11" max="11" width="19.5" customWidth="1"/>
    <col min="12" max="12" width="16.69921875" customWidth="1"/>
  </cols>
  <sheetData>
    <row r="2" spans="2:12" x14ac:dyDescent="0.3">
      <c r="F2" s="3" t="s">
        <v>21</v>
      </c>
      <c r="G2" s="3"/>
      <c r="H2" s="3"/>
      <c r="I2" s="3" t="s">
        <v>22</v>
      </c>
      <c r="J2" s="4"/>
      <c r="K2" s="4"/>
    </row>
    <row r="3" spans="2:12" x14ac:dyDescent="0.3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3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3">
      <c r="B5" t="s">
        <v>24</v>
      </c>
      <c r="C5">
        <v>0.67</v>
      </c>
      <c r="D5" s="4" t="s">
        <v>36</v>
      </c>
      <c r="E5" s="4" t="s">
        <v>36</v>
      </c>
      <c r="F5">
        <v>0.72</v>
      </c>
      <c r="G5" s="4">
        <f>AVERAGE(F5:F7)</f>
        <v>1.57</v>
      </c>
      <c r="H5" s="4">
        <f>STDEV(F5:F7)</f>
        <v>1.0544666898484751</v>
      </c>
      <c r="I5">
        <v>2.31</v>
      </c>
      <c r="J5" s="4">
        <f>AVERAGE(I5:I7)</f>
        <v>1.8800000000000001</v>
      </c>
      <c r="K5" s="4">
        <f>STDEV(I5:I7)</f>
        <v>1.7061359852016482</v>
      </c>
      <c r="L5">
        <v>125.9</v>
      </c>
    </row>
    <row r="6" spans="2:12" x14ac:dyDescent="0.3">
      <c r="B6" t="s">
        <v>25</v>
      </c>
      <c r="C6" t="s">
        <v>36</v>
      </c>
      <c r="D6" s="4"/>
      <c r="E6" s="4"/>
      <c r="F6">
        <v>1.24</v>
      </c>
      <c r="G6" s="4"/>
      <c r="H6" s="4"/>
      <c r="I6">
        <v>0</v>
      </c>
      <c r="J6" s="4"/>
      <c r="K6" s="4"/>
      <c r="L6" t="s">
        <v>16</v>
      </c>
    </row>
    <row r="7" spans="2:12" x14ac:dyDescent="0.3">
      <c r="B7" t="s">
        <v>26</v>
      </c>
      <c r="C7" t="s">
        <v>36</v>
      </c>
      <c r="D7" s="4"/>
      <c r="E7" s="4"/>
      <c r="F7">
        <v>2.75</v>
      </c>
      <c r="G7" s="4"/>
      <c r="H7" s="4"/>
      <c r="I7">
        <v>3.33</v>
      </c>
      <c r="J7" s="4"/>
      <c r="K7" s="4"/>
      <c r="L7" t="s">
        <v>16</v>
      </c>
    </row>
    <row r="8" spans="2:12" x14ac:dyDescent="0.3">
      <c r="B8" t="s">
        <v>27</v>
      </c>
      <c r="C8">
        <v>8.33</v>
      </c>
      <c r="D8" s="4" t="s">
        <v>36</v>
      </c>
      <c r="E8" s="4" t="s">
        <v>36</v>
      </c>
      <c r="F8">
        <v>0</v>
      </c>
      <c r="G8" s="4">
        <f t="shared" ref="G8" si="0">AVERAGE(F8:F10)</f>
        <v>8.666666666666667E-2</v>
      </c>
      <c r="H8" s="4">
        <f t="shared" ref="H8" si="1">STDEV(F8:F10)</f>
        <v>0.15011106998930271</v>
      </c>
      <c r="I8">
        <v>0</v>
      </c>
      <c r="J8" s="4">
        <f t="shared" ref="J8" si="2">AVERAGE(I8:I10)</f>
        <v>0</v>
      </c>
      <c r="K8" s="4">
        <f t="shared" ref="K8" si="3">STDEV(I8:I10)</f>
        <v>0</v>
      </c>
      <c r="L8">
        <v>122.6</v>
      </c>
    </row>
    <row r="9" spans="2:12" x14ac:dyDescent="0.3">
      <c r="B9" t="s">
        <v>28</v>
      </c>
      <c r="C9" t="s">
        <v>36</v>
      </c>
      <c r="D9" s="4"/>
      <c r="E9" s="4"/>
      <c r="F9">
        <v>0</v>
      </c>
      <c r="G9" s="4"/>
      <c r="H9" s="4"/>
      <c r="I9">
        <v>0</v>
      </c>
      <c r="J9" s="4"/>
      <c r="K9" s="4"/>
      <c r="L9" t="s">
        <v>16</v>
      </c>
    </row>
    <row r="10" spans="2:12" x14ac:dyDescent="0.3">
      <c r="B10" t="s">
        <v>29</v>
      </c>
      <c r="C10" t="s">
        <v>36</v>
      </c>
      <c r="D10" s="4"/>
      <c r="E10" s="4"/>
      <c r="F10">
        <v>0.26</v>
      </c>
      <c r="G10" s="4"/>
      <c r="H10" s="4"/>
      <c r="I10">
        <v>0</v>
      </c>
      <c r="J10" s="4"/>
      <c r="K10" s="4"/>
      <c r="L10" t="s">
        <v>16</v>
      </c>
    </row>
    <row r="11" spans="2:12" x14ac:dyDescent="0.3">
      <c r="B11" t="s">
        <v>30</v>
      </c>
      <c r="C11">
        <v>9.1999999999999993</v>
      </c>
      <c r="D11" s="4" t="s">
        <v>36</v>
      </c>
      <c r="E11" s="4" t="s">
        <v>36</v>
      </c>
      <c r="F11">
        <v>0</v>
      </c>
      <c r="G11" s="4">
        <f t="shared" ref="G11" si="4">AVERAGE(F11:F13)</f>
        <v>0.94666666666666666</v>
      </c>
      <c r="H11" s="4">
        <f t="shared" ref="H11" si="5">STDEV(F11:F13)</f>
        <v>1.639674764498537</v>
      </c>
      <c r="I11">
        <v>2.21</v>
      </c>
      <c r="J11" s="4">
        <f t="shared" ref="J11" si="6">AVERAGE(I11:I13)</f>
        <v>2</v>
      </c>
      <c r="K11" s="4">
        <f t="shared" ref="K11" si="7">STDEV(I11:I13)</f>
        <v>0.26664583251946672</v>
      </c>
      <c r="L11">
        <v>127.6</v>
      </c>
    </row>
    <row r="12" spans="2:12" x14ac:dyDescent="0.3">
      <c r="B12" t="s">
        <v>31</v>
      </c>
      <c r="C12" t="s">
        <v>36</v>
      </c>
      <c r="D12" s="4"/>
      <c r="E12" s="4"/>
      <c r="F12">
        <v>0</v>
      </c>
      <c r="G12" s="4"/>
      <c r="H12" s="4"/>
      <c r="I12">
        <v>1.7</v>
      </c>
      <c r="J12" s="4"/>
      <c r="K12" s="4"/>
      <c r="L12" t="s">
        <v>16</v>
      </c>
    </row>
    <row r="13" spans="2:12" x14ac:dyDescent="0.3">
      <c r="B13" t="s">
        <v>32</v>
      </c>
      <c r="C13" t="s">
        <v>36</v>
      </c>
      <c r="D13" s="4"/>
      <c r="E13" s="4"/>
      <c r="F13">
        <v>2.84</v>
      </c>
      <c r="G13" s="4"/>
      <c r="H13" s="4"/>
      <c r="I13">
        <v>2.09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Walker, William</cp:lastModifiedBy>
  <dcterms:created xsi:type="dcterms:W3CDTF">2024-04-19T16:54:52Z</dcterms:created>
  <dcterms:modified xsi:type="dcterms:W3CDTF">2024-04-30T00:57:11Z</dcterms:modified>
</cp:coreProperties>
</file>