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jedlicka/Desktop/Classwork/Kickstarter Analysis/"/>
    </mc:Choice>
  </mc:AlternateContent>
  <xr:revisionPtr revIDLastSave="0" documentId="13_ncr:1_{3E59AD00-C9A2-3747-8E90-F0A752F249FF}" xr6:coauthVersionLast="44" xr6:coauthVersionMax="44" xr10:uidLastSave="{00000000-0000-0000-0000-000000000000}"/>
  <bookViews>
    <workbookView xWindow="0" yWindow="460" windowWidth="23860" windowHeight="12740" activeTab="1" xr2:uid="{00000000-000D-0000-FFFF-FFFF00000000}"/>
  </bookViews>
  <sheets>
    <sheet name="Kickstarter" sheetId="1" r:id="rId1"/>
    <sheet name="Chart1" sheetId="13" r:id="rId2"/>
    <sheet name="Descriptive Statistics" sheetId="12" r:id="rId3"/>
    <sheet name="Failed U.S. Kickstarters" sheetId="11" r:id="rId4"/>
    <sheet name="Successful U.S. Kickstarters" sheetId="10" r:id="rId5"/>
    <sheet name="Edinburgh Research" sheetId="9" r:id="rId6"/>
    <sheet name="Category Statistics" sheetId="3" r:id="rId7"/>
    <sheet name="Subcategory Statistics" sheetId="5" r:id="rId8"/>
    <sheet name="Outcomes Based on Launch Date" sheetId="8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4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4" i="12" l="1"/>
  <c r="C13" i="12"/>
  <c r="C12" i="12"/>
  <c r="B14" i="12"/>
  <c r="B13" i="12"/>
  <c r="B12" i="12"/>
  <c r="C11" i="12"/>
  <c r="B11" i="12"/>
  <c r="C7" i="12"/>
  <c r="C6" i="12"/>
  <c r="C5" i="12"/>
  <c r="B6" i="12"/>
  <c r="B7" i="12" s="1"/>
  <c r="B5" i="12"/>
  <c r="C4" i="12"/>
  <c r="B4" i="12"/>
  <c r="C10" i="12"/>
  <c r="C3" i="12"/>
  <c r="B10" i="12"/>
  <c r="B3" i="12"/>
  <c r="C9" i="12"/>
  <c r="C2" i="12"/>
  <c r="B9" i="12"/>
  <c r="B2" i="12"/>
  <c r="E3" i="9"/>
  <c r="E4" i="9"/>
  <c r="E5" i="9"/>
  <c r="E6" i="9"/>
  <c r="E2" i="9"/>
  <c r="D2" i="9"/>
  <c r="D3" i="9"/>
  <c r="D4" i="9"/>
  <c r="D5" i="9"/>
  <c r="D6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2" i="1"/>
  <c r="O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<sst xmlns="http://schemas.openxmlformats.org/spreadsheetml/2006/main" count="38338" uniqueCount="8398">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</sst>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0" fillId="0" borderId="0" xfId="0" applyAlignment="1">
      <alignment vertical="top" wrapText="1"/>
    </xf>
    <xf numFmtId="44" fontId="1" fillId="0" borderId="0" xfId="0" applyNumberFormat="1" applyFont="1" applyAlignment="1">
      <alignment horizontal="center" vertical="top"/>
    </xf>
    <xf numFmtId="44" fontId="0" fillId="0" borderId="0" xfId="0" applyNumberFormat="1" applyAlignment="1">
      <alignment vertical="top"/>
    </xf>
    <xf numFmtId="0" fontId="1" fillId="0" borderId="1" xfId="0" applyNumberFormat="1" applyFont="1" applyBorder="1" applyAlignment="1">
      <alignment horizontal="center"/>
    </xf>
    <xf numFmtId="171" fontId="0" fillId="0" borderId="0" xfId="0" applyNumberFormat="1"/>
  </cellXfs>
  <cellStyles count="1">
    <cellStyle name="Normal" xfId="0" builtinId="0"/>
  </cellStyles>
  <dxfs count="20"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6-EB43-B9AF-B0B4BC0BC8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56-EB43-B9AF-B0B4BC0BC8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56-EB43-B9AF-B0B4BC0BC8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856-EB43-B9AF-B0B4BC0BC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0630080"/>
        <c:axId val="1090843056"/>
      </c:barChart>
      <c:catAx>
        <c:axId val="109063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843056"/>
        <c:crosses val="autoZero"/>
        <c:auto val="1"/>
        <c:lblAlgn val="ctr"/>
        <c:lblOffset val="100"/>
        <c:noMultiLvlLbl val="0"/>
      </c:catAx>
      <c:valAx>
        <c:axId val="1090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63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8-104D-AB85-326A877392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298-104D-AB85-326A877392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298-104D-AB85-326A87739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2621200"/>
        <c:axId val="1072622832"/>
      </c:barChart>
      <c:catAx>
        <c:axId val="107262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622832"/>
        <c:crosses val="autoZero"/>
        <c:auto val="1"/>
        <c:lblAlgn val="ctr"/>
        <c:lblOffset val="100"/>
        <c:noMultiLvlLbl val="0"/>
      </c:catAx>
      <c:valAx>
        <c:axId val="107262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62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94-FB47-A051-1E47AD34FEC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94-FB47-A051-1E47AD34FEC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94-FB47-A051-1E47AD34FEC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E94-FB47-A051-1E47AD34F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054432"/>
        <c:axId val="1158056064"/>
      </c:lineChart>
      <c:catAx>
        <c:axId val="115805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056064"/>
        <c:crosses val="autoZero"/>
        <c:auto val="1"/>
        <c:lblAlgn val="ctr"/>
        <c:lblOffset val="100"/>
        <c:noMultiLvlLbl val="0"/>
      </c:catAx>
      <c:valAx>
        <c:axId val="115805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05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4E39BF7B-3EC0-E743-955F-1C70514A51A2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05AA976-2CC2-7846-8991-9B4E32CD63ED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9F28F18-8200-8348-96E2-5115BF6C3328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5161" cy="63090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83D380-5971-2A4F-982F-B4715A3941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FA6E935-4E1A-BA4C-AAEB-5DC81AE21BE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5161" cy="63090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0</xdr:rowOff>
    </xdr:from>
    <xdr:to>
      <xdr:col>14</xdr:col>
      <xdr:colOff>114300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DBC6A-9B9F-2546-A5CB-4645F7414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0</xdr:row>
      <xdr:rowOff>165100</xdr:rowOff>
    </xdr:from>
    <xdr:to>
      <xdr:col>14</xdr:col>
      <xdr:colOff>774700</xdr:colOff>
      <xdr:row>28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C1F1A-DCCD-394C-B1F4-E5EE07AE1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</xdr:row>
      <xdr:rowOff>114300</xdr:rowOff>
    </xdr:from>
    <xdr:to>
      <xdr:col>16</xdr:col>
      <xdr:colOff>622300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CFB9A-702F-FB42-98C6-03CD08DBE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11.722348379626" createdVersion="6" refreshedVersion="6" minRefreshableVersion="3" recordCount="4114" xr:uid="{29F9430A-17E2-C94B-BCBA-6557BF7AEBF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12.498077546297" createdVersion="6" refreshedVersion="6" minRefreshableVersion="3" recordCount="4114" xr:uid="{244F7190-24B0-0D40-961F-4B75548FB4B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9E6213-094F-BA47-BFB5-1B6830BB9AA6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40FE1-0FC1-B348-9755-2CCEF0ED2DD4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EB5A4-AA88-A94E-9C94-8EE0F1DF7F71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30" zoomScaleNormal="130" workbookViewId="0">
      <pane ySplit="1" topLeftCell="A2924" activePane="bottomLeft" state="frozen"/>
      <selection pane="bottomLeft" activeCell="E2924" activeCellId="1" sqref="D1:D1048576 E1:E1048576"/>
    </sheetView>
  </sheetViews>
  <sheetFormatPr baseColWidth="10" defaultColWidth="8.83203125" defaultRowHeight="15" x14ac:dyDescent="0.2"/>
  <cols>
    <col min="1" max="1" width="10.1640625" style="9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5.6640625" bestFit="1" customWidth="1"/>
    <col min="19" max="19" width="20.5" style="13" bestFit="1" customWidth="1"/>
    <col min="20" max="20" width="19.1640625" style="13" bestFit="1" customWidth="1"/>
  </cols>
  <sheetData>
    <row r="1" spans="1:20" ht="16" x14ac:dyDescent="0.2">
      <c r="A1" s="23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48" hidden="1" x14ac:dyDescent="0.2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 x14ac:dyDescent="0.2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 x14ac:dyDescent="0.2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 x14ac:dyDescent="0.2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hidden="1" x14ac:dyDescent="0.2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 x14ac:dyDescent="0.2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 x14ac:dyDescent="0.2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 x14ac:dyDescent="0.2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hidden="1" x14ac:dyDescent="0.2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hidden="1" x14ac:dyDescent="0.2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hidden="1" x14ac:dyDescent="0.2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hidden="1" x14ac:dyDescent="0.2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 x14ac:dyDescent="0.2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hidden="1" x14ac:dyDescent="0.2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 x14ac:dyDescent="0.2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 x14ac:dyDescent="0.2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 x14ac:dyDescent="0.2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hidden="1" x14ac:dyDescent="0.2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 x14ac:dyDescent="0.2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hidden="1" x14ac:dyDescent="0.2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hidden="1" x14ac:dyDescent="0.2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hidden="1" x14ac:dyDescent="0.2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hidden="1" x14ac:dyDescent="0.2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 x14ac:dyDescent="0.2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hidden="1" x14ac:dyDescent="0.2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hidden="1" x14ac:dyDescent="0.2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 x14ac:dyDescent="0.2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hidden="1" x14ac:dyDescent="0.2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hidden="1" x14ac:dyDescent="0.2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hidden="1" x14ac:dyDescent="0.2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hidden="1" x14ac:dyDescent="0.2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hidden="1" x14ac:dyDescent="0.2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hidden="1" x14ac:dyDescent="0.2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hidden="1" x14ac:dyDescent="0.2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hidden="1" x14ac:dyDescent="0.2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hidden="1" x14ac:dyDescent="0.2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hidden="1" x14ac:dyDescent="0.2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 x14ac:dyDescent="0.2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hidden="1" x14ac:dyDescent="0.2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 x14ac:dyDescent="0.2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 x14ac:dyDescent="0.2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 x14ac:dyDescent="0.2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 x14ac:dyDescent="0.2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 x14ac:dyDescent="0.2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 x14ac:dyDescent="0.2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 x14ac:dyDescent="0.2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hidden="1" x14ac:dyDescent="0.2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hidden="1" x14ac:dyDescent="0.2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 x14ac:dyDescent="0.2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 x14ac:dyDescent="0.2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hidden="1" x14ac:dyDescent="0.2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hidden="1" x14ac:dyDescent="0.2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hidden="1" x14ac:dyDescent="0.2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hidden="1" x14ac:dyDescent="0.2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hidden="1" x14ac:dyDescent="0.2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 x14ac:dyDescent="0.2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hidden="1" x14ac:dyDescent="0.2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 x14ac:dyDescent="0.2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 x14ac:dyDescent="0.2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 x14ac:dyDescent="0.2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 x14ac:dyDescent="0.2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hidden="1" x14ac:dyDescent="0.2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 x14ac:dyDescent="0.2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 x14ac:dyDescent="0.2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hidden="1" x14ac:dyDescent="0.2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hidden="1" x14ac:dyDescent="0.2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 x14ac:dyDescent="0.2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hidden="1" x14ac:dyDescent="0.2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 x14ac:dyDescent="0.2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hidden="1" x14ac:dyDescent="0.2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hidden="1" x14ac:dyDescent="0.2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hidden="1" x14ac:dyDescent="0.2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 x14ac:dyDescent="0.2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hidden="1" x14ac:dyDescent="0.2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hidden="1" x14ac:dyDescent="0.2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 x14ac:dyDescent="0.2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hidden="1" x14ac:dyDescent="0.2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 x14ac:dyDescent="0.2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 x14ac:dyDescent="0.2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hidden="1" x14ac:dyDescent="0.2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 x14ac:dyDescent="0.2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hidden="1" x14ac:dyDescent="0.2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hidden="1" x14ac:dyDescent="0.2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 x14ac:dyDescent="0.2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hidden="1" x14ac:dyDescent="0.2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hidden="1" x14ac:dyDescent="0.2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hidden="1" x14ac:dyDescent="0.2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hidden="1" x14ac:dyDescent="0.2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hidden="1" x14ac:dyDescent="0.2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hidden="1" x14ac:dyDescent="0.2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hidden="1" x14ac:dyDescent="0.2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hidden="1" x14ac:dyDescent="0.2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hidden="1" x14ac:dyDescent="0.2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 x14ac:dyDescent="0.2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hidden="1" x14ac:dyDescent="0.2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hidden="1" x14ac:dyDescent="0.2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hidden="1" x14ac:dyDescent="0.2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hidden="1" x14ac:dyDescent="0.2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hidden="1" x14ac:dyDescent="0.2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hidden="1" x14ac:dyDescent="0.2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hidden="1" x14ac:dyDescent="0.2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hidden="1" x14ac:dyDescent="0.2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hidden="1" x14ac:dyDescent="0.2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hidden="1" x14ac:dyDescent="0.2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hidden="1" x14ac:dyDescent="0.2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hidden="1" x14ac:dyDescent="0.2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hidden="1" x14ac:dyDescent="0.2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hidden="1" x14ac:dyDescent="0.2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hidden="1" x14ac:dyDescent="0.2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hidden="1" x14ac:dyDescent="0.2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hidden="1" x14ac:dyDescent="0.2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hidden="1" x14ac:dyDescent="0.2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hidden="1" x14ac:dyDescent="0.2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hidden="1" x14ac:dyDescent="0.2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hidden="1" x14ac:dyDescent="0.2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hidden="1" x14ac:dyDescent="0.2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hidden="1" x14ac:dyDescent="0.2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hidden="1" x14ac:dyDescent="0.2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hidden="1" x14ac:dyDescent="0.2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hidden="1" x14ac:dyDescent="0.2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hidden="1" x14ac:dyDescent="0.2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hidden="1" x14ac:dyDescent="0.2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hidden="1" x14ac:dyDescent="0.2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hidden="1" x14ac:dyDescent="0.2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hidden="1" x14ac:dyDescent="0.2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hidden="1" x14ac:dyDescent="0.2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hidden="1" x14ac:dyDescent="0.2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hidden="1" x14ac:dyDescent="0.2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hidden="1" x14ac:dyDescent="0.2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hidden="1" x14ac:dyDescent="0.2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hidden="1" x14ac:dyDescent="0.2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hidden="1" x14ac:dyDescent="0.2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hidden="1" x14ac:dyDescent="0.2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hidden="1" x14ac:dyDescent="0.2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hidden="1" x14ac:dyDescent="0.2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hidden="1" x14ac:dyDescent="0.2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hidden="1" x14ac:dyDescent="0.2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hidden="1" x14ac:dyDescent="0.2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hidden="1" x14ac:dyDescent="0.2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hidden="1" x14ac:dyDescent="0.2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 x14ac:dyDescent="0.2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hidden="1" x14ac:dyDescent="0.2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hidden="1" x14ac:dyDescent="0.2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hidden="1" x14ac:dyDescent="0.2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 x14ac:dyDescent="0.2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hidden="1" x14ac:dyDescent="0.2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hidden="1" x14ac:dyDescent="0.2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hidden="1" x14ac:dyDescent="0.2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hidden="1" x14ac:dyDescent="0.2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hidden="1" x14ac:dyDescent="0.2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hidden="1" x14ac:dyDescent="0.2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hidden="1" x14ac:dyDescent="0.2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hidden="1" x14ac:dyDescent="0.2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hidden="1" x14ac:dyDescent="0.2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hidden="1" x14ac:dyDescent="0.2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hidden="1" x14ac:dyDescent="0.2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 x14ac:dyDescent="0.2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hidden="1" x14ac:dyDescent="0.2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hidden="1" x14ac:dyDescent="0.2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hidden="1" x14ac:dyDescent="0.2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hidden="1" x14ac:dyDescent="0.2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hidden="1" x14ac:dyDescent="0.2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hidden="1" x14ac:dyDescent="0.2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hidden="1" x14ac:dyDescent="0.2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hidden="1" x14ac:dyDescent="0.2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hidden="1" x14ac:dyDescent="0.2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hidden="1" x14ac:dyDescent="0.2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hidden="1" x14ac:dyDescent="0.2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hidden="1" x14ac:dyDescent="0.2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hidden="1" x14ac:dyDescent="0.2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hidden="1" x14ac:dyDescent="0.2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hidden="1" x14ac:dyDescent="0.2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hidden="1" x14ac:dyDescent="0.2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 x14ac:dyDescent="0.2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hidden="1" x14ac:dyDescent="0.2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hidden="1" x14ac:dyDescent="0.2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 x14ac:dyDescent="0.2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hidden="1" x14ac:dyDescent="0.2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hidden="1" x14ac:dyDescent="0.2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hidden="1" x14ac:dyDescent="0.2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hidden="1" x14ac:dyDescent="0.2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hidden="1" x14ac:dyDescent="0.2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 x14ac:dyDescent="0.2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hidden="1" x14ac:dyDescent="0.2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hidden="1" x14ac:dyDescent="0.2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hidden="1" x14ac:dyDescent="0.2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hidden="1" x14ac:dyDescent="0.2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hidden="1" x14ac:dyDescent="0.2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hidden="1" x14ac:dyDescent="0.2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hidden="1" x14ac:dyDescent="0.2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hidden="1" x14ac:dyDescent="0.2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hidden="1" x14ac:dyDescent="0.2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 x14ac:dyDescent="0.2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hidden="1" x14ac:dyDescent="0.2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hidden="1" x14ac:dyDescent="0.2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hidden="1" x14ac:dyDescent="0.2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hidden="1" x14ac:dyDescent="0.2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hidden="1" x14ac:dyDescent="0.2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hidden="1" x14ac:dyDescent="0.2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 x14ac:dyDescent="0.2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hidden="1" x14ac:dyDescent="0.2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 x14ac:dyDescent="0.2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 x14ac:dyDescent="0.2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hidden="1" x14ac:dyDescent="0.2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hidden="1" x14ac:dyDescent="0.2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hidden="1" x14ac:dyDescent="0.2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 x14ac:dyDescent="0.2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 x14ac:dyDescent="0.2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hidden="1" x14ac:dyDescent="0.2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hidden="1" x14ac:dyDescent="0.2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hidden="1" x14ac:dyDescent="0.2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hidden="1" x14ac:dyDescent="0.2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hidden="1" x14ac:dyDescent="0.2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hidden="1" x14ac:dyDescent="0.2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 x14ac:dyDescent="0.2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hidden="1" x14ac:dyDescent="0.2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hidden="1" x14ac:dyDescent="0.2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 x14ac:dyDescent="0.2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hidden="1" x14ac:dyDescent="0.2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hidden="1" x14ac:dyDescent="0.2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hidden="1" x14ac:dyDescent="0.2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hidden="1" x14ac:dyDescent="0.2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hidden="1" x14ac:dyDescent="0.2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hidden="1" x14ac:dyDescent="0.2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hidden="1" x14ac:dyDescent="0.2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hidden="1" x14ac:dyDescent="0.2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hidden="1" x14ac:dyDescent="0.2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hidden="1" x14ac:dyDescent="0.2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 x14ac:dyDescent="0.2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hidden="1" x14ac:dyDescent="0.2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hidden="1" x14ac:dyDescent="0.2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hidden="1" x14ac:dyDescent="0.2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hidden="1" x14ac:dyDescent="0.2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hidden="1" x14ac:dyDescent="0.2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hidden="1" x14ac:dyDescent="0.2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 x14ac:dyDescent="0.2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hidden="1" x14ac:dyDescent="0.2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hidden="1" x14ac:dyDescent="0.2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hidden="1" x14ac:dyDescent="0.2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 x14ac:dyDescent="0.2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 x14ac:dyDescent="0.2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 x14ac:dyDescent="0.2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hidden="1" x14ac:dyDescent="0.2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hidden="1" x14ac:dyDescent="0.2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hidden="1" x14ac:dyDescent="0.2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hidden="1" x14ac:dyDescent="0.2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hidden="1" x14ac:dyDescent="0.2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hidden="1" x14ac:dyDescent="0.2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 x14ac:dyDescent="0.2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hidden="1" x14ac:dyDescent="0.2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hidden="1" x14ac:dyDescent="0.2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hidden="1" x14ac:dyDescent="0.2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hidden="1" x14ac:dyDescent="0.2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 x14ac:dyDescent="0.2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hidden="1" x14ac:dyDescent="0.2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hidden="1" x14ac:dyDescent="0.2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 x14ac:dyDescent="0.2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hidden="1" x14ac:dyDescent="0.2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 x14ac:dyDescent="0.2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hidden="1" x14ac:dyDescent="0.2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hidden="1" x14ac:dyDescent="0.2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hidden="1" x14ac:dyDescent="0.2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hidden="1" x14ac:dyDescent="0.2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hidden="1" x14ac:dyDescent="0.2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hidden="1" x14ac:dyDescent="0.2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hidden="1" x14ac:dyDescent="0.2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 x14ac:dyDescent="0.2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hidden="1" x14ac:dyDescent="0.2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hidden="1" x14ac:dyDescent="0.2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hidden="1" x14ac:dyDescent="0.2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 x14ac:dyDescent="0.2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 x14ac:dyDescent="0.2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 x14ac:dyDescent="0.2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hidden="1" x14ac:dyDescent="0.2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hidden="1" x14ac:dyDescent="0.2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hidden="1" x14ac:dyDescent="0.2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hidden="1" x14ac:dyDescent="0.2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hidden="1" x14ac:dyDescent="0.2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 x14ac:dyDescent="0.2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 x14ac:dyDescent="0.2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hidden="1" x14ac:dyDescent="0.2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hidden="1" x14ac:dyDescent="0.2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hidden="1" x14ac:dyDescent="0.2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hidden="1" x14ac:dyDescent="0.2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 x14ac:dyDescent="0.2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hidden="1" x14ac:dyDescent="0.2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hidden="1" x14ac:dyDescent="0.2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hidden="1" x14ac:dyDescent="0.2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 x14ac:dyDescent="0.2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hidden="1" x14ac:dyDescent="0.2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 x14ac:dyDescent="0.2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 x14ac:dyDescent="0.2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hidden="1" x14ac:dyDescent="0.2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 x14ac:dyDescent="0.2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 x14ac:dyDescent="0.2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 x14ac:dyDescent="0.2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 x14ac:dyDescent="0.2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 x14ac:dyDescent="0.2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 x14ac:dyDescent="0.2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hidden="1" x14ac:dyDescent="0.2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hidden="1" x14ac:dyDescent="0.2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hidden="1" x14ac:dyDescent="0.2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hidden="1" x14ac:dyDescent="0.2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 x14ac:dyDescent="0.2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hidden="1" x14ac:dyDescent="0.2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hidden="1" x14ac:dyDescent="0.2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hidden="1" x14ac:dyDescent="0.2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hidden="1" x14ac:dyDescent="0.2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hidden="1" x14ac:dyDescent="0.2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hidden="1" x14ac:dyDescent="0.2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 x14ac:dyDescent="0.2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hidden="1" x14ac:dyDescent="0.2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hidden="1" x14ac:dyDescent="0.2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hidden="1" x14ac:dyDescent="0.2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hidden="1" x14ac:dyDescent="0.2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 x14ac:dyDescent="0.2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 x14ac:dyDescent="0.2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hidden="1" x14ac:dyDescent="0.2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hidden="1" x14ac:dyDescent="0.2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 x14ac:dyDescent="0.2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 x14ac:dyDescent="0.2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hidden="1" x14ac:dyDescent="0.2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hidden="1" x14ac:dyDescent="0.2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hidden="1" x14ac:dyDescent="0.2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 x14ac:dyDescent="0.2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 x14ac:dyDescent="0.2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 x14ac:dyDescent="0.2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hidden="1" x14ac:dyDescent="0.2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 x14ac:dyDescent="0.2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hidden="1" x14ac:dyDescent="0.2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 x14ac:dyDescent="0.2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hidden="1" x14ac:dyDescent="0.2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hidden="1" x14ac:dyDescent="0.2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hidden="1" x14ac:dyDescent="0.2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hidden="1" x14ac:dyDescent="0.2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hidden="1" x14ac:dyDescent="0.2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 x14ac:dyDescent="0.2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 x14ac:dyDescent="0.2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 x14ac:dyDescent="0.2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hidden="1" x14ac:dyDescent="0.2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hidden="1" x14ac:dyDescent="0.2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hidden="1" x14ac:dyDescent="0.2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 x14ac:dyDescent="0.2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hidden="1" x14ac:dyDescent="0.2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 x14ac:dyDescent="0.2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hidden="1" x14ac:dyDescent="0.2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hidden="1" x14ac:dyDescent="0.2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hidden="1" x14ac:dyDescent="0.2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 x14ac:dyDescent="0.2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hidden="1" x14ac:dyDescent="0.2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hidden="1" x14ac:dyDescent="0.2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 x14ac:dyDescent="0.2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 x14ac:dyDescent="0.2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 x14ac:dyDescent="0.2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 x14ac:dyDescent="0.2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hidden="1" x14ac:dyDescent="0.2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 x14ac:dyDescent="0.2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 x14ac:dyDescent="0.2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 x14ac:dyDescent="0.2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hidden="1" x14ac:dyDescent="0.2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hidden="1" x14ac:dyDescent="0.2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 x14ac:dyDescent="0.2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hidden="1" x14ac:dyDescent="0.2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hidden="1" x14ac:dyDescent="0.2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hidden="1" x14ac:dyDescent="0.2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 x14ac:dyDescent="0.2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hidden="1" x14ac:dyDescent="0.2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hidden="1" x14ac:dyDescent="0.2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 x14ac:dyDescent="0.2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hidden="1" x14ac:dyDescent="0.2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 x14ac:dyDescent="0.2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hidden="1" x14ac:dyDescent="0.2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hidden="1" x14ac:dyDescent="0.2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hidden="1" x14ac:dyDescent="0.2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 x14ac:dyDescent="0.2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 x14ac:dyDescent="0.2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 x14ac:dyDescent="0.2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hidden="1" x14ac:dyDescent="0.2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 x14ac:dyDescent="0.2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 x14ac:dyDescent="0.2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 x14ac:dyDescent="0.2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hidden="1" x14ac:dyDescent="0.2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hidden="1" x14ac:dyDescent="0.2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 x14ac:dyDescent="0.2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hidden="1" x14ac:dyDescent="0.2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hidden="1" x14ac:dyDescent="0.2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hidden="1" x14ac:dyDescent="0.2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hidden="1" x14ac:dyDescent="0.2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hidden="1" x14ac:dyDescent="0.2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 x14ac:dyDescent="0.2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hidden="1" x14ac:dyDescent="0.2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hidden="1" x14ac:dyDescent="0.2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hidden="1" x14ac:dyDescent="0.2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 x14ac:dyDescent="0.2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hidden="1" x14ac:dyDescent="0.2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hidden="1" x14ac:dyDescent="0.2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 x14ac:dyDescent="0.2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hidden="1" x14ac:dyDescent="0.2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 x14ac:dyDescent="0.2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hidden="1" x14ac:dyDescent="0.2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 x14ac:dyDescent="0.2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hidden="1" x14ac:dyDescent="0.2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 x14ac:dyDescent="0.2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hidden="1" x14ac:dyDescent="0.2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 x14ac:dyDescent="0.2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hidden="1" x14ac:dyDescent="0.2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 x14ac:dyDescent="0.2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hidden="1" x14ac:dyDescent="0.2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 x14ac:dyDescent="0.2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hidden="1" x14ac:dyDescent="0.2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 x14ac:dyDescent="0.2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hidden="1" x14ac:dyDescent="0.2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hidden="1" x14ac:dyDescent="0.2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 x14ac:dyDescent="0.2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hidden="1" x14ac:dyDescent="0.2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hidden="1" x14ac:dyDescent="0.2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hidden="1" x14ac:dyDescent="0.2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 x14ac:dyDescent="0.2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hidden="1" x14ac:dyDescent="0.2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hidden="1" x14ac:dyDescent="0.2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 x14ac:dyDescent="0.2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 x14ac:dyDescent="0.2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hidden="1" x14ac:dyDescent="0.2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 x14ac:dyDescent="0.2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hidden="1" x14ac:dyDescent="0.2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hidden="1" x14ac:dyDescent="0.2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hidden="1" x14ac:dyDescent="0.2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hidden="1" x14ac:dyDescent="0.2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 x14ac:dyDescent="0.2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 x14ac:dyDescent="0.2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 x14ac:dyDescent="0.2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 x14ac:dyDescent="0.2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hidden="1" x14ac:dyDescent="0.2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hidden="1" x14ac:dyDescent="0.2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hidden="1" x14ac:dyDescent="0.2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hidden="1" x14ac:dyDescent="0.2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hidden="1" x14ac:dyDescent="0.2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hidden="1" x14ac:dyDescent="0.2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hidden="1" x14ac:dyDescent="0.2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 x14ac:dyDescent="0.2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hidden="1" x14ac:dyDescent="0.2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hidden="1" x14ac:dyDescent="0.2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hidden="1" x14ac:dyDescent="0.2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hidden="1" x14ac:dyDescent="0.2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hidden="1" x14ac:dyDescent="0.2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 x14ac:dyDescent="0.2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 x14ac:dyDescent="0.2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 x14ac:dyDescent="0.2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hidden="1" x14ac:dyDescent="0.2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hidden="1" x14ac:dyDescent="0.2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hidden="1" x14ac:dyDescent="0.2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 x14ac:dyDescent="0.2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hidden="1" x14ac:dyDescent="0.2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hidden="1" x14ac:dyDescent="0.2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 x14ac:dyDescent="0.2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 x14ac:dyDescent="0.2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hidden="1" x14ac:dyDescent="0.2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hidden="1" x14ac:dyDescent="0.2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hidden="1" x14ac:dyDescent="0.2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hidden="1" x14ac:dyDescent="0.2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 x14ac:dyDescent="0.2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 x14ac:dyDescent="0.2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hidden="1" x14ac:dyDescent="0.2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hidden="1" x14ac:dyDescent="0.2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hidden="1" x14ac:dyDescent="0.2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hidden="1" x14ac:dyDescent="0.2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 x14ac:dyDescent="0.2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hidden="1" x14ac:dyDescent="0.2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hidden="1" x14ac:dyDescent="0.2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hidden="1" x14ac:dyDescent="0.2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hidden="1" x14ac:dyDescent="0.2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hidden="1" x14ac:dyDescent="0.2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 x14ac:dyDescent="0.2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hidden="1" x14ac:dyDescent="0.2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hidden="1" x14ac:dyDescent="0.2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 x14ac:dyDescent="0.2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 x14ac:dyDescent="0.2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hidden="1" x14ac:dyDescent="0.2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hidden="1" x14ac:dyDescent="0.2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hidden="1" x14ac:dyDescent="0.2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hidden="1" x14ac:dyDescent="0.2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hidden="1" x14ac:dyDescent="0.2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hidden="1" x14ac:dyDescent="0.2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 x14ac:dyDescent="0.2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hidden="1" x14ac:dyDescent="0.2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hidden="1" x14ac:dyDescent="0.2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hidden="1" x14ac:dyDescent="0.2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hidden="1" x14ac:dyDescent="0.2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 x14ac:dyDescent="0.2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hidden="1" x14ac:dyDescent="0.2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 x14ac:dyDescent="0.2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hidden="1" x14ac:dyDescent="0.2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hidden="1" x14ac:dyDescent="0.2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hidden="1" x14ac:dyDescent="0.2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hidden="1" x14ac:dyDescent="0.2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hidden="1" x14ac:dyDescent="0.2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hidden="1" x14ac:dyDescent="0.2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hidden="1" x14ac:dyDescent="0.2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hidden="1" x14ac:dyDescent="0.2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 x14ac:dyDescent="0.2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hidden="1" x14ac:dyDescent="0.2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hidden="1" x14ac:dyDescent="0.2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 x14ac:dyDescent="0.2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hidden="1" x14ac:dyDescent="0.2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 x14ac:dyDescent="0.2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hidden="1" x14ac:dyDescent="0.2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hidden="1" x14ac:dyDescent="0.2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hidden="1" x14ac:dyDescent="0.2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hidden="1" x14ac:dyDescent="0.2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 x14ac:dyDescent="0.2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hidden="1" x14ac:dyDescent="0.2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hidden="1" x14ac:dyDescent="0.2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 x14ac:dyDescent="0.2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 x14ac:dyDescent="0.2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hidden="1" x14ac:dyDescent="0.2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hidden="1" x14ac:dyDescent="0.2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hidden="1" x14ac:dyDescent="0.2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hidden="1" x14ac:dyDescent="0.2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hidden="1" x14ac:dyDescent="0.2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hidden="1" x14ac:dyDescent="0.2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 x14ac:dyDescent="0.2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 x14ac:dyDescent="0.2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hidden="1" x14ac:dyDescent="0.2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hidden="1" x14ac:dyDescent="0.2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 x14ac:dyDescent="0.2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hidden="1" x14ac:dyDescent="0.2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hidden="1" x14ac:dyDescent="0.2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hidden="1" x14ac:dyDescent="0.2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hidden="1" x14ac:dyDescent="0.2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 x14ac:dyDescent="0.2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hidden="1" x14ac:dyDescent="0.2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 x14ac:dyDescent="0.2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hidden="1" x14ac:dyDescent="0.2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hidden="1" x14ac:dyDescent="0.2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hidden="1" x14ac:dyDescent="0.2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hidden="1" x14ac:dyDescent="0.2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 x14ac:dyDescent="0.2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hidden="1" x14ac:dyDescent="0.2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 x14ac:dyDescent="0.2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 x14ac:dyDescent="0.2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hidden="1" x14ac:dyDescent="0.2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 x14ac:dyDescent="0.2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 x14ac:dyDescent="0.2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hidden="1" x14ac:dyDescent="0.2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 x14ac:dyDescent="0.2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hidden="1" x14ac:dyDescent="0.2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hidden="1" x14ac:dyDescent="0.2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hidden="1" x14ac:dyDescent="0.2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hidden="1" x14ac:dyDescent="0.2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hidden="1" x14ac:dyDescent="0.2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 x14ac:dyDescent="0.2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 x14ac:dyDescent="0.2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hidden="1" x14ac:dyDescent="0.2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 x14ac:dyDescent="0.2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hidden="1" x14ac:dyDescent="0.2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hidden="1" x14ac:dyDescent="0.2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 x14ac:dyDescent="0.2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 x14ac:dyDescent="0.2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hidden="1" x14ac:dyDescent="0.2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 x14ac:dyDescent="0.2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hidden="1" x14ac:dyDescent="0.2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 x14ac:dyDescent="0.2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hidden="1" x14ac:dyDescent="0.2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 x14ac:dyDescent="0.2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 x14ac:dyDescent="0.2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 x14ac:dyDescent="0.2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hidden="1" x14ac:dyDescent="0.2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 x14ac:dyDescent="0.2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 x14ac:dyDescent="0.2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hidden="1" x14ac:dyDescent="0.2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hidden="1" x14ac:dyDescent="0.2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hidden="1" x14ac:dyDescent="0.2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 x14ac:dyDescent="0.2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 x14ac:dyDescent="0.2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 x14ac:dyDescent="0.2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hidden="1" x14ac:dyDescent="0.2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hidden="1" x14ac:dyDescent="0.2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hidden="1" x14ac:dyDescent="0.2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hidden="1" x14ac:dyDescent="0.2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 x14ac:dyDescent="0.2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 x14ac:dyDescent="0.2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hidden="1" x14ac:dyDescent="0.2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 x14ac:dyDescent="0.2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hidden="1" x14ac:dyDescent="0.2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hidden="1" x14ac:dyDescent="0.2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 x14ac:dyDescent="0.2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hidden="1" x14ac:dyDescent="0.2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hidden="1" x14ac:dyDescent="0.2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 x14ac:dyDescent="0.2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 x14ac:dyDescent="0.2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hidden="1" x14ac:dyDescent="0.2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 x14ac:dyDescent="0.2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hidden="1" x14ac:dyDescent="0.2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hidden="1" x14ac:dyDescent="0.2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hidden="1" x14ac:dyDescent="0.2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hidden="1" x14ac:dyDescent="0.2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hidden="1" x14ac:dyDescent="0.2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 x14ac:dyDescent="0.2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hidden="1" x14ac:dyDescent="0.2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hidden="1" x14ac:dyDescent="0.2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hidden="1" x14ac:dyDescent="0.2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hidden="1" x14ac:dyDescent="0.2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 x14ac:dyDescent="0.2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hidden="1" x14ac:dyDescent="0.2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hidden="1" x14ac:dyDescent="0.2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hidden="1" x14ac:dyDescent="0.2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 x14ac:dyDescent="0.2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 x14ac:dyDescent="0.2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 x14ac:dyDescent="0.2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hidden="1" x14ac:dyDescent="0.2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 x14ac:dyDescent="0.2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 x14ac:dyDescent="0.2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 x14ac:dyDescent="0.2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 x14ac:dyDescent="0.2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hidden="1" x14ac:dyDescent="0.2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hidden="1" x14ac:dyDescent="0.2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 x14ac:dyDescent="0.2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 x14ac:dyDescent="0.2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 x14ac:dyDescent="0.2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hidden="1" x14ac:dyDescent="0.2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hidden="1" x14ac:dyDescent="0.2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hidden="1" x14ac:dyDescent="0.2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hidden="1" x14ac:dyDescent="0.2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hidden="1" x14ac:dyDescent="0.2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hidden="1" x14ac:dyDescent="0.2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hidden="1" x14ac:dyDescent="0.2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 x14ac:dyDescent="0.2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 x14ac:dyDescent="0.2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hidden="1" x14ac:dyDescent="0.2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hidden="1" x14ac:dyDescent="0.2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 x14ac:dyDescent="0.2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hidden="1" x14ac:dyDescent="0.2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hidden="1" x14ac:dyDescent="0.2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 x14ac:dyDescent="0.2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 x14ac:dyDescent="0.2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 x14ac:dyDescent="0.2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hidden="1" x14ac:dyDescent="0.2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 x14ac:dyDescent="0.2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 x14ac:dyDescent="0.2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hidden="1" x14ac:dyDescent="0.2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hidden="1" x14ac:dyDescent="0.2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 x14ac:dyDescent="0.2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hidden="1" x14ac:dyDescent="0.2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 x14ac:dyDescent="0.2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 x14ac:dyDescent="0.2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hidden="1" x14ac:dyDescent="0.2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 x14ac:dyDescent="0.2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hidden="1" x14ac:dyDescent="0.2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 x14ac:dyDescent="0.2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hidden="1" x14ac:dyDescent="0.2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 x14ac:dyDescent="0.2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 x14ac:dyDescent="0.2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hidden="1" x14ac:dyDescent="0.2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 x14ac:dyDescent="0.2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 x14ac:dyDescent="0.2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 x14ac:dyDescent="0.2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 x14ac:dyDescent="0.2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hidden="1" x14ac:dyDescent="0.2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hidden="1" x14ac:dyDescent="0.2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 x14ac:dyDescent="0.2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hidden="1" x14ac:dyDescent="0.2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hidden="1" x14ac:dyDescent="0.2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hidden="1" x14ac:dyDescent="0.2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hidden="1" x14ac:dyDescent="0.2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hidden="1" x14ac:dyDescent="0.2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hidden="1" x14ac:dyDescent="0.2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hidden="1" x14ac:dyDescent="0.2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hidden="1" x14ac:dyDescent="0.2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hidden="1" x14ac:dyDescent="0.2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 x14ac:dyDescent="0.2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hidden="1" x14ac:dyDescent="0.2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hidden="1" x14ac:dyDescent="0.2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hidden="1" x14ac:dyDescent="0.2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hidden="1" x14ac:dyDescent="0.2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hidden="1" x14ac:dyDescent="0.2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hidden="1" x14ac:dyDescent="0.2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hidden="1" x14ac:dyDescent="0.2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 x14ac:dyDescent="0.2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 x14ac:dyDescent="0.2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hidden="1" x14ac:dyDescent="0.2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hidden="1" x14ac:dyDescent="0.2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hidden="1" x14ac:dyDescent="0.2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 x14ac:dyDescent="0.2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 x14ac:dyDescent="0.2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hidden="1" x14ac:dyDescent="0.2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 x14ac:dyDescent="0.2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hidden="1" x14ac:dyDescent="0.2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hidden="1" x14ac:dyDescent="0.2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hidden="1" x14ac:dyDescent="0.2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hidden="1" x14ac:dyDescent="0.2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 x14ac:dyDescent="0.2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hidden="1" x14ac:dyDescent="0.2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hidden="1" x14ac:dyDescent="0.2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hidden="1" x14ac:dyDescent="0.2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hidden="1" x14ac:dyDescent="0.2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hidden="1" x14ac:dyDescent="0.2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 x14ac:dyDescent="0.2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hidden="1" x14ac:dyDescent="0.2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 x14ac:dyDescent="0.2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 x14ac:dyDescent="0.2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 x14ac:dyDescent="0.2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hidden="1" x14ac:dyDescent="0.2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hidden="1" x14ac:dyDescent="0.2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 x14ac:dyDescent="0.2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 x14ac:dyDescent="0.2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 x14ac:dyDescent="0.2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 x14ac:dyDescent="0.2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hidden="1" x14ac:dyDescent="0.2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hidden="1" x14ac:dyDescent="0.2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hidden="1" x14ac:dyDescent="0.2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hidden="1" x14ac:dyDescent="0.2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hidden="1" x14ac:dyDescent="0.2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hidden="1" x14ac:dyDescent="0.2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hidden="1" x14ac:dyDescent="0.2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hidden="1" x14ac:dyDescent="0.2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hidden="1" x14ac:dyDescent="0.2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hidden="1" x14ac:dyDescent="0.2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hidden="1" x14ac:dyDescent="0.2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hidden="1" x14ac:dyDescent="0.2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hidden="1" x14ac:dyDescent="0.2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hidden="1" x14ac:dyDescent="0.2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hidden="1" x14ac:dyDescent="0.2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hidden="1" x14ac:dyDescent="0.2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 x14ac:dyDescent="0.2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 x14ac:dyDescent="0.2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hidden="1" x14ac:dyDescent="0.2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 x14ac:dyDescent="0.2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 x14ac:dyDescent="0.2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hidden="1" x14ac:dyDescent="0.2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hidden="1" x14ac:dyDescent="0.2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 x14ac:dyDescent="0.2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hidden="1" x14ac:dyDescent="0.2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hidden="1" x14ac:dyDescent="0.2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hidden="1" x14ac:dyDescent="0.2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hidden="1" x14ac:dyDescent="0.2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 x14ac:dyDescent="0.2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hidden="1" x14ac:dyDescent="0.2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 x14ac:dyDescent="0.2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hidden="1" x14ac:dyDescent="0.2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 x14ac:dyDescent="0.2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hidden="1" x14ac:dyDescent="0.2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 x14ac:dyDescent="0.2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 x14ac:dyDescent="0.2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hidden="1" x14ac:dyDescent="0.2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hidden="1" x14ac:dyDescent="0.2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hidden="1" x14ac:dyDescent="0.2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hidden="1" x14ac:dyDescent="0.2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hidden="1" x14ac:dyDescent="0.2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 x14ac:dyDescent="0.2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 x14ac:dyDescent="0.2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 x14ac:dyDescent="0.2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hidden="1" x14ac:dyDescent="0.2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 x14ac:dyDescent="0.2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hidden="1" x14ac:dyDescent="0.2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hidden="1" x14ac:dyDescent="0.2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 x14ac:dyDescent="0.2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hidden="1" x14ac:dyDescent="0.2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hidden="1" x14ac:dyDescent="0.2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hidden="1" x14ac:dyDescent="0.2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hidden="1" x14ac:dyDescent="0.2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hidden="1" x14ac:dyDescent="0.2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hidden="1" x14ac:dyDescent="0.2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hidden="1" x14ac:dyDescent="0.2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 x14ac:dyDescent="0.2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hidden="1" x14ac:dyDescent="0.2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hidden="1" x14ac:dyDescent="0.2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hidden="1" x14ac:dyDescent="0.2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hidden="1" x14ac:dyDescent="0.2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hidden="1" x14ac:dyDescent="0.2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hidden="1" x14ac:dyDescent="0.2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hidden="1" x14ac:dyDescent="0.2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hidden="1" x14ac:dyDescent="0.2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hidden="1" x14ac:dyDescent="0.2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hidden="1" x14ac:dyDescent="0.2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hidden="1" x14ac:dyDescent="0.2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hidden="1" x14ac:dyDescent="0.2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hidden="1" x14ac:dyDescent="0.2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hidden="1" x14ac:dyDescent="0.2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hidden="1" x14ac:dyDescent="0.2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hidden="1" x14ac:dyDescent="0.2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hidden="1" x14ac:dyDescent="0.2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hidden="1" x14ac:dyDescent="0.2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hidden="1" x14ac:dyDescent="0.2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hidden="1" x14ac:dyDescent="0.2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hidden="1" x14ac:dyDescent="0.2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hidden="1" x14ac:dyDescent="0.2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hidden="1" x14ac:dyDescent="0.2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hidden="1" x14ac:dyDescent="0.2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hidden="1" x14ac:dyDescent="0.2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hidden="1" x14ac:dyDescent="0.2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hidden="1" x14ac:dyDescent="0.2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hidden="1" x14ac:dyDescent="0.2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hidden="1" x14ac:dyDescent="0.2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hidden="1" x14ac:dyDescent="0.2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hidden="1" x14ac:dyDescent="0.2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hidden="1" x14ac:dyDescent="0.2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hidden="1" x14ac:dyDescent="0.2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hidden="1" x14ac:dyDescent="0.2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hidden="1" x14ac:dyDescent="0.2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 x14ac:dyDescent="0.2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hidden="1" x14ac:dyDescent="0.2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 x14ac:dyDescent="0.2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hidden="1" x14ac:dyDescent="0.2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hidden="1" x14ac:dyDescent="0.2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hidden="1" x14ac:dyDescent="0.2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hidden="1" x14ac:dyDescent="0.2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 x14ac:dyDescent="0.2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hidden="1" x14ac:dyDescent="0.2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hidden="1" x14ac:dyDescent="0.2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hidden="1" x14ac:dyDescent="0.2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hidden="1" x14ac:dyDescent="0.2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hidden="1" x14ac:dyDescent="0.2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hidden="1" x14ac:dyDescent="0.2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hidden="1" x14ac:dyDescent="0.2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hidden="1" x14ac:dyDescent="0.2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hidden="1" x14ac:dyDescent="0.2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hidden="1" x14ac:dyDescent="0.2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hidden="1" x14ac:dyDescent="0.2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hidden="1" x14ac:dyDescent="0.2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hidden="1" x14ac:dyDescent="0.2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hidden="1" x14ac:dyDescent="0.2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hidden="1" x14ac:dyDescent="0.2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 x14ac:dyDescent="0.2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 x14ac:dyDescent="0.2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hidden="1" x14ac:dyDescent="0.2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 x14ac:dyDescent="0.2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hidden="1" x14ac:dyDescent="0.2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hidden="1" x14ac:dyDescent="0.2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 x14ac:dyDescent="0.2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hidden="1" x14ac:dyDescent="0.2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hidden="1" x14ac:dyDescent="0.2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hidden="1" x14ac:dyDescent="0.2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hidden="1" x14ac:dyDescent="0.2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hidden="1" x14ac:dyDescent="0.2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hidden="1" x14ac:dyDescent="0.2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 x14ac:dyDescent="0.2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hidden="1" x14ac:dyDescent="0.2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hidden="1" x14ac:dyDescent="0.2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hidden="1" x14ac:dyDescent="0.2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hidden="1" x14ac:dyDescent="0.2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hidden="1" x14ac:dyDescent="0.2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hidden="1" x14ac:dyDescent="0.2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hidden="1" x14ac:dyDescent="0.2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hidden="1" x14ac:dyDescent="0.2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hidden="1" x14ac:dyDescent="0.2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hidden="1" x14ac:dyDescent="0.2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hidden="1" x14ac:dyDescent="0.2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hidden="1" x14ac:dyDescent="0.2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hidden="1" x14ac:dyDescent="0.2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hidden="1" x14ac:dyDescent="0.2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hidden="1" x14ac:dyDescent="0.2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hidden="1" x14ac:dyDescent="0.2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hidden="1" x14ac:dyDescent="0.2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hidden="1" x14ac:dyDescent="0.2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hidden="1" x14ac:dyDescent="0.2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hidden="1" x14ac:dyDescent="0.2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hidden="1" x14ac:dyDescent="0.2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hidden="1" x14ac:dyDescent="0.2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hidden="1" x14ac:dyDescent="0.2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hidden="1" x14ac:dyDescent="0.2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hidden="1" x14ac:dyDescent="0.2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hidden="1" x14ac:dyDescent="0.2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hidden="1" x14ac:dyDescent="0.2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hidden="1" x14ac:dyDescent="0.2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hidden="1" x14ac:dyDescent="0.2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hidden="1" x14ac:dyDescent="0.2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hidden="1" x14ac:dyDescent="0.2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hidden="1" x14ac:dyDescent="0.2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hidden="1" x14ac:dyDescent="0.2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hidden="1" x14ac:dyDescent="0.2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hidden="1" x14ac:dyDescent="0.2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hidden="1" x14ac:dyDescent="0.2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hidden="1" x14ac:dyDescent="0.2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hidden="1" x14ac:dyDescent="0.2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hidden="1" x14ac:dyDescent="0.2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hidden="1" x14ac:dyDescent="0.2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hidden="1" x14ac:dyDescent="0.2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hidden="1" x14ac:dyDescent="0.2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hidden="1" x14ac:dyDescent="0.2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hidden="1" x14ac:dyDescent="0.2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hidden="1" x14ac:dyDescent="0.2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hidden="1" x14ac:dyDescent="0.2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hidden="1" x14ac:dyDescent="0.2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hidden="1" x14ac:dyDescent="0.2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hidden="1" x14ac:dyDescent="0.2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hidden="1" x14ac:dyDescent="0.2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hidden="1" x14ac:dyDescent="0.2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hidden="1" x14ac:dyDescent="0.2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 x14ac:dyDescent="0.2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hidden="1" x14ac:dyDescent="0.2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hidden="1" x14ac:dyDescent="0.2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hidden="1" x14ac:dyDescent="0.2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hidden="1" x14ac:dyDescent="0.2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hidden="1" x14ac:dyDescent="0.2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hidden="1" x14ac:dyDescent="0.2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hidden="1" x14ac:dyDescent="0.2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hidden="1" x14ac:dyDescent="0.2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hidden="1" x14ac:dyDescent="0.2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hidden="1" x14ac:dyDescent="0.2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hidden="1" x14ac:dyDescent="0.2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 x14ac:dyDescent="0.2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hidden="1" x14ac:dyDescent="0.2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hidden="1" x14ac:dyDescent="0.2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hidden="1" x14ac:dyDescent="0.2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hidden="1" x14ac:dyDescent="0.2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hidden="1" x14ac:dyDescent="0.2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hidden="1" x14ac:dyDescent="0.2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hidden="1" x14ac:dyDescent="0.2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 x14ac:dyDescent="0.2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hidden="1" x14ac:dyDescent="0.2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hidden="1" x14ac:dyDescent="0.2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hidden="1" x14ac:dyDescent="0.2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hidden="1" x14ac:dyDescent="0.2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hidden="1" x14ac:dyDescent="0.2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hidden="1" x14ac:dyDescent="0.2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hidden="1" x14ac:dyDescent="0.2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hidden="1" x14ac:dyDescent="0.2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hidden="1" x14ac:dyDescent="0.2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hidden="1" x14ac:dyDescent="0.2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hidden="1" x14ac:dyDescent="0.2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hidden="1" x14ac:dyDescent="0.2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hidden="1" x14ac:dyDescent="0.2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hidden="1" x14ac:dyDescent="0.2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hidden="1" x14ac:dyDescent="0.2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hidden="1" x14ac:dyDescent="0.2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hidden="1" x14ac:dyDescent="0.2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hidden="1" x14ac:dyDescent="0.2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hidden="1" x14ac:dyDescent="0.2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hidden="1" x14ac:dyDescent="0.2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hidden="1" x14ac:dyDescent="0.2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hidden="1" x14ac:dyDescent="0.2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hidden="1" x14ac:dyDescent="0.2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hidden="1" x14ac:dyDescent="0.2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hidden="1" x14ac:dyDescent="0.2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 x14ac:dyDescent="0.2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 x14ac:dyDescent="0.2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hidden="1" x14ac:dyDescent="0.2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hidden="1" x14ac:dyDescent="0.2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hidden="1" x14ac:dyDescent="0.2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hidden="1" x14ac:dyDescent="0.2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hidden="1" x14ac:dyDescent="0.2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hidden="1" x14ac:dyDescent="0.2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 x14ac:dyDescent="0.2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hidden="1" x14ac:dyDescent="0.2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hidden="1" x14ac:dyDescent="0.2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hidden="1" x14ac:dyDescent="0.2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hidden="1" x14ac:dyDescent="0.2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D737195B-DEEC-6A4A-954D-03B79963963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2" operator="containsText" text="successful">
      <formula>NOT(ISERROR(SEARCH("successful",F1)))</formula>
    </cfRule>
    <cfRule type="containsText" dxfId="18" priority="3" operator="containsText" text="canceled">
      <formula>NOT(ISERROR(SEARCH("canceled",F1)))</formula>
    </cfRule>
    <cfRule type="containsText" dxfId="17" priority="4" operator="containsText" text="failed">
      <formula>NOT(ISERROR(SEARCH("failed",F1)))</formula>
    </cfRule>
    <cfRule type="containsText" dxfId="16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0933-31DE-D443-A82C-41E0FB7C3E7D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2" max="2" width="10.83203125" style="24"/>
    <col min="3" max="3" width="11.1640625" style="24" bestFit="1" customWidth="1"/>
  </cols>
  <sheetData>
    <row r="1" spans="1:3" x14ac:dyDescent="0.2">
      <c r="B1" s="24" t="s">
        <v>8384</v>
      </c>
      <c r="C1" s="24" t="s">
        <v>8385</v>
      </c>
    </row>
    <row r="2" spans="1:3" x14ac:dyDescent="0.2">
      <c r="A2" t="s">
        <v>8386</v>
      </c>
      <c r="B2" s="24">
        <f>AVERAGE('Successful U.S. Kickstarters'!D:D)</f>
        <v>5048.8786407766993</v>
      </c>
      <c r="C2" s="24">
        <f>AVERAGE('Failed U.S. Kickstarters'!D:D)</f>
        <v>10554.212</v>
      </c>
    </row>
    <row r="3" spans="1:3" x14ac:dyDescent="0.2">
      <c r="A3" t="s">
        <v>8389</v>
      </c>
      <c r="B3" s="24">
        <f>MEDIAN('Successful U.S. Kickstarters'!D:D)</f>
        <v>3000</v>
      </c>
      <c r="C3" s="24">
        <f>MEDIAN('Failed U.S. Kickstarters'!D:D)</f>
        <v>5000</v>
      </c>
    </row>
    <row r="4" spans="1:3" x14ac:dyDescent="0.2">
      <c r="A4" t="s">
        <v>8390</v>
      </c>
      <c r="B4" s="24">
        <f>_xlfn.STDEV.P('Successful U.S. Kickstarters'!D:D)</f>
        <v>7748.7537726373303</v>
      </c>
      <c r="C4" s="24">
        <f>_xlfn.STDEV.P('Failed U.S. Kickstarters'!D:D)</f>
        <v>21967.731061515115</v>
      </c>
    </row>
    <row r="5" spans="1:3" x14ac:dyDescent="0.2">
      <c r="A5" t="s">
        <v>8391</v>
      </c>
      <c r="B5" s="24">
        <f>_xlfn.QUARTILE.EXC('Successful U.S. Kickstarters'!D:D, 3)</f>
        <v>5000</v>
      </c>
      <c r="C5" s="24">
        <f>_xlfn.QUARTILE.EXC('Failed U.S. Kickstarters'!D:D, 3)</f>
        <v>10000</v>
      </c>
    </row>
    <row r="6" spans="1:3" x14ac:dyDescent="0.2">
      <c r="A6" t="s">
        <v>8392</v>
      </c>
      <c r="B6" s="24">
        <f>_xlfn.QUARTILE.EXC('Successful U.S. Kickstarters'!D:D, 1)</f>
        <v>1500</v>
      </c>
      <c r="C6" s="24">
        <f>_xlfn.QUARTILE.EXC('Failed U.S. Kickstarters'!D:D, 1)</f>
        <v>2000</v>
      </c>
    </row>
    <row r="7" spans="1:3" x14ac:dyDescent="0.2">
      <c r="A7" t="s">
        <v>8393</v>
      </c>
      <c r="B7" s="24">
        <f>B5-B6</f>
        <v>3500</v>
      </c>
      <c r="C7" s="24">
        <f>C5-C6</f>
        <v>8000</v>
      </c>
    </row>
    <row r="9" spans="1:3" x14ac:dyDescent="0.2">
      <c r="A9" t="s">
        <v>8387</v>
      </c>
      <c r="B9" s="24">
        <f>AVERAGE('Successful U.S. Kickstarters'!E:E)</f>
        <v>5601.5458009708727</v>
      </c>
      <c r="C9" s="24">
        <f>AVERAGE('Failed U.S. Kickstarters'!E:E)</f>
        <v>558.65484000000004</v>
      </c>
    </row>
    <row r="10" spans="1:3" x14ac:dyDescent="0.2">
      <c r="A10" t="s">
        <v>8388</v>
      </c>
      <c r="B10" s="24">
        <f>MEDIAN('Successful U.S. Kickstarters'!E:E)</f>
        <v>3167.5</v>
      </c>
      <c r="C10" s="24">
        <f>MEDIAN('Failed U.S. Kickstarters'!E:E)</f>
        <v>103</v>
      </c>
    </row>
    <row r="11" spans="1:3" x14ac:dyDescent="0.2">
      <c r="A11" t="s">
        <v>8394</v>
      </c>
      <c r="B11" s="24">
        <f>_xlfn.STDEV.P('Successful U.S. Kickstarters'!E:E)</f>
        <v>8334.5731699164608</v>
      </c>
      <c r="C11" s="24">
        <f>_xlfn.STDEV.P('Failed U.S. Kickstarters'!E:E)</f>
        <v>1330.5230280400915</v>
      </c>
    </row>
    <row r="12" spans="1:3" x14ac:dyDescent="0.2">
      <c r="A12" t="s">
        <v>8395</v>
      </c>
      <c r="B12" s="24">
        <f>_xlfn.QUARTILE.EXC('Successful U.S. Kickstarters'!E:E, 3)</f>
        <v>5699</v>
      </c>
      <c r="C12" s="24">
        <f>_xlfn.QUARTILE.EXC('Failed U.S. Kickstarters'!E:E, 3)</f>
        <v>501</v>
      </c>
    </row>
    <row r="13" spans="1:3" x14ac:dyDescent="0.2">
      <c r="A13" t="s">
        <v>8396</v>
      </c>
      <c r="B13" s="24">
        <f>_xlfn.QUARTILE.EXC('Successful U.S. Kickstarters'!E:E, 1)</f>
        <v>1716.5074999999999</v>
      </c>
      <c r="C13" s="24">
        <f>_xlfn.QUARTILE.EXC('Failed U.S. Kickstarters'!E:E, 1)</f>
        <v>9.25</v>
      </c>
    </row>
    <row r="14" spans="1:3" x14ac:dyDescent="0.2">
      <c r="A14" t="s">
        <v>8397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05F12-8EA8-DD43-B751-55A7088DCA4D}">
  <dimension ref="A1:T251"/>
  <sheetViews>
    <sheetView workbookViewId="0">
      <selection sqref="A1:T251"/>
    </sheetView>
  </sheetViews>
  <sheetFormatPr baseColWidth="10" defaultRowHeight="15" x14ac:dyDescent="0.2"/>
  <cols>
    <col min="1" max="1" width="10.1640625" bestFit="1" customWidth="1"/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5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23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48" x14ac:dyDescent="0.2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48" x14ac:dyDescent="0.2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48" x14ac:dyDescent="0.2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48" x14ac:dyDescent="0.2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48" x14ac:dyDescent="0.2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48" x14ac:dyDescent="0.2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48" x14ac:dyDescent="0.2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48" x14ac:dyDescent="0.2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48" x14ac:dyDescent="0.2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48" x14ac:dyDescent="0.2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48" x14ac:dyDescent="0.2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48" x14ac:dyDescent="0.2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48" x14ac:dyDescent="0.2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48" x14ac:dyDescent="0.2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48" x14ac:dyDescent="0.2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48" x14ac:dyDescent="0.2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48" x14ac:dyDescent="0.2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48" x14ac:dyDescent="0.2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48" x14ac:dyDescent="0.2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32" x14ac:dyDescent="0.2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48" x14ac:dyDescent="0.2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48" x14ac:dyDescent="0.2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48" x14ac:dyDescent="0.2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48" x14ac:dyDescent="0.2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48" x14ac:dyDescent="0.2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48" x14ac:dyDescent="0.2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48" x14ac:dyDescent="0.2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48" x14ac:dyDescent="0.2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48" x14ac:dyDescent="0.2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48" x14ac:dyDescent="0.2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32" x14ac:dyDescent="0.2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32" x14ac:dyDescent="0.2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48" x14ac:dyDescent="0.2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48" x14ac:dyDescent="0.2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48" x14ac:dyDescent="0.2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48" x14ac:dyDescent="0.2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48" x14ac:dyDescent="0.2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48" x14ac:dyDescent="0.2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48" x14ac:dyDescent="0.2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16" x14ac:dyDescent="0.2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2" x14ac:dyDescent="0.2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48" x14ac:dyDescent="0.2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48" x14ac:dyDescent="0.2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48" x14ac:dyDescent="0.2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48" x14ac:dyDescent="0.2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48" x14ac:dyDescent="0.2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48" x14ac:dyDescent="0.2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48" x14ac:dyDescent="0.2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32" x14ac:dyDescent="0.2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48" x14ac:dyDescent="0.2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48" x14ac:dyDescent="0.2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48" x14ac:dyDescent="0.2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48" x14ac:dyDescent="0.2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64" x14ac:dyDescent="0.2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48" x14ac:dyDescent="0.2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48" x14ac:dyDescent="0.2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48" x14ac:dyDescent="0.2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48" x14ac:dyDescent="0.2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48" x14ac:dyDescent="0.2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48" x14ac:dyDescent="0.2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48" x14ac:dyDescent="0.2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32" x14ac:dyDescent="0.2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48" x14ac:dyDescent="0.2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48" x14ac:dyDescent="0.2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48" x14ac:dyDescent="0.2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48" x14ac:dyDescent="0.2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48" x14ac:dyDescent="0.2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32" x14ac:dyDescent="0.2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48" x14ac:dyDescent="0.2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48" x14ac:dyDescent="0.2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48" x14ac:dyDescent="0.2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32" x14ac:dyDescent="0.2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48" x14ac:dyDescent="0.2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48" x14ac:dyDescent="0.2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16" x14ac:dyDescent="0.2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48" x14ac:dyDescent="0.2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48" x14ac:dyDescent="0.2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48" x14ac:dyDescent="0.2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64" x14ac:dyDescent="0.2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48" x14ac:dyDescent="0.2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48" x14ac:dyDescent="0.2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48" x14ac:dyDescent="0.2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32" x14ac:dyDescent="0.2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48" x14ac:dyDescent="0.2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32" x14ac:dyDescent="0.2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32" x14ac:dyDescent="0.2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48" x14ac:dyDescent="0.2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48" x14ac:dyDescent="0.2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48" x14ac:dyDescent="0.2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48" x14ac:dyDescent="0.2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48" x14ac:dyDescent="0.2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16" x14ac:dyDescent="0.2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32" x14ac:dyDescent="0.2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48" x14ac:dyDescent="0.2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48" x14ac:dyDescent="0.2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32" x14ac:dyDescent="0.2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48" x14ac:dyDescent="0.2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48" x14ac:dyDescent="0.2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48" x14ac:dyDescent="0.2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32" x14ac:dyDescent="0.2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48" x14ac:dyDescent="0.2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48" x14ac:dyDescent="0.2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48" x14ac:dyDescent="0.2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48" x14ac:dyDescent="0.2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48" x14ac:dyDescent="0.2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48" x14ac:dyDescent="0.2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32" x14ac:dyDescent="0.2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48" x14ac:dyDescent="0.2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48" x14ac:dyDescent="0.2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16" x14ac:dyDescent="0.2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32" x14ac:dyDescent="0.2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48" x14ac:dyDescent="0.2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48" x14ac:dyDescent="0.2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48" x14ac:dyDescent="0.2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48" x14ac:dyDescent="0.2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48" x14ac:dyDescent="0.2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48" x14ac:dyDescent="0.2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48" x14ac:dyDescent="0.2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48" x14ac:dyDescent="0.2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8" x14ac:dyDescent="0.2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48" x14ac:dyDescent="0.2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48" x14ac:dyDescent="0.2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48" x14ac:dyDescent="0.2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48" x14ac:dyDescent="0.2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48" x14ac:dyDescent="0.2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48" x14ac:dyDescent="0.2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48" x14ac:dyDescent="0.2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48" x14ac:dyDescent="0.2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48" x14ac:dyDescent="0.2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48" x14ac:dyDescent="0.2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48" x14ac:dyDescent="0.2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48" x14ac:dyDescent="0.2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48" x14ac:dyDescent="0.2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48" x14ac:dyDescent="0.2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48" x14ac:dyDescent="0.2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32" x14ac:dyDescent="0.2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48" x14ac:dyDescent="0.2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48" x14ac:dyDescent="0.2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48" x14ac:dyDescent="0.2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48" x14ac:dyDescent="0.2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48" x14ac:dyDescent="0.2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48" x14ac:dyDescent="0.2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48" x14ac:dyDescent="0.2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48" x14ac:dyDescent="0.2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48" x14ac:dyDescent="0.2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48" x14ac:dyDescent="0.2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48" x14ac:dyDescent="0.2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48" x14ac:dyDescent="0.2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48" x14ac:dyDescent="0.2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48" x14ac:dyDescent="0.2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48" x14ac:dyDescent="0.2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48" x14ac:dyDescent="0.2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64" x14ac:dyDescent="0.2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48" x14ac:dyDescent="0.2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32" x14ac:dyDescent="0.2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48" x14ac:dyDescent="0.2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48" x14ac:dyDescent="0.2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48" x14ac:dyDescent="0.2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48" x14ac:dyDescent="0.2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48" x14ac:dyDescent="0.2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48" x14ac:dyDescent="0.2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32" x14ac:dyDescent="0.2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48" x14ac:dyDescent="0.2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48" x14ac:dyDescent="0.2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2" x14ac:dyDescent="0.2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48" x14ac:dyDescent="0.2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32" x14ac:dyDescent="0.2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48" x14ac:dyDescent="0.2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48" x14ac:dyDescent="0.2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32" x14ac:dyDescent="0.2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48" x14ac:dyDescent="0.2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48" x14ac:dyDescent="0.2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48" x14ac:dyDescent="0.2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16" x14ac:dyDescent="0.2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48" x14ac:dyDescent="0.2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48" x14ac:dyDescent="0.2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16" x14ac:dyDescent="0.2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48" x14ac:dyDescent="0.2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48" x14ac:dyDescent="0.2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48" x14ac:dyDescent="0.2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48" x14ac:dyDescent="0.2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48" x14ac:dyDescent="0.2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48" x14ac:dyDescent="0.2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48" x14ac:dyDescent="0.2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48" x14ac:dyDescent="0.2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48" x14ac:dyDescent="0.2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48" x14ac:dyDescent="0.2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48" x14ac:dyDescent="0.2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32" x14ac:dyDescent="0.2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48" x14ac:dyDescent="0.2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48" x14ac:dyDescent="0.2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48" x14ac:dyDescent="0.2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48" x14ac:dyDescent="0.2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48" x14ac:dyDescent="0.2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48" x14ac:dyDescent="0.2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48" x14ac:dyDescent="0.2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48" x14ac:dyDescent="0.2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48" x14ac:dyDescent="0.2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48" x14ac:dyDescent="0.2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32" x14ac:dyDescent="0.2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48" x14ac:dyDescent="0.2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48" x14ac:dyDescent="0.2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48" x14ac:dyDescent="0.2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32" x14ac:dyDescent="0.2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48" x14ac:dyDescent="0.2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48" x14ac:dyDescent="0.2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48" x14ac:dyDescent="0.2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48" x14ac:dyDescent="0.2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48" x14ac:dyDescent="0.2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48" x14ac:dyDescent="0.2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48" x14ac:dyDescent="0.2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48" x14ac:dyDescent="0.2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64" x14ac:dyDescent="0.2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48" x14ac:dyDescent="0.2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48" x14ac:dyDescent="0.2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48" x14ac:dyDescent="0.2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32" x14ac:dyDescent="0.2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48" x14ac:dyDescent="0.2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32" x14ac:dyDescent="0.2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48" x14ac:dyDescent="0.2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48" x14ac:dyDescent="0.2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32" x14ac:dyDescent="0.2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32" x14ac:dyDescent="0.2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48" x14ac:dyDescent="0.2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48" x14ac:dyDescent="0.2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48" x14ac:dyDescent="0.2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48" x14ac:dyDescent="0.2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48" x14ac:dyDescent="0.2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48" x14ac:dyDescent="0.2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48" x14ac:dyDescent="0.2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48" x14ac:dyDescent="0.2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48" x14ac:dyDescent="0.2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48" x14ac:dyDescent="0.2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16" x14ac:dyDescent="0.2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48" x14ac:dyDescent="0.2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48" x14ac:dyDescent="0.2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48" x14ac:dyDescent="0.2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48" x14ac:dyDescent="0.2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48" x14ac:dyDescent="0.2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48" x14ac:dyDescent="0.2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48" x14ac:dyDescent="0.2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32" x14ac:dyDescent="0.2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48" x14ac:dyDescent="0.2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48" x14ac:dyDescent="0.2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48" x14ac:dyDescent="0.2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48" x14ac:dyDescent="0.2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48" x14ac:dyDescent="0.2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48" x14ac:dyDescent="0.2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48" x14ac:dyDescent="0.2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48" x14ac:dyDescent="0.2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15" priority="2" operator="containsText" text="successful">
      <formula>NOT(ISERROR(SEARCH("successful",F1)))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EAF41-8072-404E-887E-0AFAF6AE0573}">
  <dimension ref="A1:T413"/>
  <sheetViews>
    <sheetView topLeftCell="B1" zoomScale="130" zoomScaleNormal="130" workbookViewId="0">
      <selection activeCell="B3" sqref="B3"/>
    </sheetView>
  </sheetViews>
  <sheetFormatPr baseColWidth="10" defaultRowHeight="15" x14ac:dyDescent="0.2"/>
  <cols>
    <col min="1" max="1" width="10.1640625" style="18" bestFit="1" customWidth="1"/>
    <col min="2" max="2" width="38.5" style="18" customWidth="1"/>
    <col min="3" max="3" width="40.33203125" style="18" customWidth="1"/>
    <col min="4" max="4" width="15.6640625" style="18" bestFit="1" customWidth="1"/>
    <col min="5" max="5" width="16.5" style="18" customWidth="1"/>
    <col min="6" max="6" width="21.33203125" style="18" customWidth="1"/>
    <col min="7" max="7" width="17.83203125" style="18" customWidth="1"/>
    <col min="8" max="8" width="19.83203125" style="18" customWidth="1"/>
    <col min="9" max="9" width="19.33203125" style="18" customWidth="1"/>
    <col min="10" max="10" width="17.83203125" style="18" customWidth="1"/>
    <col min="11" max="11" width="15.5" style="18" customWidth="1"/>
    <col min="12" max="12" width="24.5" style="18" customWidth="1"/>
    <col min="13" max="13" width="36.5" style="18" customWidth="1"/>
    <col min="14" max="14" width="41.1640625" style="18" customWidth="1"/>
    <col min="15" max="15" width="16.33203125" style="18" bestFit="1" customWidth="1"/>
    <col min="16" max="16" width="15" style="18" bestFit="1" customWidth="1"/>
    <col min="17" max="17" width="41.1640625" style="18" customWidth="1"/>
    <col min="18" max="18" width="15.6640625" style="18" bestFit="1" customWidth="1"/>
    <col min="19" max="19" width="20.5" style="18" bestFit="1" customWidth="1"/>
    <col min="20" max="20" width="19.1640625" style="18" bestFit="1" customWidth="1"/>
    <col min="21" max="16384" width="10.83203125" style="18"/>
  </cols>
  <sheetData>
    <row r="1" spans="1:20" ht="16" x14ac:dyDescent="0.2">
      <c r="A1" s="23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48" x14ac:dyDescent="0.2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48" x14ac:dyDescent="0.2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48" x14ac:dyDescent="0.2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48" x14ac:dyDescent="0.2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48" x14ac:dyDescent="0.2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16" x14ac:dyDescent="0.2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48" x14ac:dyDescent="0.2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48" x14ac:dyDescent="0.2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48" x14ac:dyDescent="0.2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48" x14ac:dyDescent="0.2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48" x14ac:dyDescent="0.2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8" x14ac:dyDescent="0.2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48" x14ac:dyDescent="0.2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48" x14ac:dyDescent="0.2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2" x14ac:dyDescent="0.2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48" x14ac:dyDescent="0.2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48" x14ac:dyDescent="0.2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48" x14ac:dyDescent="0.2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48" x14ac:dyDescent="0.2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48" x14ac:dyDescent="0.2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48" x14ac:dyDescent="0.2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48" x14ac:dyDescent="0.2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32" x14ac:dyDescent="0.2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32" x14ac:dyDescent="0.2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48" x14ac:dyDescent="0.2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48" x14ac:dyDescent="0.2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48" x14ac:dyDescent="0.2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32" x14ac:dyDescent="0.2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2" x14ac:dyDescent="0.2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48" x14ac:dyDescent="0.2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48" x14ac:dyDescent="0.2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48" x14ac:dyDescent="0.2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48" x14ac:dyDescent="0.2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48" x14ac:dyDescent="0.2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16" x14ac:dyDescent="0.2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48" x14ac:dyDescent="0.2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48" x14ac:dyDescent="0.2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48" x14ac:dyDescent="0.2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48" x14ac:dyDescent="0.2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48" x14ac:dyDescent="0.2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48" x14ac:dyDescent="0.2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32" x14ac:dyDescent="0.2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48" x14ac:dyDescent="0.2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48" x14ac:dyDescent="0.2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32" x14ac:dyDescent="0.2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32" x14ac:dyDescent="0.2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16" x14ac:dyDescent="0.2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48" x14ac:dyDescent="0.2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48" x14ac:dyDescent="0.2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48" x14ac:dyDescent="0.2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48" x14ac:dyDescent="0.2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8" x14ac:dyDescent="0.2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64" x14ac:dyDescent="0.2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48" x14ac:dyDescent="0.2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48" x14ac:dyDescent="0.2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8" x14ac:dyDescent="0.2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48" x14ac:dyDescent="0.2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32" x14ac:dyDescent="0.2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48" x14ac:dyDescent="0.2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48" x14ac:dyDescent="0.2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32" x14ac:dyDescent="0.2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48" x14ac:dyDescent="0.2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48" x14ac:dyDescent="0.2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48" x14ac:dyDescent="0.2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64" x14ac:dyDescent="0.2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48" x14ac:dyDescent="0.2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48" x14ac:dyDescent="0.2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48" x14ac:dyDescent="0.2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48" x14ac:dyDescent="0.2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2" x14ac:dyDescent="0.2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48" x14ac:dyDescent="0.2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64" x14ac:dyDescent="0.2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32" x14ac:dyDescent="0.2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48" x14ac:dyDescent="0.2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48" x14ac:dyDescent="0.2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48" x14ac:dyDescent="0.2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2" x14ac:dyDescent="0.2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2" x14ac:dyDescent="0.2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32" x14ac:dyDescent="0.2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8" x14ac:dyDescent="0.2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48" x14ac:dyDescent="0.2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48" x14ac:dyDescent="0.2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48" x14ac:dyDescent="0.2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48" x14ac:dyDescent="0.2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48" x14ac:dyDescent="0.2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32" x14ac:dyDescent="0.2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48" x14ac:dyDescent="0.2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32" x14ac:dyDescent="0.2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32" x14ac:dyDescent="0.2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48" x14ac:dyDescent="0.2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48" x14ac:dyDescent="0.2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48" x14ac:dyDescent="0.2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48" x14ac:dyDescent="0.2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48" x14ac:dyDescent="0.2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48" x14ac:dyDescent="0.2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32" x14ac:dyDescent="0.2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64" x14ac:dyDescent="0.2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48" x14ac:dyDescent="0.2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48" x14ac:dyDescent="0.2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48" x14ac:dyDescent="0.2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48" x14ac:dyDescent="0.2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48" x14ac:dyDescent="0.2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48" x14ac:dyDescent="0.2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48" x14ac:dyDescent="0.2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32" x14ac:dyDescent="0.2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64" x14ac:dyDescent="0.2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32" x14ac:dyDescent="0.2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32" x14ac:dyDescent="0.2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32" x14ac:dyDescent="0.2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32" x14ac:dyDescent="0.2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32" x14ac:dyDescent="0.2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48" x14ac:dyDescent="0.2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48" x14ac:dyDescent="0.2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16" x14ac:dyDescent="0.2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48" x14ac:dyDescent="0.2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48" x14ac:dyDescent="0.2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48" x14ac:dyDescent="0.2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48" x14ac:dyDescent="0.2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48" x14ac:dyDescent="0.2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48" x14ac:dyDescent="0.2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48" x14ac:dyDescent="0.2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32" x14ac:dyDescent="0.2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64" x14ac:dyDescent="0.2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32" x14ac:dyDescent="0.2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8" x14ac:dyDescent="0.2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48" x14ac:dyDescent="0.2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48" x14ac:dyDescent="0.2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32" x14ac:dyDescent="0.2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8" x14ac:dyDescent="0.2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48" x14ac:dyDescent="0.2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48" x14ac:dyDescent="0.2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8" x14ac:dyDescent="0.2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48" x14ac:dyDescent="0.2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32" x14ac:dyDescent="0.2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48" x14ac:dyDescent="0.2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48" x14ac:dyDescent="0.2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48" x14ac:dyDescent="0.2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32" x14ac:dyDescent="0.2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32" x14ac:dyDescent="0.2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32" x14ac:dyDescent="0.2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48" x14ac:dyDescent="0.2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48" x14ac:dyDescent="0.2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8" x14ac:dyDescent="0.2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48" x14ac:dyDescent="0.2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48" x14ac:dyDescent="0.2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48" x14ac:dyDescent="0.2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48" x14ac:dyDescent="0.2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48" x14ac:dyDescent="0.2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48" x14ac:dyDescent="0.2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32" x14ac:dyDescent="0.2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48" x14ac:dyDescent="0.2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48" x14ac:dyDescent="0.2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16" x14ac:dyDescent="0.2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48" x14ac:dyDescent="0.2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48" x14ac:dyDescent="0.2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48" x14ac:dyDescent="0.2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48" x14ac:dyDescent="0.2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48" x14ac:dyDescent="0.2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8" x14ac:dyDescent="0.2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48" x14ac:dyDescent="0.2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48" x14ac:dyDescent="0.2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48" x14ac:dyDescent="0.2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48" x14ac:dyDescent="0.2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48" x14ac:dyDescent="0.2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48" x14ac:dyDescent="0.2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32" x14ac:dyDescent="0.2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48" x14ac:dyDescent="0.2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48" x14ac:dyDescent="0.2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48" x14ac:dyDescent="0.2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80" x14ac:dyDescent="0.2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48" x14ac:dyDescent="0.2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48" x14ac:dyDescent="0.2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48" x14ac:dyDescent="0.2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8" x14ac:dyDescent="0.2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8" x14ac:dyDescent="0.2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8" x14ac:dyDescent="0.2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8" x14ac:dyDescent="0.2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8" x14ac:dyDescent="0.2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48" x14ac:dyDescent="0.2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32" x14ac:dyDescent="0.2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32" x14ac:dyDescent="0.2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32" x14ac:dyDescent="0.2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48" x14ac:dyDescent="0.2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32" x14ac:dyDescent="0.2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48" x14ac:dyDescent="0.2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48" x14ac:dyDescent="0.2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48" x14ac:dyDescent="0.2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48" x14ac:dyDescent="0.2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48" x14ac:dyDescent="0.2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32" x14ac:dyDescent="0.2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48" x14ac:dyDescent="0.2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32" x14ac:dyDescent="0.2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48" x14ac:dyDescent="0.2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48" x14ac:dyDescent="0.2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48" x14ac:dyDescent="0.2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48" x14ac:dyDescent="0.2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48" x14ac:dyDescent="0.2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48" x14ac:dyDescent="0.2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32" x14ac:dyDescent="0.2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32" x14ac:dyDescent="0.2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48" x14ac:dyDescent="0.2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48" x14ac:dyDescent="0.2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48" x14ac:dyDescent="0.2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48" x14ac:dyDescent="0.2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8" x14ac:dyDescent="0.2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48" x14ac:dyDescent="0.2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48" x14ac:dyDescent="0.2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48" x14ac:dyDescent="0.2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48" x14ac:dyDescent="0.2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48" x14ac:dyDescent="0.2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48" x14ac:dyDescent="0.2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48" x14ac:dyDescent="0.2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48" x14ac:dyDescent="0.2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48" x14ac:dyDescent="0.2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48" x14ac:dyDescent="0.2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48" x14ac:dyDescent="0.2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48" x14ac:dyDescent="0.2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48" x14ac:dyDescent="0.2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32" x14ac:dyDescent="0.2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48" x14ac:dyDescent="0.2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48" x14ac:dyDescent="0.2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8" x14ac:dyDescent="0.2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48" x14ac:dyDescent="0.2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48" x14ac:dyDescent="0.2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32" x14ac:dyDescent="0.2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48" x14ac:dyDescent="0.2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48" x14ac:dyDescent="0.2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8" x14ac:dyDescent="0.2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48" x14ac:dyDescent="0.2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8" x14ac:dyDescent="0.2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48" x14ac:dyDescent="0.2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48" x14ac:dyDescent="0.2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48" x14ac:dyDescent="0.2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48" x14ac:dyDescent="0.2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8" x14ac:dyDescent="0.2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48" x14ac:dyDescent="0.2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8" x14ac:dyDescent="0.2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48" x14ac:dyDescent="0.2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48" x14ac:dyDescent="0.2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32" x14ac:dyDescent="0.2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48" x14ac:dyDescent="0.2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8" x14ac:dyDescent="0.2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48" x14ac:dyDescent="0.2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48" x14ac:dyDescent="0.2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32" x14ac:dyDescent="0.2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48" x14ac:dyDescent="0.2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48" x14ac:dyDescent="0.2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48" x14ac:dyDescent="0.2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8" x14ac:dyDescent="0.2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48" x14ac:dyDescent="0.2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48" x14ac:dyDescent="0.2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32" x14ac:dyDescent="0.2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48" x14ac:dyDescent="0.2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48" x14ac:dyDescent="0.2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48" x14ac:dyDescent="0.2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48" x14ac:dyDescent="0.2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32" x14ac:dyDescent="0.2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16" x14ac:dyDescent="0.2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48" x14ac:dyDescent="0.2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48" x14ac:dyDescent="0.2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32" x14ac:dyDescent="0.2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48" x14ac:dyDescent="0.2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48" x14ac:dyDescent="0.2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48" x14ac:dyDescent="0.2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48" x14ac:dyDescent="0.2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48" x14ac:dyDescent="0.2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48" x14ac:dyDescent="0.2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48" x14ac:dyDescent="0.2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48" x14ac:dyDescent="0.2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48" x14ac:dyDescent="0.2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48" x14ac:dyDescent="0.2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48" x14ac:dyDescent="0.2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48" x14ac:dyDescent="0.2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48" x14ac:dyDescent="0.2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48" x14ac:dyDescent="0.2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48" x14ac:dyDescent="0.2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48" x14ac:dyDescent="0.2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48" x14ac:dyDescent="0.2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48" x14ac:dyDescent="0.2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8" x14ac:dyDescent="0.2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48" x14ac:dyDescent="0.2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48" x14ac:dyDescent="0.2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48" x14ac:dyDescent="0.2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96" x14ac:dyDescent="0.2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48" x14ac:dyDescent="0.2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32" x14ac:dyDescent="0.2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48" x14ac:dyDescent="0.2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48" x14ac:dyDescent="0.2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48" x14ac:dyDescent="0.2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8" x14ac:dyDescent="0.2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48" x14ac:dyDescent="0.2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48" x14ac:dyDescent="0.2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48" x14ac:dyDescent="0.2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48" x14ac:dyDescent="0.2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48" x14ac:dyDescent="0.2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48" x14ac:dyDescent="0.2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48" x14ac:dyDescent="0.2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48" x14ac:dyDescent="0.2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48" x14ac:dyDescent="0.2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16" x14ac:dyDescent="0.2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48" x14ac:dyDescent="0.2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48" x14ac:dyDescent="0.2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32" x14ac:dyDescent="0.2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48" x14ac:dyDescent="0.2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8" x14ac:dyDescent="0.2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32" x14ac:dyDescent="0.2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48" x14ac:dyDescent="0.2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48" x14ac:dyDescent="0.2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48" x14ac:dyDescent="0.2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48" x14ac:dyDescent="0.2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48" x14ac:dyDescent="0.2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48" x14ac:dyDescent="0.2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48" x14ac:dyDescent="0.2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48" x14ac:dyDescent="0.2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12" x14ac:dyDescent="0.2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48" x14ac:dyDescent="0.2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8" x14ac:dyDescent="0.2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8" x14ac:dyDescent="0.2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48" x14ac:dyDescent="0.2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48" x14ac:dyDescent="0.2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48" x14ac:dyDescent="0.2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48" x14ac:dyDescent="0.2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48" x14ac:dyDescent="0.2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48" x14ac:dyDescent="0.2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48" x14ac:dyDescent="0.2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48" x14ac:dyDescent="0.2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48" x14ac:dyDescent="0.2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16" x14ac:dyDescent="0.2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48" x14ac:dyDescent="0.2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8" x14ac:dyDescent="0.2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48" x14ac:dyDescent="0.2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48" x14ac:dyDescent="0.2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48" x14ac:dyDescent="0.2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32" x14ac:dyDescent="0.2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32" x14ac:dyDescent="0.2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48" x14ac:dyDescent="0.2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48" x14ac:dyDescent="0.2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32" x14ac:dyDescent="0.2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48" x14ac:dyDescent="0.2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48" x14ac:dyDescent="0.2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48" x14ac:dyDescent="0.2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32" x14ac:dyDescent="0.2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48" x14ac:dyDescent="0.2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48" x14ac:dyDescent="0.2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48" x14ac:dyDescent="0.2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48" x14ac:dyDescent="0.2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32" x14ac:dyDescent="0.2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32" x14ac:dyDescent="0.2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80" x14ac:dyDescent="0.2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48" x14ac:dyDescent="0.2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32" x14ac:dyDescent="0.2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32" x14ac:dyDescent="0.2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48" x14ac:dyDescent="0.2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32" x14ac:dyDescent="0.2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48" x14ac:dyDescent="0.2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8" x14ac:dyDescent="0.2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48" x14ac:dyDescent="0.2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16" x14ac:dyDescent="0.2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48" x14ac:dyDescent="0.2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48" x14ac:dyDescent="0.2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48" x14ac:dyDescent="0.2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32" x14ac:dyDescent="0.2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48" x14ac:dyDescent="0.2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32" x14ac:dyDescent="0.2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64" x14ac:dyDescent="0.2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48" x14ac:dyDescent="0.2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48" x14ac:dyDescent="0.2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48" x14ac:dyDescent="0.2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48" x14ac:dyDescent="0.2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48" x14ac:dyDescent="0.2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48" x14ac:dyDescent="0.2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48" x14ac:dyDescent="0.2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8" x14ac:dyDescent="0.2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2" x14ac:dyDescent="0.2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32" x14ac:dyDescent="0.2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48" x14ac:dyDescent="0.2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64" x14ac:dyDescent="0.2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32" x14ac:dyDescent="0.2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48" x14ac:dyDescent="0.2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2" x14ac:dyDescent="0.2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48" x14ac:dyDescent="0.2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48" x14ac:dyDescent="0.2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48" x14ac:dyDescent="0.2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32" x14ac:dyDescent="0.2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48" x14ac:dyDescent="0.2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32" x14ac:dyDescent="0.2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32" x14ac:dyDescent="0.2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48" x14ac:dyDescent="0.2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48" x14ac:dyDescent="0.2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48" x14ac:dyDescent="0.2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48" x14ac:dyDescent="0.2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32" x14ac:dyDescent="0.2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48" x14ac:dyDescent="0.2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48" x14ac:dyDescent="0.2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48" x14ac:dyDescent="0.2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8" x14ac:dyDescent="0.2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48" x14ac:dyDescent="0.2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48" x14ac:dyDescent="0.2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64" x14ac:dyDescent="0.2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48" x14ac:dyDescent="0.2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48" x14ac:dyDescent="0.2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32" x14ac:dyDescent="0.2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48" x14ac:dyDescent="0.2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48" x14ac:dyDescent="0.2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8" x14ac:dyDescent="0.2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8" x14ac:dyDescent="0.2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48" x14ac:dyDescent="0.2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48" x14ac:dyDescent="0.2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48" x14ac:dyDescent="0.2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48" x14ac:dyDescent="0.2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48" x14ac:dyDescent="0.2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48" x14ac:dyDescent="0.2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3" priority="2" operator="containsText" text="successful">
      <formula>NOT(ISERROR(SEARCH("successful",F1)))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08942-A9D5-5D45-9BC3-4EB401AD121E}">
  <dimension ref="A1:E6"/>
  <sheetViews>
    <sheetView workbookViewId="0">
      <selection activeCell="G3" sqref="G3"/>
    </sheetView>
  </sheetViews>
  <sheetFormatPr baseColWidth="10" defaultRowHeight="15" x14ac:dyDescent="0.2"/>
  <cols>
    <col min="1" max="1" width="31.1640625" style="18" bestFit="1" customWidth="1"/>
    <col min="2" max="2" width="30.33203125" style="20" customWidth="1"/>
    <col min="3" max="4" width="10.83203125" style="22"/>
    <col min="5" max="5" width="15.5" style="18" bestFit="1" customWidth="1"/>
    <col min="6" max="16384" width="10.83203125" style="18"/>
  </cols>
  <sheetData>
    <row r="1" spans="1:5" s="16" customFormat="1" ht="16" x14ac:dyDescent="0.2">
      <c r="A1" s="16" t="s">
        <v>8379</v>
      </c>
      <c r="B1" s="17" t="s">
        <v>8380</v>
      </c>
      <c r="C1" s="21" t="s">
        <v>8381</v>
      </c>
      <c r="D1" s="21" t="s">
        <v>8382</v>
      </c>
      <c r="E1" s="16" t="s">
        <v>8383</v>
      </c>
    </row>
    <row r="2" spans="1:5" ht="96" x14ac:dyDescent="0.2">
      <c r="A2" s="19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 s="18">
        <f>VLOOKUP(A2, Kickstarter!B:L, 11, FALSE)</f>
        <v>39</v>
      </c>
    </row>
    <row r="3" spans="1:5" ht="64" x14ac:dyDescent="0.2">
      <c r="A3" s="19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 s="18">
        <f>VLOOKUP(A3, Kickstarter!B:L, 11, FALSE)</f>
        <v>56</v>
      </c>
    </row>
    <row r="4" spans="1:5" ht="64" x14ac:dyDescent="0.2">
      <c r="A4" s="19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 s="18">
        <f>VLOOKUP(A4, Kickstarter!B:L, 11, FALSE)</f>
        <v>78</v>
      </c>
    </row>
    <row r="5" spans="1:5" ht="64" x14ac:dyDescent="0.2">
      <c r="A5" s="19" t="s">
        <v>3329</v>
      </c>
      <c r="B5" s="20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 s="18">
        <f>VLOOKUP(A5, Kickstarter!B:L, 11, FALSE)</f>
        <v>26</v>
      </c>
    </row>
    <row r="6" spans="1:5" ht="64" x14ac:dyDescent="0.2">
      <c r="A6" s="19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 s="18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5FA0F-A54E-9A43-8523-FF2CD1482CF2}">
  <dimension ref="A1:F6"/>
  <sheetViews>
    <sheetView workbookViewId="0">
      <selection activeCell="O11" sqref="O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1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C3CF9-2620-D849-A346-4DF76531640F}">
  <dimension ref="A1:E7"/>
  <sheetViews>
    <sheetView workbookViewId="0">
      <selection activeCell="P3" sqref="P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1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77EED-A1D0-294E-B4D5-B003C1E8B8C7}">
  <dimension ref="A1:F17"/>
  <sheetViews>
    <sheetView workbookViewId="0">
      <selection activeCell="O30" sqref="O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8315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8373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2">
      <c r="A6" s="15" t="s">
        <v>8374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2">
      <c r="A7" s="15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">
      <c r="A8" s="15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">
      <c r="A9" s="15" t="s">
        <v>8367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2">
      <c r="A10" s="15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">
      <c r="A11" s="15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2">
      <c r="A12" s="15" t="s">
        <v>8369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">
      <c r="A13" s="15" t="s">
        <v>8370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2">
      <c r="A14" s="15" t="s">
        <v>8371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2">
      <c r="A15" s="15" t="s">
        <v>8372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2">
      <c r="A16" s="15" t="s">
        <v>8378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2">
      <c r="A17" s="15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U.S. Kickstarters</vt:lpstr>
      <vt:lpstr>Successful U.S.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2019-09-04T20:25:33Z</dcterms:modified>
</cp:coreProperties>
</file>