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B1C0280A-4ED6-421C-BE16-BCCB0A85E29C}" xr6:coauthVersionLast="47" xr6:coauthVersionMax="47" xr10:uidLastSave="{00000000-0000-0000-0000-000000000000}"/>
  <bookViews>
    <workbookView xWindow="-120" yWindow="-120" windowWidth="29040" windowHeight="15840" xr2:uid="{E27C69FA-5B01-462E-96AF-0587620C723B}"/>
  </bookViews>
  <sheets>
    <sheet name="Compare colle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E20" i="1"/>
  <c r="E19" i="1"/>
  <c r="E21" i="1" s="1"/>
</calcChain>
</file>

<file path=xl/sharedStrings.xml><?xml version="1.0" encoding="utf-8"?>
<sst xmlns="http://schemas.openxmlformats.org/spreadsheetml/2006/main" count="12" uniqueCount="11">
  <si>
    <t>Compare Collections Analysis</t>
  </si>
  <si>
    <r>
      <t>Comparison of motif collections "</t>
    </r>
    <r>
      <rPr>
        <b/>
        <sz val="11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>" and "</t>
    </r>
    <r>
      <rPr>
        <b/>
        <sz val="11"/>
        <color indexed="8"/>
        <rFont val="Calibri"/>
        <family val="2"/>
      </rPr>
      <t>Y</t>
    </r>
    <r>
      <rPr>
        <sz val="11"/>
        <color theme="1"/>
        <rFont val="Calibri"/>
        <family val="2"/>
        <scheme val="minor"/>
      </rPr>
      <t>" with respect to a total of 456 entries from "</t>
    </r>
    <r>
      <rPr>
        <b/>
        <sz val="11"/>
        <color indexed="8"/>
        <rFont val="Calibri"/>
        <family val="2"/>
      </rPr>
      <t>Jaspar Core</t>
    </r>
    <r>
      <rPr>
        <sz val="11"/>
        <color theme="1"/>
        <rFont val="Calibri"/>
        <family val="2"/>
        <scheme val="minor"/>
      </rPr>
      <t>"</t>
    </r>
  </si>
  <si>
    <t>Total</t>
  </si>
  <si>
    <t>FirstSet</t>
  </si>
  <si>
    <t>¬FirstSet</t>
  </si>
  <si>
    <t>SecondSet</t>
  </si>
  <si>
    <t>¬SecondSet</t>
  </si>
  <si>
    <t>of ValidationSet overlaps with First50</t>
  </si>
  <si>
    <t>of First50 overlaps with ValidationSet</t>
  </si>
  <si>
    <t xml:space="preserve">p-value (overlap&lt;=observed)  = </t>
  </si>
  <si>
    <t xml:space="preserve">p-value (overlap&gt;=observed)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</si>
</sst>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8BB2FF"/>
        <bgColor indexed="64"/>
      </patternFill>
    </fill>
    <fill>
      <patternFill patternType="solid">
        <fgColor rgb="FFFF81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2" borderId="1" xfId="0" applyNumberFormat="1" applyFont="1" applyFill="1" applyBorder="1"/>
    <xf numFmtId="0" fontId="8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F1D57A9-ED81-4044-81F0-6FFAF03B9A4D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21B511D5-1756-4F48-B0CE-F41A376D1979}">
      <dgm:prSet phldrT="[Text]"/>
      <dgm:spPr>
        <a:solidFill>
          <a:srgbClr val="FF8181">
            <a:alpha val="50000"/>
          </a:srgbClr>
        </a:solidFill>
        <a:ln w="9525">
          <a:solidFill>
            <a:srgbClr val="C00000">
              <a:alpha val="35000"/>
            </a:srgbClr>
          </a:solidFill>
        </a:ln>
      </dgm:spPr>
      <dgm:t>
        <a:bodyPr/>
        <a:lstStyle/>
        <a:p>
          <a:endParaRPr lang="nb-NO"/>
        </a:p>
        <a:p>
          <a:endParaRPr lang="nb-NO"/>
        </a:p>
      </dgm:t>
    </dgm:pt>
    <dgm:pt modelId="{E8B63E12-7B2A-4F0A-B84C-FECB0FEFE15C}" type="parTrans" cxnId="{00F1FB67-CE6E-4679-A295-2DEA282CD17A}">
      <dgm:prSet/>
      <dgm:spPr/>
      <dgm:t>
        <a:bodyPr/>
        <a:lstStyle/>
        <a:p>
          <a:endParaRPr lang="nb-NO"/>
        </a:p>
      </dgm:t>
    </dgm:pt>
    <dgm:pt modelId="{9FFBB9DA-801D-44E7-BE17-59F4E4C5C246}" type="sibTrans" cxnId="{00F1FB67-CE6E-4679-A295-2DEA282CD17A}">
      <dgm:prSet/>
      <dgm:spPr/>
      <dgm:t>
        <a:bodyPr/>
        <a:lstStyle/>
        <a:p>
          <a:endParaRPr lang="nb-NO"/>
        </a:p>
      </dgm:t>
    </dgm:pt>
    <dgm:pt modelId="{DA5DB76F-CC25-4874-9E2E-DF3C40B7AA71}">
      <dgm:prSet phldrT="[Text]"/>
      <dgm:spPr>
        <a:solidFill>
          <a:srgbClr val="8BB2FF">
            <a:alpha val="60000"/>
          </a:srgbClr>
        </a:solidFill>
        <a:ln w="9525">
          <a:solidFill>
            <a:schemeClr val="tx2">
              <a:lumMod val="60000"/>
              <a:lumOff val="40000"/>
              <a:alpha val="60000"/>
            </a:schemeClr>
          </a:solidFill>
        </a:ln>
      </dgm:spPr>
      <dgm:t>
        <a:bodyPr/>
        <a:lstStyle/>
        <a:p>
          <a:endParaRPr lang="nb-NO">
            <a:solidFill>
              <a:sysClr val="windowText" lastClr="000000"/>
            </a:solidFill>
          </a:endParaRPr>
        </a:p>
        <a:p>
          <a:endParaRPr lang="nb-NO">
            <a:solidFill>
              <a:sysClr val="windowText" lastClr="000000"/>
            </a:solidFill>
          </a:endParaRPr>
        </a:p>
      </dgm:t>
    </dgm:pt>
    <dgm:pt modelId="{01F7756B-2076-42C2-9A29-38663D6D504B}" type="parTrans" cxnId="{3B9547C3-BAA2-46EF-AC93-0A0F0652F1E3}">
      <dgm:prSet/>
      <dgm:spPr/>
      <dgm:t>
        <a:bodyPr/>
        <a:lstStyle/>
        <a:p>
          <a:endParaRPr lang="nb-NO"/>
        </a:p>
      </dgm:t>
    </dgm:pt>
    <dgm:pt modelId="{ABE1F9E0-B15E-45FA-9EE1-BDDAE2399687}" type="sibTrans" cxnId="{3B9547C3-BAA2-46EF-AC93-0A0F0652F1E3}">
      <dgm:prSet/>
      <dgm:spPr/>
      <dgm:t>
        <a:bodyPr/>
        <a:lstStyle/>
        <a:p>
          <a:endParaRPr lang="nb-NO"/>
        </a:p>
      </dgm:t>
    </dgm:pt>
    <dgm:pt modelId="{8B2F58F9-CE9D-4066-8BE2-8CEE5D67946E}" type="pres">
      <dgm:prSet presAssocID="{CF1D57A9-ED81-4044-81F0-6FFAF03B9A4D}" presName="compositeShape" presStyleCnt="0">
        <dgm:presLayoutVars>
          <dgm:chMax val="7"/>
          <dgm:dir/>
          <dgm:resizeHandles val="exact"/>
        </dgm:presLayoutVars>
      </dgm:prSet>
      <dgm:spPr/>
    </dgm:pt>
    <dgm:pt modelId="{E8467140-C620-43CD-B555-392FF3F2017A}" type="pres">
      <dgm:prSet presAssocID="{21B511D5-1756-4F48-B0CE-F41A376D1979}" presName="circ1" presStyleLbl="vennNode1" presStyleIdx="0" presStyleCnt="2" custScaleX="82676" custScaleY="82676" custLinFactNeighborX="13398"/>
      <dgm:spPr/>
    </dgm:pt>
    <dgm:pt modelId="{A667735E-EFB1-49BC-B2B8-1B41E291B4CC}" type="pres">
      <dgm:prSet presAssocID="{21B511D5-1756-4F48-B0CE-F41A376D1979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31064999-F5C3-48CC-BEEE-B47A21E78CA9}" type="pres">
      <dgm:prSet presAssocID="{DA5DB76F-CC25-4874-9E2E-DF3C40B7AA71}" presName="circ2" presStyleLbl="vennNode1" presStyleIdx="1" presStyleCnt="2" custScaleX="82676" custScaleY="82676" custLinFactNeighborX="-11790" custLinFactNeighborY="405"/>
      <dgm:spPr/>
    </dgm:pt>
    <dgm:pt modelId="{E7DD4E37-21F5-4981-8E15-D22D4EC28D82}" type="pres">
      <dgm:prSet presAssocID="{DA5DB76F-CC25-4874-9E2E-DF3C40B7AA7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E52F7507-F0D5-4DE3-858B-41BA4FC52F2A}" type="presOf" srcId="{DA5DB76F-CC25-4874-9E2E-DF3C40B7AA71}" destId="{31064999-F5C3-48CC-BEEE-B47A21E78CA9}" srcOrd="0" destOrd="0" presId="urn:microsoft.com/office/officeart/2005/8/layout/venn1"/>
    <dgm:cxn modelId="{00F1FB67-CE6E-4679-A295-2DEA282CD17A}" srcId="{CF1D57A9-ED81-4044-81F0-6FFAF03B9A4D}" destId="{21B511D5-1756-4F48-B0CE-F41A376D1979}" srcOrd="0" destOrd="0" parTransId="{E8B63E12-7B2A-4F0A-B84C-FECB0FEFE15C}" sibTransId="{9FFBB9DA-801D-44E7-BE17-59F4E4C5C246}"/>
    <dgm:cxn modelId="{E1B60B4E-C8E4-4F96-80F8-F166A0BFF80D}" type="presOf" srcId="{21B511D5-1756-4F48-B0CE-F41A376D1979}" destId="{E8467140-C620-43CD-B555-392FF3F2017A}" srcOrd="0" destOrd="0" presId="urn:microsoft.com/office/officeart/2005/8/layout/venn1"/>
    <dgm:cxn modelId="{93F34859-51D7-40F9-BD2F-1D07FEA39EA2}" type="presOf" srcId="{DA5DB76F-CC25-4874-9E2E-DF3C40B7AA71}" destId="{E7DD4E37-21F5-4981-8E15-D22D4EC28D82}" srcOrd="1" destOrd="0" presId="urn:microsoft.com/office/officeart/2005/8/layout/venn1"/>
    <dgm:cxn modelId="{024478AD-AE46-4A85-94CF-EA37A3B2D303}" type="presOf" srcId="{CF1D57A9-ED81-4044-81F0-6FFAF03B9A4D}" destId="{8B2F58F9-CE9D-4066-8BE2-8CEE5D67946E}" srcOrd="0" destOrd="0" presId="urn:microsoft.com/office/officeart/2005/8/layout/venn1"/>
    <dgm:cxn modelId="{3B9547C3-BAA2-46EF-AC93-0A0F0652F1E3}" srcId="{CF1D57A9-ED81-4044-81F0-6FFAF03B9A4D}" destId="{DA5DB76F-CC25-4874-9E2E-DF3C40B7AA71}" srcOrd="1" destOrd="0" parTransId="{01F7756B-2076-42C2-9A29-38663D6D504B}" sibTransId="{ABE1F9E0-B15E-45FA-9EE1-BDDAE2399687}"/>
    <dgm:cxn modelId="{A49263DA-A8C0-427F-BEEF-2210F379CBEC}" type="presOf" srcId="{21B511D5-1756-4F48-B0CE-F41A376D1979}" destId="{A667735E-EFB1-49BC-B2B8-1B41E291B4CC}" srcOrd="1" destOrd="0" presId="urn:microsoft.com/office/officeart/2005/8/layout/venn1"/>
    <dgm:cxn modelId="{CF9F7661-102C-47EC-A17B-4A088EFFF811}" type="presParOf" srcId="{8B2F58F9-CE9D-4066-8BE2-8CEE5D67946E}" destId="{E8467140-C620-43CD-B555-392FF3F2017A}" srcOrd="0" destOrd="0" presId="urn:microsoft.com/office/officeart/2005/8/layout/venn1"/>
    <dgm:cxn modelId="{2D06AE67-8316-4C8F-AAF1-3AD0CB53AFF1}" type="presParOf" srcId="{8B2F58F9-CE9D-4066-8BE2-8CEE5D67946E}" destId="{A667735E-EFB1-49BC-B2B8-1B41E291B4CC}" srcOrd="1" destOrd="0" presId="urn:microsoft.com/office/officeart/2005/8/layout/venn1"/>
    <dgm:cxn modelId="{FB90A76A-78E6-4EDD-9DB4-0F9DABB0D607}" type="presParOf" srcId="{8B2F58F9-CE9D-4066-8BE2-8CEE5D67946E}" destId="{31064999-F5C3-48CC-BEEE-B47A21E78CA9}" srcOrd="2" destOrd="0" presId="urn:microsoft.com/office/officeart/2005/8/layout/venn1"/>
    <dgm:cxn modelId="{DD362ADB-2E1F-4CCF-AC09-C997BECE436D}" type="presParOf" srcId="{8B2F58F9-CE9D-4066-8BE2-8CEE5D67946E}" destId="{E7DD4E37-21F5-4981-8E15-D22D4EC28D82}" srcOrd="3" destOrd="0" presId="urn:microsoft.com/office/officeart/2005/8/layout/venn1"/>
  </dgm:cxnLst>
  <dgm:bg>
    <a:solidFill>
      <a:srgbClr val="FFFAEF"/>
    </a:solidFill>
  </dgm:bg>
  <dgm:whole>
    <a:ln>
      <a:solidFill>
        <a:schemeClr val="tx1"/>
      </a:solidFill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8467140-C620-43CD-B555-392FF3F2017A}">
      <dsp:nvSpPr>
        <dsp:cNvPr id="0" name=""/>
        <dsp:cNvSpPr/>
      </dsp:nvSpPr>
      <dsp:spPr>
        <a:xfrm>
          <a:off x="516992" y="384143"/>
          <a:ext cx="1636776" cy="1636776"/>
        </a:xfrm>
        <a:prstGeom prst="ellipse">
          <a:avLst/>
        </a:prstGeom>
        <a:solidFill>
          <a:srgbClr val="FF8181">
            <a:alpha val="50000"/>
          </a:srgbClr>
        </a:solidFill>
        <a:ln w="9525" cap="flat" cmpd="sng" algn="ctr">
          <a:solidFill>
            <a:srgbClr val="C00000">
              <a:alpha val="35000"/>
            </a:srgb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nb-NO" sz="3700" kern="1200"/>
        </a:p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nb-NO" sz="3700" kern="1200"/>
        </a:p>
      </dsp:txBody>
      <dsp:txXfrm>
        <a:off x="745551" y="577154"/>
        <a:ext cx="943726" cy="1250754"/>
      </dsp:txXfrm>
    </dsp:sp>
    <dsp:sp modelId="{31064999-F5C3-48CC-BEEE-B47A21E78CA9}">
      <dsp:nvSpPr>
        <dsp:cNvPr id="0" name=""/>
        <dsp:cNvSpPr/>
      </dsp:nvSpPr>
      <dsp:spPr>
        <a:xfrm>
          <a:off x="1445178" y="392161"/>
          <a:ext cx="1636776" cy="1636776"/>
        </a:xfrm>
        <a:prstGeom prst="ellipse">
          <a:avLst/>
        </a:prstGeom>
        <a:solidFill>
          <a:srgbClr val="8BB2FF">
            <a:alpha val="60000"/>
          </a:srgbClr>
        </a:solidFill>
        <a:ln w="9525" cap="flat" cmpd="sng" algn="ctr">
          <a:solidFill>
            <a:schemeClr val="tx2">
              <a:lumMod val="60000"/>
              <a:lumOff val="40000"/>
              <a:alpha val="60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nb-NO" sz="3700" kern="1200">
            <a:solidFill>
              <a:sysClr val="windowText" lastClr="000000"/>
            </a:solidFill>
          </a:endParaRPr>
        </a:p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nb-NO" sz="3700" kern="1200">
            <a:solidFill>
              <a:sysClr val="windowText" lastClr="000000"/>
            </a:solidFill>
          </a:endParaRPr>
        </a:p>
      </dsp:txBody>
      <dsp:txXfrm>
        <a:off x="1909669" y="585172"/>
        <a:ext cx="943726" cy="125075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804863</xdr:colOff>
      <xdr:row>3</xdr:row>
      <xdr:rowOff>176212</xdr:rowOff>
    </xdr:from>
    <xdr:to>
      <xdr:col>3</xdr:col>
      <xdr:colOff>695326</xdr:colOff>
      <xdr:row>16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F1AA388-A52A-7181-8D59-F89D09CDA4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absolute">
    <xdr:from>
      <xdr:col>1</xdr:col>
      <xdr:colOff>533400</xdr:colOff>
      <xdr:row>8</xdr:row>
      <xdr:rowOff>171450</xdr:rowOff>
    </xdr:from>
    <xdr:to>
      <xdr:col>1</xdr:col>
      <xdr:colOff>1238250</xdr:colOff>
      <xdr:row>11</xdr:row>
      <xdr:rowOff>5382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7974F9-797B-FF41-DD89-31744DCA5E16}"/>
            </a:ext>
          </a:extLst>
        </xdr:cNvPr>
        <xdr:cNvSpPr txBox="1"/>
      </xdr:nvSpPr>
      <xdr:spPr>
        <a:xfrm>
          <a:off x="1343025" y="1924050"/>
          <a:ext cx="7048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nb-NO" sz="2000" b="1">
              <a:solidFill>
                <a:srgbClr val="FF3300"/>
              </a:solidFill>
            </a:rPr>
            <a:t>S1</a:t>
          </a:r>
        </a:p>
      </xdr:txBody>
    </xdr:sp>
    <xdr:clientData/>
  </xdr:twoCellAnchor>
  <xdr:twoCellAnchor editAs="absolute">
    <xdr:from>
      <xdr:col>2</xdr:col>
      <xdr:colOff>123825</xdr:colOff>
      <xdr:row>8</xdr:row>
      <xdr:rowOff>171450</xdr:rowOff>
    </xdr:from>
    <xdr:to>
      <xdr:col>2</xdr:col>
      <xdr:colOff>809625</xdr:colOff>
      <xdr:row>11</xdr:row>
      <xdr:rowOff>5382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1F7B53-015F-46DB-A88C-DD604516AAB2}"/>
            </a:ext>
          </a:extLst>
        </xdr:cNvPr>
        <xdr:cNvSpPr txBox="1"/>
      </xdr:nvSpPr>
      <xdr:spPr>
        <a:xfrm>
          <a:off x="2238375" y="1924050"/>
          <a:ext cx="6858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nb-NO" sz="2000" b="1">
              <a:solidFill>
                <a:srgbClr val="CC00FF"/>
              </a:solidFill>
            </a:rPr>
            <a:t>U12</a:t>
          </a:r>
        </a:p>
      </xdr:txBody>
    </xdr:sp>
    <xdr:clientData/>
  </xdr:twoCellAnchor>
  <xdr:twoCellAnchor editAs="absolute">
    <xdr:from>
      <xdr:col>2</xdr:col>
      <xdr:colOff>1028700</xdr:colOff>
      <xdr:row>8</xdr:row>
      <xdr:rowOff>171450</xdr:rowOff>
    </xdr:from>
    <xdr:to>
      <xdr:col>3</xdr:col>
      <xdr:colOff>609600</xdr:colOff>
      <xdr:row>11</xdr:row>
      <xdr:rowOff>5382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DCF59D-CFAE-3682-FD04-587D6A874092}"/>
            </a:ext>
          </a:extLst>
        </xdr:cNvPr>
        <xdr:cNvSpPr txBox="1"/>
      </xdr:nvSpPr>
      <xdr:spPr>
        <a:xfrm>
          <a:off x="3143250" y="1924050"/>
          <a:ext cx="1143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nb-NO" sz="2000" b="1">
              <a:solidFill>
                <a:srgbClr val="0066FF"/>
              </a:solidFill>
            </a:rPr>
            <a:t>S2</a:t>
          </a:r>
        </a:p>
      </xdr:txBody>
    </xdr:sp>
    <xdr:clientData/>
  </xdr:twoCellAnchor>
  <xdr:twoCellAnchor editAs="absolute">
    <xdr:from>
      <xdr:col>2</xdr:col>
      <xdr:colOff>762000</xdr:colOff>
      <xdr:row>3</xdr:row>
      <xdr:rowOff>171450</xdr:rowOff>
    </xdr:from>
    <xdr:to>
      <xdr:col>3</xdr:col>
      <xdr:colOff>670999</xdr:colOff>
      <xdr:row>5</xdr:row>
      <xdr:rowOff>123711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B29CC07-808B-C208-F7C3-912A86A6D746}"/>
            </a:ext>
          </a:extLst>
        </xdr:cNvPr>
        <xdr:cNvSpPr txBox="1"/>
      </xdr:nvSpPr>
      <xdr:spPr>
        <a:xfrm>
          <a:off x="2876550" y="914400"/>
          <a:ext cx="147109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nb-NO" sz="1600">
              <a:solidFill>
                <a:srgbClr val="FFCC00"/>
              </a:solidFill>
            </a:rPr>
            <a:t>NotInSet</a:t>
          </a:r>
        </a:p>
      </xdr:txBody>
    </xdr:sp>
    <xdr:clientData/>
  </xdr:twoCellAnchor>
  <xdr:twoCellAnchor editAs="absolute">
    <xdr:from>
      <xdr:col>1</xdr:col>
      <xdr:colOff>0</xdr:colOff>
      <xdr:row>3</xdr:row>
      <xdr:rowOff>171450</xdr:rowOff>
    </xdr:from>
    <xdr:to>
      <xdr:col>2</xdr:col>
      <xdr:colOff>123825</xdr:colOff>
      <xdr:row>5</xdr:row>
      <xdr:rowOff>45485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8222CE-C743-DB00-98E9-1C8B73861D99}"/>
            </a:ext>
          </a:extLst>
        </xdr:cNvPr>
        <xdr:cNvSpPr txBox="1"/>
      </xdr:nvSpPr>
      <xdr:spPr>
        <a:xfrm>
          <a:off x="809625" y="914400"/>
          <a:ext cx="1428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b-NO" sz="1100">
              <a:solidFill>
                <a:schemeClr val="bg1">
                  <a:lumMod val="50000"/>
                </a:schemeClr>
              </a:solidFill>
            </a:rPr>
            <a:t>Total</a:t>
          </a:r>
        </a:p>
      </xdr:txBody>
    </xdr:sp>
    <xdr:clientData/>
  </xdr:twoCellAnchor>
  <xdr:twoCellAnchor editAs="absolute">
    <xdr:from>
      <xdr:col>1</xdr:col>
      <xdr:colOff>914399</xdr:colOff>
      <xdr:row>14</xdr:row>
      <xdr:rowOff>47625</xdr:rowOff>
    </xdr:from>
    <xdr:to>
      <xdr:col>2</xdr:col>
      <xdr:colOff>1409699</xdr:colOff>
      <xdr:row>15</xdr:row>
      <xdr:rowOff>121685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87D8C85-AF72-7802-DD8A-76A01DEC30C7}"/>
            </a:ext>
          </a:extLst>
        </xdr:cNvPr>
        <xdr:cNvSpPr txBox="1"/>
      </xdr:nvSpPr>
      <xdr:spPr>
        <a:xfrm>
          <a:off x="1724024" y="2990850"/>
          <a:ext cx="1800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nb-NO" sz="1100">
              <a:solidFill>
                <a:srgbClr val="9966FF"/>
              </a:solidFill>
            </a:rPr>
            <a:t>Union</a:t>
          </a:r>
        </a:p>
      </xdr:txBody>
    </xdr:sp>
    <xdr:clientData/>
  </xdr:twoCellAnchor>
  <xdr:twoCellAnchor editAs="absolute">
    <xdr:from>
      <xdr:col>1</xdr:col>
      <xdr:colOff>38100</xdr:colOff>
      <xdr:row>6</xdr:row>
      <xdr:rowOff>38100</xdr:rowOff>
    </xdr:from>
    <xdr:to>
      <xdr:col>2</xdr:col>
      <xdr:colOff>390412</xdr:colOff>
      <xdr:row>7</xdr:row>
      <xdr:rowOff>112160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64F3BF-EE78-6446-6B70-2C68E70568CC}"/>
            </a:ext>
          </a:extLst>
        </xdr:cNvPr>
        <xdr:cNvSpPr txBox="1"/>
      </xdr:nvSpPr>
      <xdr:spPr>
        <a:xfrm>
          <a:off x="847725" y="1409700"/>
          <a:ext cx="1657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nb-NO" sz="1100">
              <a:solidFill>
                <a:srgbClr val="FF5050"/>
              </a:solidFill>
            </a:rPr>
            <a:t>Total_FirstSet</a:t>
          </a:r>
        </a:p>
      </xdr:txBody>
    </xdr:sp>
    <xdr:clientData/>
  </xdr:twoCellAnchor>
  <xdr:twoCellAnchor editAs="absolute">
    <xdr:from>
      <xdr:col>2</xdr:col>
      <xdr:colOff>609600</xdr:colOff>
      <xdr:row>6</xdr:row>
      <xdr:rowOff>38100</xdr:rowOff>
    </xdr:from>
    <xdr:to>
      <xdr:col>3</xdr:col>
      <xdr:colOff>647700</xdr:colOff>
      <xdr:row>7</xdr:row>
      <xdr:rowOff>112160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6B3D07C-F429-4E9D-C4FB-B2FE288C7455}"/>
            </a:ext>
          </a:extLst>
        </xdr:cNvPr>
        <xdr:cNvSpPr txBox="1"/>
      </xdr:nvSpPr>
      <xdr:spPr>
        <a:xfrm>
          <a:off x="2724150" y="1409700"/>
          <a:ext cx="1600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nb-NO" sz="1100">
              <a:solidFill>
                <a:srgbClr val="3399FF"/>
              </a:solidFill>
            </a:rPr>
            <a:t>Total_SecondSet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035A-6C0E-4C0A-A82A-9BF5249D93C7}">
  <dimension ref="A1:N33"/>
  <sheetViews>
    <sheetView tabSelected="1" workbookViewId="0">
      <selection activeCell="H27" sqref="H27"/>
    </sheetView>
  </sheetViews>
  <sheetFormatPr defaultRowHeight="15" x14ac:dyDescent="0.25"/>
  <cols>
    <col min="1" max="1" width="12.140625" customWidth="1"/>
    <col min="2" max="2" width="19.5703125" customWidth="1"/>
    <col min="3" max="4" width="23.42578125" customWidth="1"/>
    <col min="5" max="10" width="11.42578125" customWidth="1"/>
  </cols>
  <sheetData>
    <row r="1" spans="1:14" ht="28.5" x14ac:dyDescent="0.45">
      <c r="A1" s="2" t="s">
        <v>0</v>
      </c>
      <c r="B1" s="1"/>
      <c r="C1" s="1"/>
    </row>
    <row r="3" spans="1:14" x14ac:dyDescent="0.25">
      <c r="A3" t="s">
        <v>1</v>
      </c>
    </row>
    <row r="5" spans="1:14" ht="15.75" x14ac:dyDescent="0.25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x14ac:dyDescent="0.3">
      <c r="A6" s="3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6"/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6"/>
      <c r="C13" s="6"/>
      <c r="D13" s="6"/>
      <c r="E13" s="6"/>
      <c r="F13" s="6"/>
      <c r="G13" s="6"/>
      <c r="H13" s="6"/>
      <c r="I13" s="6"/>
      <c r="J13" s="6"/>
      <c r="K13" s="3"/>
      <c r="L13" s="3"/>
      <c r="M13" s="3"/>
      <c r="N13" s="3"/>
    </row>
    <row r="14" spans="1:14" x14ac:dyDescent="0.25">
      <c r="A14" s="3"/>
      <c r="B14" s="9"/>
      <c r="C14" s="9"/>
      <c r="D14" s="9"/>
      <c r="E14" s="9"/>
      <c r="F14" s="9"/>
      <c r="G14" s="9"/>
      <c r="H14" s="9"/>
      <c r="I14" s="9"/>
      <c r="J14" s="9"/>
      <c r="K14" s="3"/>
      <c r="L14" s="3"/>
      <c r="M14" s="3"/>
      <c r="N14" s="3"/>
    </row>
    <row r="15" spans="1:14" x14ac:dyDescent="0.25">
      <c r="A15" s="3"/>
      <c r="B15" s="10"/>
      <c r="C15" s="10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B18" s="11"/>
      <c r="C18" s="14" t="s">
        <v>5</v>
      </c>
      <c r="D18" s="22" t="s">
        <v>6</v>
      </c>
      <c r="E18" s="15" t="s">
        <v>2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B19" s="12" t="s">
        <v>3</v>
      </c>
      <c r="C19" s="18">
        <v>15</v>
      </c>
      <c r="D19" s="20">
        <v>18</v>
      </c>
      <c r="E19" s="16">
        <f>C19+D19</f>
        <v>33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23" t="s">
        <v>4</v>
      </c>
      <c r="C20" s="19">
        <v>35</v>
      </c>
      <c r="D20" s="17">
        <v>391</v>
      </c>
      <c r="E20" s="16">
        <f>C20+D20</f>
        <v>426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13" t="s">
        <v>2</v>
      </c>
      <c r="C21" s="16">
        <f>C19+C20</f>
        <v>50</v>
      </c>
      <c r="D21" s="16">
        <f>D19+D20</f>
        <v>409</v>
      </c>
      <c r="E21" s="16">
        <f>E19+E20</f>
        <v>459</v>
      </c>
      <c r="F21" s="10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10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10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24">
        <v>0.45</v>
      </c>
      <c r="C24" s="3" t="s">
        <v>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24">
        <v>0.3</v>
      </c>
      <c r="C25" s="3" t="s">
        <v>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21"/>
      <c r="C27" s="25" t="s">
        <v>10</v>
      </c>
      <c r="D27" s="21">
        <v>0.1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21"/>
      <c r="C28" s="25" t="s">
        <v>9</v>
      </c>
      <c r="D28" s="21">
        <v>0.2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10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1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10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collections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2014-02-11T09:29:32Z</dcterms:created>
  <dcterms:modified xsi:type="dcterms:W3CDTF">2024-08-15T09:34:47Z</dcterms:modified>
</cp:coreProperties>
</file>