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S호흡연구\"/>
    </mc:Choice>
  </mc:AlternateContent>
  <bookViews>
    <workbookView xWindow="0" yWindow="0" windowWidth="28800" windowHeight="12285"/>
  </bookViews>
  <sheets>
    <sheet name="ALS_ALSFRS&amp;호흡기검사_NA값제거&amp;registry" sheetId="1" r:id="rId1"/>
  </sheets>
  <definedNames>
    <definedName name="_xlnm._FilterDatabase" localSheetId="0" hidden="1">'ALS_ALSFRS&amp;호흡기검사_NA값제거&amp;registry'!$AL$1:$AL$211</definedName>
  </definedNames>
  <calcPr calcId="162913"/>
</workbook>
</file>

<file path=xl/calcChain.xml><?xml version="1.0" encoding="utf-8"?>
<calcChain xmlns="http://schemas.openxmlformats.org/spreadsheetml/2006/main">
  <c r="AJ202" i="1" l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3" i="1"/>
  <c r="AJ204" i="1"/>
  <c r="AJ205" i="1"/>
  <c r="AJ206" i="1"/>
  <c r="AJ207" i="1"/>
  <c r="AJ208" i="1"/>
  <c r="AJ209" i="1"/>
  <c r="AJ210" i="1"/>
  <c r="AJ211" i="1"/>
  <c r="AJ2" i="1" l="1"/>
</calcChain>
</file>

<file path=xl/comments1.xml><?xml version="1.0" encoding="utf-8"?>
<comments xmlns="http://schemas.openxmlformats.org/spreadsheetml/2006/main">
  <authors>
    <author>s</author>
  </authors>
  <commentList>
    <comment ref="S1" authorId="0" shapeId="0">
      <text>
        <r>
          <rPr>
            <sz val="9"/>
            <color indexed="81"/>
            <rFont val="돋움"/>
            <family val="3"/>
            <charset val="129"/>
          </rPr>
          <t>호흡곤란</t>
        </r>
        <r>
          <rPr>
            <sz val="9"/>
            <color indexed="81"/>
            <rFont val="Tahoma"/>
            <family val="2"/>
          </rPr>
          <t xml:space="preserve">
4: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
3: 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호흡곤란이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가쁨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돋움"/>
            <family val="3"/>
            <charset val="129"/>
          </rPr>
          <t>식사시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목욕시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갈아입을때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가쁨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돋움"/>
            <family val="3"/>
            <charset val="129"/>
          </rPr>
          <t>휴식시에도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호흡곤란이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앉거나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누을때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힘듦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돋움"/>
            <family val="3"/>
            <charset val="129"/>
          </rPr>
          <t>기관절개술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뚜렷한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호흡곤란이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인공호흡기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좌위호흡</t>
        </r>
        <r>
          <rPr>
            <b/>
            <sz val="9"/>
            <color indexed="81"/>
            <rFont val="Tahoma"/>
            <family val="2"/>
          </rPr>
          <t xml:space="preserve">
4:</t>
        </r>
        <r>
          <rPr>
            <b/>
            <sz val="9"/>
            <color indexed="81"/>
            <rFont val="돋움"/>
            <family val="3"/>
            <charset val="129"/>
          </rPr>
          <t xml:space="preserve">정상
</t>
        </r>
        <r>
          <rPr>
            <b/>
            <sz val="9"/>
            <color indexed="81"/>
            <rFont val="Tahoma"/>
            <family val="2"/>
          </rPr>
          <t>3:</t>
        </r>
        <r>
          <rPr>
            <b/>
            <sz val="9"/>
            <color indexed="81"/>
            <rFont val="돋움"/>
            <family val="3"/>
            <charset val="129"/>
          </rPr>
          <t>호흡곤란으로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수면장애가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있음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호흡곤란으로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수면장애로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자기위해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개이상의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베개가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필요함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>누워서는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앉아서만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있음
</t>
        </r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돋움"/>
            <family val="3"/>
            <charset val="129"/>
          </rPr>
          <t>기관절개술</t>
        </r>
        <r>
          <rPr>
            <b/>
            <sz val="9"/>
            <color indexed="81"/>
            <rFont val="Tahoma"/>
            <family val="2"/>
          </rPr>
          <t xml:space="preserve"> or </t>
        </r>
        <r>
          <rPr>
            <b/>
            <sz val="9"/>
            <color indexed="81"/>
            <rFont val="돋움"/>
            <family val="3"/>
            <charset val="129"/>
          </rPr>
          <t>호흡곤란으로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호흡부전
4:정상
3:때때로 비침습적 호흡보조기를 사용함
2:밤에 지속적으로 비침습적 호흡보조기를 사용함
1:하루종일 비침습적 호흡보조기를 사용
0:기관절개술 or 침습적 호흡보조기(기관내 삽관이나 기관절개술)을 사용함</t>
        </r>
      </text>
    </comment>
    <comment ref="AL1" authorId="0" shapeId="0">
      <text>
        <r>
          <rPr>
            <sz val="9"/>
            <color indexed="81"/>
            <rFont val="Tahoma"/>
            <family val="2"/>
          </rPr>
          <t xml:space="preserve">1:bulbar
2:C
3:LS
</t>
        </r>
      </text>
    </comment>
  </commentList>
</comments>
</file>

<file path=xl/sharedStrings.xml><?xml version="1.0" encoding="utf-8"?>
<sst xmlns="http://schemas.openxmlformats.org/spreadsheetml/2006/main" count="2141" uniqueCount="293">
  <si>
    <t>성별.x</t>
  </si>
  <si>
    <t>진단명.x</t>
  </si>
  <si>
    <t>서식명</t>
  </si>
  <si>
    <t>성별.y</t>
  </si>
  <si>
    <t>생년월일.y</t>
  </si>
  <si>
    <t>진단명.y</t>
  </si>
  <si>
    <t>검사명</t>
  </si>
  <si>
    <t>Study_ID</t>
  </si>
  <si>
    <t>ALSFRS기록일</t>
  </si>
  <si>
    <t>호흡기검사일</t>
  </si>
  <si>
    <t>patient_ID</t>
  </si>
  <si>
    <t>ALSFRS-r</t>
  </si>
  <si>
    <t>ALSFRS-r bulbar</t>
  </si>
  <si>
    <t>ALSFRS_10</t>
  </si>
  <si>
    <t>ALSFRS_11</t>
  </si>
  <si>
    <t>ALSFRS_12</t>
  </si>
  <si>
    <t>심질환여부(심부전 이나 허혈성심질환)</t>
  </si>
  <si>
    <t>호흡기질환여부</t>
  </si>
  <si>
    <t>Onset</t>
  </si>
  <si>
    <t>Dx</t>
  </si>
  <si>
    <t>Onset region</t>
  </si>
  <si>
    <t>delta_MIP</t>
  </si>
  <si>
    <t>delta_MEP</t>
  </si>
  <si>
    <t>delta_SNIP</t>
  </si>
  <si>
    <t>delta_PEF</t>
  </si>
  <si>
    <t>delta_FEV1</t>
  </si>
  <si>
    <t>delta_FVC</t>
  </si>
  <si>
    <t>delta_FEV1/FVC</t>
  </si>
  <si>
    <t>DaysFromDx</t>
  </si>
  <si>
    <t>DaysFromOnset</t>
  </si>
  <si>
    <t>DxDelay</t>
  </si>
  <si>
    <t>CoughAssist</t>
  </si>
  <si>
    <t>F</t>
  </si>
  <si>
    <t>Amyotrophic lateral sclerosis-parkinsonism-dementia complex</t>
  </si>
  <si>
    <t>ALS Functional Rating Scale(revised)</t>
  </si>
  <si>
    <t>호흡기능검사-최고호기유량측정(휴대용)_신경과</t>
  </si>
  <si>
    <t>2017.6.12</t>
  </si>
  <si>
    <t>2017.5.17</t>
  </si>
  <si>
    <t>NA</t>
  </si>
  <si>
    <t>2017.8.7</t>
  </si>
  <si>
    <t>M</t>
  </si>
  <si>
    <t>Sporadic amyotrophic lateral sclerosis</t>
  </si>
  <si>
    <t>2017.10.23</t>
  </si>
  <si>
    <t>호흡기능검사_신경과</t>
  </si>
  <si>
    <t>2017.7.3</t>
  </si>
  <si>
    <t>2017.6.27</t>
  </si>
  <si>
    <t>2017.10.30</t>
  </si>
  <si>
    <t>2018.5.14</t>
  </si>
  <si>
    <t>2018.2.27</t>
  </si>
  <si>
    <t>2018.8.6</t>
  </si>
  <si>
    <t>2019.6.5</t>
  </si>
  <si>
    <t>2019.7.10</t>
  </si>
  <si>
    <t>Motor neuron disease</t>
  </si>
  <si>
    <t>2019.4.16</t>
  </si>
  <si>
    <t>2019.6.20</t>
  </si>
  <si>
    <t>2020.1.31</t>
  </si>
  <si>
    <t>2020.2.4</t>
  </si>
  <si>
    <t>2021.1.11</t>
  </si>
  <si>
    <t>2018.8.7</t>
  </si>
  <si>
    <t>2018.6.26</t>
  </si>
  <si>
    <t>2017.9.11</t>
  </si>
  <si>
    <t>2017.8.24</t>
  </si>
  <si>
    <t>2018.9.10</t>
  </si>
  <si>
    <t>2019.6.10</t>
  </si>
  <si>
    <t>2017.7.17</t>
  </si>
  <si>
    <t>2017.7.28</t>
  </si>
  <si>
    <t>2018.5.28</t>
  </si>
  <si>
    <t>Amyotrophic lateral sclerosis</t>
  </si>
  <si>
    <t>2017.9.13</t>
  </si>
  <si>
    <t>2018.10.22</t>
  </si>
  <si>
    <t>2020.10.5</t>
  </si>
  <si>
    <t>2019.4.15</t>
  </si>
  <si>
    <t>2019.4.29</t>
  </si>
  <si>
    <t>2017.6.26</t>
  </si>
  <si>
    <t>2017.7.5</t>
  </si>
  <si>
    <t>2019.11.18</t>
  </si>
  <si>
    <t>2019.11.20</t>
  </si>
  <si>
    <t>2017.5.15</t>
  </si>
  <si>
    <t>2017.8.28</t>
  </si>
  <si>
    <t>2017.12.18</t>
  </si>
  <si>
    <t>2018.7.23</t>
  </si>
  <si>
    <t>Familial amyotrophic lateral sclerosis</t>
  </si>
  <si>
    <t>2017.10.16</t>
  </si>
  <si>
    <t>2017.5.8</t>
  </si>
  <si>
    <t>2018.8.13</t>
  </si>
  <si>
    <t>2019.5.20</t>
  </si>
  <si>
    <t>2017.6.19</t>
  </si>
  <si>
    <t>2017.8.29</t>
  </si>
  <si>
    <t>2018.3.19</t>
  </si>
  <si>
    <t>2017.9.26</t>
  </si>
  <si>
    <t>2018.9.4</t>
  </si>
  <si>
    <t>2017.7.25</t>
  </si>
  <si>
    <t>2017.12.27</t>
  </si>
  <si>
    <t>2018.6.27</t>
  </si>
  <si>
    <t>2019.1.21</t>
  </si>
  <si>
    <t>2018.1.2</t>
  </si>
  <si>
    <t>2018.7.4</t>
  </si>
  <si>
    <t>2018.10.10</t>
  </si>
  <si>
    <t>2018.10.2</t>
  </si>
  <si>
    <t>2017.9.4</t>
  </si>
  <si>
    <t>2017.6.5</t>
  </si>
  <si>
    <t>2017.11.6</t>
  </si>
  <si>
    <t>2017.11.13</t>
  </si>
  <si>
    <t>2018.3.5</t>
  </si>
  <si>
    <t>2018.6.25</t>
  </si>
  <si>
    <t>2017.5.22</t>
  </si>
  <si>
    <t>2019.12.24</t>
  </si>
  <si>
    <t>2018.9.3</t>
  </si>
  <si>
    <t>2019.11.11</t>
  </si>
  <si>
    <t>2019.11.4</t>
  </si>
  <si>
    <t>2017.7.6</t>
  </si>
  <si>
    <t>2017.10.17</t>
  </si>
  <si>
    <t>2017.8.8</t>
  </si>
  <si>
    <t>2017.5.24</t>
  </si>
  <si>
    <t>2017.06.19</t>
  </si>
  <si>
    <t>2018.6.11</t>
  </si>
  <si>
    <t>2018.12.3</t>
  </si>
  <si>
    <t>2019.8.26</t>
  </si>
  <si>
    <t>2018.8.20</t>
  </si>
  <si>
    <t>2019.4.22</t>
  </si>
  <si>
    <t>2019.3.26</t>
  </si>
  <si>
    <t>2017.10.25</t>
  </si>
  <si>
    <t>2018.4.18</t>
  </si>
  <si>
    <t>2019.10.7</t>
  </si>
  <si>
    <t>2018.12.24</t>
  </si>
  <si>
    <t>2017.8.2</t>
  </si>
  <si>
    <t>2020.5.26</t>
  </si>
  <si>
    <t>2020.6.19</t>
  </si>
  <si>
    <t>2021.3.8</t>
  </si>
  <si>
    <t>2018.7.17</t>
  </si>
  <si>
    <t>2020.4.20</t>
  </si>
  <si>
    <t>2017.4.26</t>
  </si>
  <si>
    <t>2017.9.8</t>
  </si>
  <si>
    <t>2018.3.12</t>
  </si>
  <si>
    <t>2018.7.24</t>
  </si>
  <si>
    <t>2018.7.2</t>
  </si>
  <si>
    <t>2019.5.27</t>
  </si>
  <si>
    <t>2020.7.27</t>
  </si>
  <si>
    <t>2020.6.29</t>
  </si>
  <si>
    <t>Brachial amyotrophic diplegia</t>
  </si>
  <si>
    <t>2017.7.24</t>
  </si>
  <si>
    <t>2017.4.27</t>
  </si>
  <si>
    <t>2017.5.2</t>
  </si>
  <si>
    <t>2017.7.26</t>
  </si>
  <si>
    <t>2018.8.1</t>
  </si>
  <si>
    <t>2019.5.21</t>
  </si>
  <si>
    <t>2017.6.29</t>
  </si>
  <si>
    <t>2017.9.12</t>
  </si>
  <si>
    <t>2017.9.25</t>
  </si>
  <si>
    <t>2017.9.19</t>
  </si>
  <si>
    <t>2017.7.20</t>
  </si>
  <si>
    <t>2019.7.1</t>
  </si>
  <si>
    <t>2017.5.29</t>
  </si>
  <si>
    <t>2018.11.5</t>
  </si>
  <si>
    <t>2017.5.31</t>
  </si>
  <si>
    <t>2019.8.12</t>
  </si>
  <si>
    <t>2017.7.27</t>
  </si>
  <si>
    <t>2017.9.5</t>
  </si>
  <si>
    <t>2019.2.18</t>
  </si>
  <si>
    <t>2018.5.17</t>
  </si>
  <si>
    <t>2018.5.16</t>
  </si>
  <si>
    <t>2019.6.12</t>
  </si>
  <si>
    <t>2017.9.6</t>
  </si>
  <si>
    <t>2017.10.19</t>
  </si>
  <si>
    <t>2017.12.12</t>
  </si>
  <si>
    <t>2017.12.19</t>
  </si>
  <si>
    <t>2018.3.20</t>
  </si>
  <si>
    <t>2018.2.8</t>
  </si>
  <si>
    <t>2018.8.27</t>
  </si>
  <si>
    <t>2018.11.19</t>
  </si>
  <si>
    <t>2018.5.23</t>
  </si>
  <si>
    <t>2019.6.3</t>
  </si>
  <si>
    <t>2019.5.17</t>
  </si>
  <si>
    <t>2018.5.21</t>
  </si>
  <si>
    <t>2018.7.9</t>
  </si>
  <si>
    <t>2018.6.12</t>
  </si>
  <si>
    <t>2018.10.23</t>
  </si>
  <si>
    <t>2018.10.18</t>
  </si>
  <si>
    <t>2020.8.10</t>
  </si>
  <si>
    <t>2018.9.20</t>
  </si>
  <si>
    <t>2018.7.18</t>
  </si>
  <si>
    <t>2020.9.7</t>
  </si>
  <si>
    <t>2019.10.30</t>
  </si>
  <si>
    <t>2019.11.5</t>
  </si>
  <si>
    <t>2020.1.30</t>
  </si>
  <si>
    <t>2019.6.24</t>
  </si>
  <si>
    <t>2021.2.8</t>
  </si>
  <si>
    <t>2019.7.30</t>
  </si>
  <si>
    <t>2019.2.25</t>
  </si>
  <si>
    <t>2019.4.24</t>
  </si>
  <si>
    <t>2020.1.20</t>
  </si>
  <si>
    <t>2020.2.3</t>
  </si>
  <si>
    <t>2019.7.22</t>
  </si>
  <si>
    <t>2019.7.15</t>
  </si>
  <si>
    <t>2019.3.25</t>
  </si>
  <si>
    <t>2019.5.22</t>
  </si>
  <si>
    <t>2019.4.25</t>
  </si>
  <si>
    <t>2019.6.14</t>
  </si>
  <si>
    <t>2019.9.17</t>
  </si>
  <si>
    <t>2019.9.20</t>
  </si>
  <si>
    <t>2019.6.11</t>
  </si>
  <si>
    <t>2019.7.29</t>
  </si>
  <si>
    <t>2019.8.5</t>
  </si>
  <si>
    <t>2019.7.16</t>
  </si>
  <si>
    <t>2019.8.21</t>
  </si>
  <si>
    <t>2020.2.17</t>
  </si>
  <si>
    <t>2020.2.24</t>
  </si>
  <si>
    <t>2019.8.13</t>
  </si>
  <si>
    <t>2020.10.19</t>
  </si>
  <si>
    <t>2019.11.12</t>
  </si>
  <si>
    <t>2019.11.14</t>
  </si>
  <si>
    <t>2020.6.22</t>
  </si>
  <si>
    <t>2019.9.16</t>
  </si>
  <si>
    <t>2019.10.28</t>
  </si>
  <si>
    <t>2021.1.25</t>
  </si>
  <si>
    <t>2019.9.9</t>
  </si>
  <si>
    <t>2019.12.17</t>
  </si>
  <si>
    <t>2020.1.13</t>
  </si>
  <si>
    <t>2020.2.10</t>
  </si>
  <si>
    <t>2019.9.30</t>
  </si>
  <si>
    <t>2019.10.1</t>
  </si>
  <si>
    <t>2019.12.23</t>
  </si>
  <si>
    <t>2019.11.13</t>
  </si>
  <si>
    <t>2019.10.21</t>
  </si>
  <si>
    <t>2019.12.30</t>
  </si>
  <si>
    <t>2019.12.2</t>
  </si>
  <si>
    <t>2020.3.9</t>
  </si>
  <si>
    <t>2019.12.10</t>
  </si>
  <si>
    <t>2019.11.27</t>
  </si>
  <si>
    <t>2019.12.31</t>
  </si>
  <si>
    <t>2020.1.22</t>
  </si>
  <si>
    <t>2020.2.11</t>
  </si>
  <si>
    <t>2020.1.7</t>
  </si>
  <si>
    <t>2020.2.21</t>
  </si>
  <si>
    <t>2020.3.23</t>
  </si>
  <si>
    <t>2020.2.26</t>
  </si>
  <si>
    <t>2020.8.11</t>
  </si>
  <si>
    <t>2020.6.3</t>
  </si>
  <si>
    <t>2020.5.7</t>
  </si>
  <si>
    <t>2020.2.12</t>
  </si>
  <si>
    <t>2020.2.18</t>
  </si>
  <si>
    <t>2020.8.24</t>
  </si>
  <si>
    <t>2020.6.4</t>
  </si>
  <si>
    <t>2020.6.8</t>
  </si>
  <si>
    <t>2021.2.15</t>
  </si>
  <si>
    <t>2020.5.25</t>
  </si>
  <si>
    <t>2020.7.6</t>
  </si>
  <si>
    <t>2020.7.8</t>
  </si>
  <si>
    <t>2021.3.15</t>
  </si>
  <si>
    <t>2020.6.1</t>
  </si>
  <si>
    <t>2020.6.16</t>
  </si>
  <si>
    <t>2020.7.20</t>
  </si>
  <si>
    <t>2020.8.5</t>
  </si>
  <si>
    <t>2020.8.31</t>
  </si>
  <si>
    <t>2020.9.22</t>
  </si>
  <si>
    <t>2021.2.1</t>
  </si>
  <si>
    <t>2021.3.23</t>
  </si>
  <si>
    <t>2018.5.8</t>
    <phoneticPr fontId="18" type="noConversion"/>
  </si>
  <si>
    <t>2019.10.28</t>
    <phoneticPr fontId="18" type="noConversion"/>
  </si>
  <si>
    <t>NA</t>
    <phoneticPr fontId="18" type="noConversion"/>
  </si>
  <si>
    <t>NA</t>
    <phoneticPr fontId="18" type="noConversion"/>
  </si>
  <si>
    <t>2018.6.25</t>
    <phoneticPr fontId="18" type="noConversion"/>
  </si>
  <si>
    <t>2018.6.11</t>
    <phoneticPr fontId="18" type="noConversion"/>
  </si>
  <si>
    <t>2021.4.12</t>
    <phoneticPr fontId="18" type="noConversion"/>
  </si>
  <si>
    <t>height</t>
    <phoneticPr fontId="18" type="noConversion"/>
  </si>
  <si>
    <t>weight</t>
    <phoneticPr fontId="18" type="noConversion"/>
  </si>
  <si>
    <t>BMI</t>
    <phoneticPr fontId="18" type="noConversion"/>
  </si>
  <si>
    <t>survival_time</t>
    <phoneticPr fontId="18" type="noConversion"/>
  </si>
  <si>
    <t>restrictive_pattern</t>
    <phoneticPr fontId="18" type="noConversion"/>
  </si>
  <si>
    <t>age</t>
    <phoneticPr fontId="18" type="noConversion"/>
  </si>
  <si>
    <t>pneumonia</t>
    <phoneticPr fontId="18" type="noConversion"/>
  </si>
  <si>
    <t>duration</t>
    <phoneticPr fontId="18" type="noConversion"/>
  </si>
  <si>
    <t>init_prog_rate</t>
    <phoneticPr fontId="18" type="noConversion"/>
  </si>
  <si>
    <t>init_ALSFRS-r</t>
    <phoneticPr fontId="18" type="noConversion"/>
  </si>
  <si>
    <t>MEP_sit</t>
    <phoneticPr fontId="18" type="noConversion"/>
  </si>
  <si>
    <t>MIP_sit</t>
    <phoneticPr fontId="18" type="noConversion"/>
  </si>
  <si>
    <t>SNIP_sit</t>
    <phoneticPr fontId="18" type="noConversion"/>
  </si>
  <si>
    <t>PEF_sit</t>
    <phoneticPr fontId="18" type="noConversion"/>
  </si>
  <si>
    <t>FVC_predicted</t>
    <phoneticPr fontId="18" type="noConversion"/>
  </si>
  <si>
    <t>MIP_MEP_ratio</t>
    <phoneticPr fontId="18" type="noConversion"/>
  </si>
  <si>
    <t>FEV1_predicted</t>
    <phoneticPr fontId="18" type="noConversion"/>
  </si>
  <si>
    <t>MIP_sup</t>
    <phoneticPr fontId="18" type="noConversion"/>
  </si>
  <si>
    <t>MEP_sup</t>
    <phoneticPr fontId="18" type="noConversion"/>
  </si>
  <si>
    <t>SNIP_sup</t>
    <phoneticPr fontId="18" type="noConversion"/>
  </si>
  <si>
    <t>PEF_sup</t>
    <phoneticPr fontId="18" type="noConversion"/>
  </si>
  <si>
    <t>FEV1_sit</t>
    <phoneticPr fontId="18" type="noConversion"/>
  </si>
  <si>
    <t>FVC_sit</t>
    <phoneticPr fontId="18" type="noConversion"/>
  </si>
  <si>
    <t>FEV1/FVC_sit</t>
    <phoneticPr fontId="18" type="noConversion"/>
  </si>
  <si>
    <t>FEV1_sup</t>
    <phoneticPr fontId="18" type="noConversion"/>
  </si>
  <si>
    <t>FVC_sup</t>
    <phoneticPr fontId="18" type="noConversion"/>
  </si>
  <si>
    <t>FEV1/FVC_sup</t>
    <phoneticPr fontId="18" type="noConversion"/>
  </si>
  <si>
    <t>age-</t>
    <phoneticPr fontId="18" type="noConversion"/>
  </si>
  <si>
    <t>onset_age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</si>
</sst>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0_);[Red]\(0.00\)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211"/>
  <sheetViews>
    <sheetView tabSelected="1" zoomScale="70" zoomScaleNormal="70" workbookViewId="0">
      <selection activeCell="K1" sqref="K1"/>
    </sheetView>
  </sheetViews>
  <sheetFormatPr defaultRowHeight="16.5" x14ac:dyDescent="0.3"/>
  <cols>
    <col min="11" max="11" width="13.625" bestFit="1" customWidth="1"/>
    <col min="12" max="12" width="13" bestFit="1" customWidth="1"/>
    <col min="13" max="13" width="10" bestFit="1" customWidth="1"/>
    <col min="33" max="33" width="9" style="2"/>
    <col min="34" max="36" width="9" style="3"/>
    <col min="37" max="37" width="9" style="2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291</v>
      </c>
      <c r="J1" t="s">
        <v>292</v>
      </c>
      <c r="K1" t="s">
        <v>8</v>
      </c>
      <c r="L1" t="s">
        <v>9</v>
      </c>
      <c r="M1" t="s">
        <v>10</v>
      </c>
      <c r="N1" t="s">
        <v>273</v>
      </c>
      <c r="O1" t="s">
        <v>271</v>
      </c>
      <c r="P1" t="s">
        <v>272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275</v>
      </c>
      <c r="W1" t="s">
        <v>274</v>
      </c>
      <c r="X1" t="s">
        <v>276</v>
      </c>
      <c r="Y1" t="s">
        <v>277</v>
      </c>
      <c r="Z1" t="s">
        <v>279</v>
      </c>
      <c r="AA1" t="s">
        <v>278</v>
      </c>
      <c r="AB1" t="s">
        <v>280</v>
      </c>
      <c r="AC1" t="s">
        <v>16</v>
      </c>
      <c r="AD1" t="s">
        <v>17</v>
      </c>
      <c r="AE1" t="s">
        <v>18</v>
      </c>
      <c r="AF1" t="s">
        <v>19</v>
      </c>
      <c r="AG1" s="2" t="s">
        <v>269</v>
      </c>
      <c r="AH1" s="3" t="s">
        <v>264</v>
      </c>
      <c r="AI1" s="3" t="s">
        <v>265</v>
      </c>
      <c r="AJ1" s="3" t="s">
        <v>266</v>
      </c>
      <c r="AK1" s="2" t="s">
        <v>270</v>
      </c>
      <c r="AL1" t="s">
        <v>20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267</v>
      </c>
      <c r="AX1" t="s">
        <v>268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29</v>
      </c>
      <c r="BH1" t="s">
        <v>30</v>
      </c>
      <c r="BI1" t="s">
        <v>31</v>
      </c>
    </row>
    <row r="2" spans="1:61" x14ac:dyDescent="0.3">
      <c r="A2" t="s">
        <v>32</v>
      </c>
      <c r="B2" t="s">
        <v>33</v>
      </c>
      <c r="C2" t="s">
        <v>34</v>
      </c>
      <c r="D2" t="s">
        <v>32</v>
      </c>
      <c r="E2" s="1">
        <v>19030</v>
      </c>
      <c r="F2" t="s">
        <v>33</v>
      </c>
      <c r="G2" t="s">
        <v>35</v>
      </c>
      <c r="H2">
        <v>1063</v>
      </c>
      <c r="I2">
        <v>65</v>
      </c>
      <c r="K2" t="s">
        <v>36</v>
      </c>
      <c r="L2" t="s">
        <v>37</v>
      </c>
      <c r="M2">
        <v>19633358</v>
      </c>
      <c r="Q2">
        <v>32</v>
      </c>
      <c r="R2">
        <v>5</v>
      </c>
      <c r="S2">
        <v>3</v>
      </c>
      <c r="T2">
        <v>4</v>
      </c>
      <c r="U2">
        <v>4</v>
      </c>
      <c r="V2">
        <v>23.67</v>
      </c>
      <c r="W2">
        <v>34.67</v>
      </c>
      <c r="X2">
        <v>30.67</v>
      </c>
      <c r="Y2">
        <v>146.66999999999999</v>
      </c>
      <c r="AA2">
        <v>67</v>
      </c>
      <c r="AB2">
        <v>77</v>
      </c>
      <c r="AC2">
        <v>0</v>
      </c>
      <c r="AD2">
        <v>0</v>
      </c>
      <c r="AE2" s="1">
        <v>42491</v>
      </c>
      <c r="AF2" s="1">
        <v>42814</v>
      </c>
      <c r="AG2" s="2">
        <v>65</v>
      </c>
      <c r="AH2" s="3">
        <v>1.56</v>
      </c>
      <c r="AI2" s="3">
        <v>46</v>
      </c>
      <c r="AJ2" s="3">
        <f>AI2/(AH2*AH2)</f>
        <v>18.902038132807363</v>
      </c>
      <c r="AK2" s="2">
        <v>0</v>
      </c>
      <c r="AL2">
        <v>1</v>
      </c>
      <c r="AM2" t="s">
        <v>38</v>
      </c>
      <c r="AN2" t="s">
        <v>38</v>
      </c>
      <c r="AO2" t="s">
        <v>38</v>
      </c>
      <c r="AP2" t="s">
        <v>38</v>
      </c>
      <c r="AQ2">
        <v>1.37</v>
      </c>
      <c r="AR2">
        <v>1.62</v>
      </c>
      <c r="AS2">
        <v>84.23</v>
      </c>
      <c r="AT2">
        <v>1.63</v>
      </c>
      <c r="AU2">
        <v>1.89</v>
      </c>
      <c r="AV2">
        <v>86.33</v>
      </c>
    </row>
    <row r="3" spans="1:61" x14ac:dyDescent="0.3">
      <c r="A3" t="s">
        <v>32</v>
      </c>
      <c r="B3" t="s">
        <v>33</v>
      </c>
      <c r="C3" t="s">
        <v>34</v>
      </c>
      <c r="D3" t="s">
        <v>32</v>
      </c>
      <c r="E3" s="1">
        <v>19030</v>
      </c>
      <c r="F3" t="s">
        <v>33</v>
      </c>
      <c r="G3" t="s">
        <v>35</v>
      </c>
      <c r="H3">
        <v>1063</v>
      </c>
      <c r="I3">
        <v>65</v>
      </c>
      <c r="K3" t="s">
        <v>39</v>
      </c>
      <c r="L3" t="s">
        <v>39</v>
      </c>
      <c r="M3">
        <v>19633358</v>
      </c>
      <c r="Q3">
        <v>28</v>
      </c>
      <c r="R3">
        <v>2</v>
      </c>
      <c r="S3">
        <v>3</v>
      </c>
      <c r="T3">
        <v>4</v>
      </c>
      <c r="U3">
        <v>4</v>
      </c>
      <c r="V3">
        <v>6.33</v>
      </c>
      <c r="W3">
        <v>13.33</v>
      </c>
      <c r="X3">
        <v>19.670000000000002</v>
      </c>
      <c r="Y3">
        <v>120</v>
      </c>
      <c r="AA3">
        <v>41</v>
      </c>
      <c r="AB3">
        <v>45</v>
      </c>
      <c r="AC3">
        <v>0</v>
      </c>
      <c r="AD3">
        <v>0</v>
      </c>
      <c r="AE3" s="1">
        <v>42491</v>
      </c>
      <c r="AF3" s="1">
        <v>42814</v>
      </c>
      <c r="AG3" s="2">
        <v>65</v>
      </c>
      <c r="AH3" s="3">
        <v>1.56</v>
      </c>
      <c r="AI3" s="3">
        <v>43</v>
      </c>
      <c r="AJ3" s="3">
        <f t="shared" ref="AJ3:AJ66" si="0">AI3/(AH3*AH3)</f>
        <v>17.669296515450359</v>
      </c>
      <c r="AK3" s="2">
        <v>0</v>
      </c>
      <c r="AL3">
        <v>1</v>
      </c>
      <c r="AM3" t="s">
        <v>38</v>
      </c>
      <c r="AN3" t="s">
        <v>38</v>
      </c>
      <c r="AO3" t="s">
        <v>38</v>
      </c>
      <c r="AP3" t="s">
        <v>38</v>
      </c>
      <c r="AQ3">
        <v>0.89</v>
      </c>
      <c r="AR3">
        <v>1.1399999999999999</v>
      </c>
      <c r="AS3">
        <v>78.47</v>
      </c>
      <c r="AT3">
        <v>0.83</v>
      </c>
      <c r="AU3">
        <v>1.03</v>
      </c>
      <c r="AV3">
        <v>80.400000000000006</v>
      </c>
    </row>
    <row r="4" spans="1:61" x14ac:dyDescent="0.3">
      <c r="A4" t="s">
        <v>40</v>
      </c>
      <c r="B4" t="s">
        <v>41</v>
      </c>
      <c r="C4" t="s">
        <v>38</v>
      </c>
      <c r="D4" t="s">
        <v>40</v>
      </c>
      <c r="E4" s="1">
        <v>17167</v>
      </c>
      <c r="F4" t="s">
        <v>41</v>
      </c>
      <c r="G4" t="s">
        <v>35</v>
      </c>
      <c r="H4">
        <v>1092</v>
      </c>
      <c r="I4">
        <v>71</v>
      </c>
      <c r="K4" t="s">
        <v>42</v>
      </c>
      <c r="L4" t="s">
        <v>42</v>
      </c>
      <c r="M4">
        <v>21251108</v>
      </c>
      <c r="Q4">
        <v>29</v>
      </c>
      <c r="R4">
        <v>8</v>
      </c>
      <c r="S4">
        <v>1</v>
      </c>
      <c r="T4">
        <v>2</v>
      </c>
      <c r="U4">
        <v>4</v>
      </c>
      <c r="V4">
        <v>22.33</v>
      </c>
      <c r="W4">
        <v>23.67</v>
      </c>
      <c r="X4">
        <v>16.329999999999998</v>
      </c>
      <c r="Y4">
        <v>60</v>
      </c>
      <c r="AA4">
        <v>21</v>
      </c>
      <c r="AB4">
        <v>37</v>
      </c>
      <c r="AC4">
        <v>1</v>
      </c>
      <c r="AD4">
        <v>0</v>
      </c>
      <c r="AE4" s="1">
        <v>42552</v>
      </c>
      <c r="AF4" s="1">
        <v>42826</v>
      </c>
      <c r="AG4" s="2">
        <v>70</v>
      </c>
      <c r="AH4" s="3">
        <v>1.72</v>
      </c>
      <c r="AI4" s="3">
        <v>52</v>
      </c>
      <c r="AJ4" s="3">
        <f t="shared" si="0"/>
        <v>17.577068685776098</v>
      </c>
      <c r="AK4" s="2">
        <v>0</v>
      </c>
      <c r="AL4">
        <v>1</v>
      </c>
      <c r="AM4" t="s">
        <v>38</v>
      </c>
      <c r="AN4" t="s">
        <v>38</v>
      </c>
      <c r="AO4" t="s">
        <v>38</v>
      </c>
      <c r="AP4" t="s">
        <v>38</v>
      </c>
      <c r="AQ4">
        <v>0.48</v>
      </c>
      <c r="AR4">
        <v>1.27</v>
      </c>
      <c r="AS4">
        <v>37.799999999999997</v>
      </c>
      <c r="AT4">
        <v>0.6</v>
      </c>
      <c r="AU4">
        <v>1.33</v>
      </c>
      <c r="AV4">
        <v>46.07</v>
      </c>
    </row>
    <row r="5" spans="1:61" x14ac:dyDescent="0.3">
      <c r="A5" t="s">
        <v>32</v>
      </c>
      <c r="B5" t="s">
        <v>41</v>
      </c>
      <c r="C5" t="s">
        <v>38</v>
      </c>
      <c r="D5" t="s">
        <v>32</v>
      </c>
      <c r="E5" s="1">
        <v>19150</v>
      </c>
      <c r="F5" t="s">
        <v>41</v>
      </c>
      <c r="G5" t="s">
        <v>43</v>
      </c>
      <c r="H5">
        <v>1003</v>
      </c>
      <c r="I5">
        <v>65</v>
      </c>
      <c r="K5" t="s">
        <v>44</v>
      </c>
      <c r="L5" t="s">
        <v>45</v>
      </c>
      <c r="M5">
        <v>21522367</v>
      </c>
      <c r="Q5">
        <v>32</v>
      </c>
      <c r="R5">
        <v>12</v>
      </c>
      <c r="S5">
        <v>4</v>
      </c>
      <c r="T5">
        <v>4</v>
      </c>
      <c r="U5">
        <v>4</v>
      </c>
      <c r="V5">
        <v>75.67</v>
      </c>
      <c r="W5">
        <v>67</v>
      </c>
      <c r="X5">
        <v>83.33</v>
      </c>
      <c r="Y5">
        <v>340</v>
      </c>
      <c r="AA5">
        <v>91</v>
      </c>
      <c r="AB5">
        <v>88</v>
      </c>
      <c r="AC5">
        <v>0</v>
      </c>
      <c r="AD5">
        <v>0</v>
      </c>
      <c r="AE5" s="1">
        <v>42370</v>
      </c>
      <c r="AF5" s="1">
        <v>42795</v>
      </c>
      <c r="AG5" s="2">
        <v>64</v>
      </c>
      <c r="AH5" s="3">
        <v>1.58</v>
      </c>
      <c r="AI5" s="3">
        <v>62</v>
      </c>
      <c r="AJ5" s="3">
        <f t="shared" si="0"/>
        <v>24.835763499439189</v>
      </c>
      <c r="AK5" s="2">
        <v>0</v>
      </c>
      <c r="AL5">
        <v>3</v>
      </c>
      <c r="AM5" t="s">
        <v>38</v>
      </c>
      <c r="AN5" t="s">
        <v>38</v>
      </c>
      <c r="AO5" t="s">
        <v>38</v>
      </c>
      <c r="AP5" t="s">
        <v>38</v>
      </c>
      <c r="AQ5">
        <v>2.0499999999999998</v>
      </c>
      <c r="AR5">
        <v>2.8</v>
      </c>
      <c r="AS5">
        <v>73.3</v>
      </c>
      <c r="AT5">
        <v>1.83</v>
      </c>
      <c r="AU5">
        <v>2.5099999999999998</v>
      </c>
      <c r="AV5">
        <v>72.83</v>
      </c>
    </row>
    <row r="6" spans="1:61" x14ac:dyDescent="0.3">
      <c r="A6" t="s">
        <v>32</v>
      </c>
      <c r="B6" t="s">
        <v>41</v>
      </c>
      <c r="C6" t="s">
        <v>38</v>
      </c>
      <c r="D6" t="s">
        <v>32</v>
      </c>
      <c r="E6" s="1">
        <v>19150</v>
      </c>
      <c r="F6" t="s">
        <v>41</v>
      </c>
      <c r="G6" t="s">
        <v>43</v>
      </c>
      <c r="H6">
        <v>1003</v>
      </c>
      <c r="I6">
        <v>65</v>
      </c>
      <c r="K6" t="s">
        <v>46</v>
      </c>
      <c r="L6" t="s">
        <v>46</v>
      </c>
      <c r="M6">
        <v>21522367</v>
      </c>
      <c r="Q6">
        <v>30</v>
      </c>
      <c r="R6">
        <v>12</v>
      </c>
      <c r="S6">
        <v>4</v>
      </c>
      <c r="T6">
        <v>4</v>
      </c>
      <c r="U6">
        <v>4</v>
      </c>
      <c r="V6">
        <v>75</v>
      </c>
      <c r="W6">
        <v>67</v>
      </c>
      <c r="X6">
        <v>94</v>
      </c>
      <c r="Y6">
        <v>133.33000000000001</v>
      </c>
      <c r="AA6">
        <v>87</v>
      </c>
      <c r="AB6">
        <v>86</v>
      </c>
      <c r="AC6">
        <v>0</v>
      </c>
      <c r="AD6">
        <v>0</v>
      </c>
      <c r="AE6" s="1">
        <v>42370</v>
      </c>
      <c r="AF6" s="1">
        <v>42795</v>
      </c>
      <c r="AG6" s="2">
        <v>64</v>
      </c>
      <c r="AH6" s="3">
        <v>1.58</v>
      </c>
      <c r="AI6" s="3">
        <v>62</v>
      </c>
      <c r="AJ6" s="3">
        <f t="shared" si="0"/>
        <v>24.835763499439189</v>
      </c>
      <c r="AK6" s="2">
        <v>0</v>
      </c>
      <c r="AL6">
        <v>3</v>
      </c>
      <c r="AM6" t="s">
        <v>38</v>
      </c>
      <c r="AN6" t="s">
        <v>38</v>
      </c>
      <c r="AO6" t="s">
        <v>38</v>
      </c>
      <c r="AP6" t="s">
        <v>38</v>
      </c>
      <c r="AQ6">
        <v>2.02</v>
      </c>
      <c r="AR6">
        <v>2.67</v>
      </c>
      <c r="AS6">
        <v>75.569999999999993</v>
      </c>
      <c r="AT6">
        <v>1.79</v>
      </c>
      <c r="AU6">
        <v>2.42</v>
      </c>
      <c r="AV6">
        <v>73.8</v>
      </c>
    </row>
    <row r="7" spans="1:61" x14ac:dyDescent="0.3">
      <c r="A7" t="s">
        <v>32</v>
      </c>
      <c r="B7" t="s">
        <v>41</v>
      </c>
      <c r="C7" t="s">
        <v>38</v>
      </c>
      <c r="D7" t="s">
        <v>32</v>
      </c>
      <c r="E7" s="1">
        <v>19150</v>
      </c>
      <c r="F7" t="s">
        <v>41</v>
      </c>
      <c r="G7" t="s">
        <v>43</v>
      </c>
      <c r="H7">
        <v>1003</v>
      </c>
      <c r="I7">
        <v>65</v>
      </c>
      <c r="K7" t="s">
        <v>47</v>
      </c>
      <c r="L7" t="s">
        <v>48</v>
      </c>
      <c r="M7">
        <v>21522367</v>
      </c>
      <c r="Q7">
        <v>26</v>
      </c>
      <c r="R7">
        <v>12</v>
      </c>
      <c r="S7">
        <v>4</v>
      </c>
      <c r="T7">
        <v>4</v>
      </c>
      <c r="U7">
        <v>4</v>
      </c>
      <c r="V7">
        <v>70</v>
      </c>
      <c r="W7">
        <v>70.67</v>
      </c>
      <c r="X7">
        <v>66.67</v>
      </c>
      <c r="Y7">
        <v>290</v>
      </c>
      <c r="AA7">
        <v>84</v>
      </c>
      <c r="AB7">
        <v>84</v>
      </c>
      <c r="AC7">
        <v>0</v>
      </c>
      <c r="AD7">
        <v>0</v>
      </c>
      <c r="AE7" s="1">
        <v>42370</v>
      </c>
      <c r="AF7" s="1">
        <v>42795</v>
      </c>
      <c r="AG7" s="2">
        <v>63</v>
      </c>
      <c r="AH7" s="3">
        <v>1.58</v>
      </c>
      <c r="AI7" s="3">
        <v>63</v>
      </c>
      <c r="AJ7" s="3">
        <f t="shared" si="0"/>
        <v>25.236340330075304</v>
      </c>
      <c r="AK7" s="2">
        <v>0</v>
      </c>
      <c r="AL7">
        <v>3</v>
      </c>
      <c r="AM7" t="s">
        <v>38</v>
      </c>
      <c r="AN7" t="s">
        <v>38</v>
      </c>
      <c r="AO7" t="s">
        <v>38</v>
      </c>
      <c r="AP7" t="s">
        <v>38</v>
      </c>
      <c r="AQ7">
        <v>1.83</v>
      </c>
      <c r="AR7">
        <v>2.38</v>
      </c>
      <c r="AS7">
        <v>76.97</v>
      </c>
      <c r="AT7">
        <v>1.61</v>
      </c>
      <c r="AU7">
        <v>2.1800000000000002</v>
      </c>
      <c r="AV7">
        <v>74.069999999999993</v>
      </c>
    </row>
    <row r="8" spans="1:61" x14ac:dyDescent="0.3">
      <c r="A8" t="s">
        <v>32</v>
      </c>
      <c r="B8" t="s">
        <v>41</v>
      </c>
      <c r="C8" t="s">
        <v>38</v>
      </c>
      <c r="D8" t="s">
        <v>32</v>
      </c>
      <c r="E8" s="1">
        <v>19150</v>
      </c>
      <c r="F8" t="s">
        <v>41</v>
      </c>
      <c r="G8" t="s">
        <v>43</v>
      </c>
      <c r="H8">
        <v>1003</v>
      </c>
      <c r="I8">
        <v>65</v>
      </c>
      <c r="K8" t="s">
        <v>49</v>
      </c>
      <c r="L8" t="s">
        <v>49</v>
      </c>
      <c r="M8">
        <v>21522367</v>
      </c>
      <c r="Q8">
        <v>25</v>
      </c>
      <c r="R8">
        <v>12</v>
      </c>
      <c r="S8">
        <v>4</v>
      </c>
      <c r="T8">
        <v>4</v>
      </c>
      <c r="U8">
        <v>4</v>
      </c>
      <c r="V8">
        <v>66.67</v>
      </c>
      <c r="W8">
        <v>59.67</v>
      </c>
      <c r="X8">
        <v>55</v>
      </c>
      <c r="Y8">
        <v>233.33</v>
      </c>
      <c r="AA8">
        <v>88</v>
      </c>
      <c r="AB8">
        <v>96</v>
      </c>
      <c r="AC8">
        <v>0</v>
      </c>
      <c r="AD8">
        <v>0</v>
      </c>
      <c r="AE8" s="1">
        <v>42370</v>
      </c>
      <c r="AF8" s="1">
        <v>42795</v>
      </c>
      <c r="AG8" s="2">
        <v>63</v>
      </c>
      <c r="AH8" s="3">
        <v>1.58</v>
      </c>
      <c r="AI8" s="3">
        <v>60</v>
      </c>
      <c r="AJ8" s="3">
        <f t="shared" si="0"/>
        <v>24.034609838166958</v>
      </c>
      <c r="AK8" s="2">
        <v>0</v>
      </c>
      <c r="AL8">
        <v>3</v>
      </c>
      <c r="AM8">
        <v>64</v>
      </c>
      <c r="AN8">
        <v>53</v>
      </c>
      <c r="AO8">
        <v>50.67</v>
      </c>
      <c r="AP8">
        <v>213.33</v>
      </c>
      <c r="AQ8">
        <v>2.11</v>
      </c>
      <c r="AR8">
        <v>2.4900000000000002</v>
      </c>
      <c r="AS8">
        <v>84.67</v>
      </c>
      <c r="AT8">
        <v>1.85</v>
      </c>
      <c r="AU8">
        <v>2.4700000000000002</v>
      </c>
      <c r="AV8">
        <v>74.73</v>
      </c>
    </row>
    <row r="9" spans="1:61" x14ac:dyDescent="0.3">
      <c r="A9" t="s">
        <v>40</v>
      </c>
      <c r="B9" t="s">
        <v>41</v>
      </c>
      <c r="C9" t="s">
        <v>38</v>
      </c>
      <c r="D9" t="s">
        <v>40</v>
      </c>
      <c r="E9" s="1">
        <v>16289</v>
      </c>
      <c r="F9" t="s">
        <v>41</v>
      </c>
      <c r="G9" t="s">
        <v>35</v>
      </c>
      <c r="H9">
        <v>1383</v>
      </c>
      <c r="I9">
        <v>75</v>
      </c>
      <c r="K9" t="s">
        <v>50</v>
      </c>
      <c r="L9" t="s">
        <v>51</v>
      </c>
      <c r="M9">
        <v>23099421</v>
      </c>
      <c r="Q9">
        <v>41</v>
      </c>
      <c r="R9">
        <v>11</v>
      </c>
      <c r="S9">
        <v>4</v>
      </c>
      <c r="T9">
        <v>4</v>
      </c>
      <c r="U9">
        <v>4</v>
      </c>
      <c r="V9">
        <v>20</v>
      </c>
      <c r="W9">
        <v>37.33</v>
      </c>
      <c r="X9">
        <v>16.329999999999998</v>
      </c>
      <c r="Y9">
        <v>106.67</v>
      </c>
      <c r="AA9">
        <v>70</v>
      </c>
      <c r="AB9">
        <v>65</v>
      </c>
      <c r="AC9">
        <v>0</v>
      </c>
      <c r="AD9">
        <v>0</v>
      </c>
      <c r="AE9" s="1">
        <v>43313</v>
      </c>
      <c r="AF9" s="1">
        <v>43466</v>
      </c>
      <c r="AG9" s="2">
        <v>74</v>
      </c>
      <c r="AH9" s="3">
        <v>1.75</v>
      </c>
      <c r="AI9" s="3">
        <v>64</v>
      </c>
      <c r="AJ9" s="3">
        <f t="shared" si="0"/>
        <v>20.897959183673468</v>
      </c>
      <c r="AK9" s="2">
        <v>0</v>
      </c>
      <c r="AL9">
        <v>2</v>
      </c>
      <c r="AM9">
        <v>14.33</v>
      </c>
      <c r="AN9">
        <v>37</v>
      </c>
      <c r="AO9">
        <v>16.329999999999998</v>
      </c>
      <c r="AP9">
        <v>63.33</v>
      </c>
      <c r="AQ9">
        <v>1.74</v>
      </c>
      <c r="AR9">
        <v>2.4700000000000002</v>
      </c>
      <c r="AS9">
        <v>70.569999999999993</v>
      </c>
      <c r="AT9">
        <v>0.79</v>
      </c>
      <c r="AU9">
        <v>1.34</v>
      </c>
      <c r="AV9">
        <v>58.67</v>
      </c>
    </row>
    <row r="10" spans="1:61" x14ac:dyDescent="0.3">
      <c r="A10" t="s">
        <v>40</v>
      </c>
      <c r="B10" t="s">
        <v>41</v>
      </c>
      <c r="C10" t="s">
        <v>38</v>
      </c>
      <c r="D10" t="s">
        <v>40</v>
      </c>
      <c r="E10" s="1">
        <v>19784</v>
      </c>
      <c r="F10" t="s">
        <v>52</v>
      </c>
      <c r="G10" t="s">
        <v>43</v>
      </c>
      <c r="H10">
        <v>1362</v>
      </c>
      <c r="I10">
        <v>64</v>
      </c>
      <c r="K10" t="s">
        <v>53</v>
      </c>
      <c r="L10" t="s">
        <v>54</v>
      </c>
      <c r="M10">
        <v>24120582</v>
      </c>
      <c r="Q10">
        <v>40</v>
      </c>
      <c r="R10">
        <v>12</v>
      </c>
      <c r="S10">
        <v>4</v>
      </c>
      <c r="T10">
        <v>4</v>
      </c>
      <c r="U10">
        <v>4</v>
      </c>
      <c r="V10">
        <v>46.33</v>
      </c>
      <c r="W10">
        <v>47.67</v>
      </c>
      <c r="X10">
        <v>32</v>
      </c>
      <c r="Y10">
        <v>250</v>
      </c>
      <c r="AA10">
        <v>71</v>
      </c>
      <c r="AB10">
        <v>75</v>
      </c>
      <c r="AC10">
        <v>0</v>
      </c>
      <c r="AD10">
        <v>0</v>
      </c>
      <c r="AE10" s="1">
        <v>42948</v>
      </c>
      <c r="AF10" s="1">
        <v>43160</v>
      </c>
      <c r="AG10" s="2">
        <v>65</v>
      </c>
      <c r="AH10" s="3">
        <v>1.74</v>
      </c>
      <c r="AI10" s="3">
        <v>62.45</v>
      </c>
      <c r="AJ10" s="3">
        <f t="shared" si="0"/>
        <v>20.626899194081123</v>
      </c>
      <c r="AK10" s="2">
        <v>0</v>
      </c>
      <c r="AL10">
        <v>3</v>
      </c>
      <c r="AM10">
        <v>48.67</v>
      </c>
      <c r="AN10">
        <v>44.67</v>
      </c>
      <c r="AO10">
        <v>31</v>
      </c>
      <c r="AP10">
        <v>213.33</v>
      </c>
      <c r="AQ10">
        <v>2.77</v>
      </c>
      <c r="AR10">
        <v>2.25</v>
      </c>
      <c r="AS10">
        <v>81.5</v>
      </c>
      <c r="AT10">
        <v>2.2799999999999998</v>
      </c>
      <c r="AU10">
        <v>2.73</v>
      </c>
      <c r="AV10">
        <v>83.43</v>
      </c>
    </row>
    <row r="11" spans="1:61" x14ac:dyDescent="0.3">
      <c r="A11" t="s">
        <v>32</v>
      </c>
      <c r="B11" t="s">
        <v>41</v>
      </c>
      <c r="C11" t="s">
        <v>38</v>
      </c>
      <c r="D11" t="s">
        <v>32</v>
      </c>
      <c r="E11" s="1">
        <v>20155</v>
      </c>
      <c r="F11" t="s">
        <v>41</v>
      </c>
      <c r="G11" t="s">
        <v>35</v>
      </c>
      <c r="H11">
        <v>1557</v>
      </c>
      <c r="I11">
        <v>64</v>
      </c>
      <c r="K11" t="s">
        <v>55</v>
      </c>
      <c r="L11" t="s">
        <v>56</v>
      </c>
      <c r="M11">
        <v>25252398</v>
      </c>
      <c r="Q11">
        <v>39</v>
      </c>
      <c r="R11">
        <v>10</v>
      </c>
      <c r="S11">
        <v>1</v>
      </c>
      <c r="T11">
        <v>4</v>
      </c>
      <c r="U11">
        <v>4</v>
      </c>
      <c r="V11">
        <v>20</v>
      </c>
      <c r="W11">
        <v>28.33</v>
      </c>
      <c r="X11">
        <v>18.329999999999998</v>
      </c>
      <c r="Y11">
        <v>160</v>
      </c>
      <c r="AA11">
        <v>78</v>
      </c>
      <c r="AB11">
        <v>82</v>
      </c>
      <c r="AC11">
        <v>0</v>
      </c>
      <c r="AD11">
        <v>0</v>
      </c>
      <c r="AE11" s="1">
        <v>43221</v>
      </c>
      <c r="AF11" s="1">
        <v>43586</v>
      </c>
      <c r="AG11" s="2">
        <v>65</v>
      </c>
      <c r="AH11" s="3">
        <v>1.49</v>
      </c>
      <c r="AI11" s="3">
        <v>48.25</v>
      </c>
      <c r="AJ11" s="3">
        <f t="shared" si="0"/>
        <v>21.733255258772129</v>
      </c>
      <c r="AK11" s="2">
        <v>0</v>
      </c>
      <c r="AL11">
        <v>1</v>
      </c>
      <c r="AM11">
        <v>32.67</v>
      </c>
      <c r="AN11">
        <v>28.67</v>
      </c>
      <c r="AO11">
        <v>21</v>
      </c>
      <c r="AP11">
        <v>60</v>
      </c>
      <c r="AQ11">
        <v>1.55</v>
      </c>
      <c r="AR11">
        <v>1.82</v>
      </c>
      <c r="AS11">
        <v>85.2</v>
      </c>
      <c r="AT11">
        <v>1.1299999999999999</v>
      </c>
      <c r="AU11">
        <v>1.38</v>
      </c>
      <c r="AV11">
        <v>81.47</v>
      </c>
    </row>
    <row r="12" spans="1:61" x14ac:dyDescent="0.3">
      <c r="A12" t="s">
        <v>32</v>
      </c>
      <c r="B12" t="s">
        <v>41</v>
      </c>
      <c r="C12" t="s">
        <v>38</v>
      </c>
      <c r="D12" t="s">
        <v>32</v>
      </c>
      <c r="E12" s="1">
        <v>20155</v>
      </c>
      <c r="F12" t="s">
        <v>41</v>
      </c>
      <c r="G12" t="s">
        <v>35</v>
      </c>
      <c r="H12">
        <v>1557</v>
      </c>
      <c r="I12">
        <v>64</v>
      </c>
      <c r="K12" t="s">
        <v>57</v>
      </c>
      <c r="L12" t="s">
        <v>57</v>
      </c>
      <c r="M12">
        <v>25252398</v>
      </c>
      <c r="Q12">
        <v>37</v>
      </c>
      <c r="R12">
        <v>9</v>
      </c>
      <c r="S12">
        <v>4</v>
      </c>
      <c r="T12">
        <v>4</v>
      </c>
      <c r="U12">
        <v>4</v>
      </c>
      <c r="V12">
        <v>33.67</v>
      </c>
      <c r="W12">
        <v>33.67</v>
      </c>
      <c r="X12">
        <v>20.329999999999998</v>
      </c>
      <c r="Y12">
        <v>200</v>
      </c>
      <c r="AA12">
        <v>78</v>
      </c>
      <c r="AB12">
        <v>82</v>
      </c>
      <c r="AC12">
        <v>0</v>
      </c>
      <c r="AD12">
        <v>0</v>
      </c>
      <c r="AE12" s="1">
        <v>43221</v>
      </c>
      <c r="AF12" s="1">
        <v>43586</v>
      </c>
      <c r="AG12" s="2">
        <v>66</v>
      </c>
      <c r="AH12" s="3">
        <v>1.49</v>
      </c>
      <c r="AI12" s="3">
        <v>41</v>
      </c>
      <c r="AJ12" s="3">
        <f t="shared" si="0"/>
        <v>18.467636592946263</v>
      </c>
      <c r="AK12" s="2">
        <v>0</v>
      </c>
      <c r="AL12">
        <v>1</v>
      </c>
      <c r="AM12">
        <v>25.67</v>
      </c>
      <c r="AN12">
        <v>28</v>
      </c>
      <c r="AO12">
        <v>21</v>
      </c>
      <c r="AP12">
        <v>106.67</v>
      </c>
      <c r="AQ12">
        <v>1.53</v>
      </c>
      <c r="AR12">
        <v>1.78</v>
      </c>
      <c r="AS12">
        <v>85.8</v>
      </c>
      <c r="AT12">
        <v>1.04</v>
      </c>
      <c r="AU12">
        <v>1.25</v>
      </c>
      <c r="AV12">
        <v>82.93</v>
      </c>
    </row>
    <row r="13" spans="1:61" x14ac:dyDescent="0.3">
      <c r="A13" t="s">
        <v>32</v>
      </c>
      <c r="B13" t="s">
        <v>41</v>
      </c>
      <c r="C13" t="s">
        <v>38</v>
      </c>
      <c r="D13" t="s">
        <v>32</v>
      </c>
      <c r="E13" s="1">
        <v>17239</v>
      </c>
      <c r="F13" t="s">
        <v>41</v>
      </c>
      <c r="G13" t="s">
        <v>35</v>
      </c>
      <c r="H13">
        <v>1152</v>
      </c>
      <c r="I13">
        <v>70</v>
      </c>
      <c r="K13" t="s">
        <v>58</v>
      </c>
      <c r="L13" t="s">
        <v>59</v>
      </c>
      <c r="M13">
        <v>29857269</v>
      </c>
      <c r="Q13">
        <v>21</v>
      </c>
      <c r="R13">
        <v>0</v>
      </c>
      <c r="S13">
        <v>3</v>
      </c>
      <c r="T13">
        <v>3</v>
      </c>
      <c r="U13">
        <v>3</v>
      </c>
      <c r="V13">
        <v>8.67</v>
      </c>
      <c r="W13">
        <v>11.67</v>
      </c>
      <c r="X13">
        <v>11.33</v>
      </c>
      <c r="Y13" t="s">
        <v>38</v>
      </c>
      <c r="AA13" t="s">
        <v>259</v>
      </c>
      <c r="AB13" t="s">
        <v>260</v>
      </c>
      <c r="AC13">
        <v>0</v>
      </c>
      <c r="AD13">
        <v>0</v>
      </c>
      <c r="AE13" s="1">
        <v>42217</v>
      </c>
      <c r="AF13" s="1">
        <v>42736</v>
      </c>
      <c r="AG13" s="2">
        <v>71</v>
      </c>
      <c r="AH13" s="3">
        <v>1.55</v>
      </c>
      <c r="AI13" s="3">
        <v>39.6</v>
      </c>
      <c r="AJ13" s="3">
        <f t="shared" si="0"/>
        <v>16.482830385015607</v>
      </c>
      <c r="AK13" s="2">
        <v>0</v>
      </c>
      <c r="AL13">
        <v>1</v>
      </c>
      <c r="AM13">
        <v>7.67</v>
      </c>
      <c r="AN13">
        <v>9.33</v>
      </c>
      <c r="AO13">
        <v>8.33</v>
      </c>
      <c r="AP13" t="s">
        <v>38</v>
      </c>
      <c r="AQ13" t="s">
        <v>38</v>
      </c>
      <c r="AR13" t="s">
        <v>38</v>
      </c>
      <c r="AS13" t="s">
        <v>38</v>
      </c>
      <c r="AT13" t="s">
        <v>38</v>
      </c>
      <c r="AU13" t="s">
        <v>38</v>
      </c>
      <c r="AV13" t="s">
        <v>38</v>
      </c>
    </row>
    <row r="14" spans="1:61" x14ac:dyDescent="0.3">
      <c r="A14" t="s">
        <v>32</v>
      </c>
      <c r="B14" t="s">
        <v>41</v>
      </c>
      <c r="C14" t="s">
        <v>38</v>
      </c>
      <c r="D14" t="s">
        <v>32</v>
      </c>
      <c r="E14" s="1">
        <v>16128</v>
      </c>
      <c r="F14" t="s">
        <v>41</v>
      </c>
      <c r="G14" t="s">
        <v>35</v>
      </c>
      <c r="H14">
        <v>1046</v>
      </c>
      <c r="I14">
        <v>73</v>
      </c>
      <c r="K14" t="s">
        <v>60</v>
      </c>
      <c r="L14" t="s">
        <v>61</v>
      </c>
      <c r="M14">
        <v>30947504</v>
      </c>
      <c r="Q14">
        <v>38</v>
      </c>
      <c r="R14">
        <v>8</v>
      </c>
      <c r="S14">
        <v>3</v>
      </c>
      <c r="T14">
        <v>4</v>
      </c>
      <c r="U14">
        <v>4</v>
      </c>
      <c r="V14">
        <v>49.67</v>
      </c>
      <c r="W14">
        <v>42.67</v>
      </c>
      <c r="X14">
        <v>66.33</v>
      </c>
      <c r="Y14">
        <v>246.67</v>
      </c>
      <c r="AA14">
        <v>97</v>
      </c>
      <c r="AB14">
        <v>99</v>
      </c>
      <c r="AC14">
        <v>0</v>
      </c>
      <c r="AD14">
        <v>0</v>
      </c>
      <c r="AE14" s="1">
        <v>42370</v>
      </c>
      <c r="AF14" s="1">
        <v>42767</v>
      </c>
      <c r="AG14" s="2">
        <v>73</v>
      </c>
      <c r="AH14" s="3">
        <v>1.5</v>
      </c>
      <c r="AI14" s="3">
        <v>53</v>
      </c>
      <c r="AJ14" s="3">
        <f t="shared" si="0"/>
        <v>23.555555555555557</v>
      </c>
      <c r="AK14" s="2">
        <v>0</v>
      </c>
      <c r="AL14">
        <v>1</v>
      </c>
      <c r="AM14" t="s">
        <v>38</v>
      </c>
      <c r="AN14" t="s">
        <v>38</v>
      </c>
      <c r="AO14" t="s">
        <v>38</v>
      </c>
      <c r="AP14" t="s">
        <v>38</v>
      </c>
      <c r="AQ14">
        <v>1.53</v>
      </c>
      <c r="AR14">
        <v>2.06</v>
      </c>
      <c r="AS14">
        <v>76.400000000000006</v>
      </c>
      <c r="AT14">
        <v>1.72</v>
      </c>
      <c r="AU14">
        <v>2.2999999999999998</v>
      </c>
      <c r="AV14">
        <v>75.069999999999993</v>
      </c>
    </row>
    <row r="15" spans="1:61" x14ac:dyDescent="0.3">
      <c r="A15" t="s">
        <v>32</v>
      </c>
      <c r="B15" t="s">
        <v>41</v>
      </c>
      <c r="C15" t="s">
        <v>38</v>
      </c>
      <c r="D15" t="s">
        <v>32</v>
      </c>
      <c r="E15" s="1">
        <v>16128</v>
      </c>
      <c r="F15" t="s">
        <v>41</v>
      </c>
      <c r="G15" t="s">
        <v>35</v>
      </c>
      <c r="H15">
        <v>1046</v>
      </c>
      <c r="I15">
        <v>73</v>
      </c>
      <c r="K15" t="s">
        <v>62</v>
      </c>
      <c r="L15" t="s">
        <v>58</v>
      </c>
      <c r="M15">
        <v>30947504</v>
      </c>
      <c r="Q15">
        <v>32</v>
      </c>
      <c r="R15">
        <v>8</v>
      </c>
      <c r="S15">
        <v>3</v>
      </c>
      <c r="T15">
        <v>3</v>
      </c>
      <c r="U15">
        <v>3</v>
      </c>
      <c r="V15">
        <v>35</v>
      </c>
      <c r="W15">
        <v>62.67</v>
      </c>
      <c r="X15">
        <v>30.33</v>
      </c>
      <c r="Y15">
        <v>193.33</v>
      </c>
      <c r="AA15">
        <v>100</v>
      </c>
      <c r="AB15">
        <v>109</v>
      </c>
      <c r="AC15">
        <v>0</v>
      </c>
      <c r="AD15">
        <v>0</v>
      </c>
      <c r="AE15" s="1">
        <v>42370</v>
      </c>
      <c r="AF15" s="1">
        <v>42767</v>
      </c>
      <c r="AG15" s="2">
        <v>74</v>
      </c>
      <c r="AH15" s="3">
        <v>1.5</v>
      </c>
      <c r="AI15" s="3">
        <v>46</v>
      </c>
      <c r="AJ15" s="3">
        <f t="shared" si="0"/>
        <v>20.444444444444443</v>
      </c>
      <c r="AK15" s="2">
        <v>0</v>
      </c>
      <c r="AL15">
        <v>1</v>
      </c>
      <c r="AM15">
        <v>24</v>
      </c>
      <c r="AN15">
        <v>43.67</v>
      </c>
      <c r="AO15">
        <v>27.33</v>
      </c>
      <c r="AP15">
        <v>170</v>
      </c>
      <c r="AQ15">
        <v>1.82</v>
      </c>
      <c r="AR15">
        <v>2.12</v>
      </c>
      <c r="AS15">
        <v>85.87</v>
      </c>
      <c r="AT15">
        <v>1.74</v>
      </c>
      <c r="AU15">
        <v>2.1800000000000002</v>
      </c>
      <c r="AV15">
        <v>80.069999999999993</v>
      </c>
    </row>
    <row r="16" spans="1:61" x14ac:dyDescent="0.3">
      <c r="A16" t="s">
        <v>32</v>
      </c>
      <c r="B16" t="s">
        <v>41</v>
      </c>
      <c r="C16" t="s">
        <v>38</v>
      </c>
      <c r="D16" t="s">
        <v>32</v>
      </c>
      <c r="E16" s="1">
        <v>16128</v>
      </c>
      <c r="F16" t="s">
        <v>41</v>
      </c>
      <c r="G16" t="s">
        <v>35</v>
      </c>
      <c r="H16">
        <v>1046</v>
      </c>
      <c r="I16">
        <v>73</v>
      </c>
      <c r="K16" t="s">
        <v>63</v>
      </c>
      <c r="L16" t="s">
        <v>63</v>
      </c>
      <c r="M16">
        <v>30947504</v>
      </c>
      <c r="Q16">
        <v>16</v>
      </c>
      <c r="R16">
        <v>2</v>
      </c>
      <c r="S16">
        <v>1</v>
      </c>
      <c r="T16">
        <v>1</v>
      </c>
      <c r="U16">
        <v>2</v>
      </c>
      <c r="V16">
        <v>15.33</v>
      </c>
      <c r="W16">
        <v>25</v>
      </c>
      <c r="X16">
        <v>13.33</v>
      </c>
      <c r="Y16">
        <v>133.33000000000001</v>
      </c>
      <c r="AA16">
        <v>62</v>
      </c>
      <c r="AB16">
        <v>75</v>
      </c>
      <c r="AC16">
        <v>0</v>
      </c>
      <c r="AD16">
        <v>0</v>
      </c>
      <c r="AE16" s="1">
        <v>42370</v>
      </c>
      <c r="AF16" s="1">
        <v>42767</v>
      </c>
      <c r="AG16" s="2">
        <v>75</v>
      </c>
      <c r="AH16" s="3">
        <v>1.5</v>
      </c>
      <c r="AI16" s="3">
        <v>35</v>
      </c>
      <c r="AJ16" s="3">
        <f t="shared" si="0"/>
        <v>15.555555555555555</v>
      </c>
      <c r="AK16" s="2">
        <v>0</v>
      </c>
      <c r="AL16">
        <v>1</v>
      </c>
      <c r="AM16">
        <v>11.33</v>
      </c>
      <c r="AN16">
        <v>14.67</v>
      </c>
      <c r="AO16">
        <v>10.67</v>
      </c>
      <c r="AP16">
        <v>100</v>
      </c>
      <c r="AQ16">
        <v>0.74</v>
      </c>
      <c r="AR16">
        <v>1.1399999999999999</v>
      </c>
      <c r="AS16">
        <v>65.3</v>
      </c>
      <c r="AT16">
        <v>0.73</v>
      </c>
      <c r="AU16">
        <v>1.17</v>
      </c>
      <c r="AV16">
        <v>65.099999999999994</v>
      </c>
    </row>
    <row r="17" spans="1:48" x14ac:dyDescent="0.3">
      <c r="A17" t="s">
        <v>40</v>
      </c>
      <c r="B17" t="s">
        <v>41</v>
      </c>
      <c r="C17" t="s">
        <v>38</v>
      </c>
      <c r="D17" t="s">
        <v>40</v>
      </c>
      <c r="E17" s="1">
        <v>21907</v>
      </c>
      <c r="F17" t="s">
        <v>41</v>
      </c>
      <c r="G17" t="s">
        <v>35</v>
      </c>
      <c r="H17">
        <v>1099</v>
      </c>
      <c r="I17">
        <v>58</v>
      </c>
      <c r="K17" t="s">
        <v>64</v>
      </c>
      <c r="L17" t="s">
        <v>65</v>
      </c>
      <c r="M17">
        <v>31866451</v>
      </c>
      <c r="Q17">
        <v>41</v>
      </c>
      <c r="R17">
        <v>10</v>
      </c>
      <c r="S17">
        <v>4</v>
      </c>
      <c r="T17">
        <v>4</v>
      </c>
      <c r="U17">
        <v>4</v>
      </c>
      <c r="V17">
        <v>35.33</v>
      </c>
      <c r="W17">
        <v>38</v>
      </c>
      <c r="X17">
        <v>30.33</v>
      </c>
      <c r="Y17">
        <v>370</v>
      </c>
      <c r="AA17">
        <v>71</v>
      </c>
      <c r="AB17">
        <v>72</v>
      </c>
      <c r="AC17">
        <v>0</v>
      </c>
      <c r="AD17">
        <v>0</v>
      </c>
      <c r="AE17" s="1">
        <v>42736</v>
      </c>
      <c r="AF17" s="1">
        <v>42917</v>
      </c>
      <c r="AG17" s="2">
        <v>57</v>
      </c>
      <c r="AH17" s="3">
        <v>1.65</v>
      </c>
      <c r="AI17" s="3">
        <v>59</v>
      </c>
      <c r="AJ17" s="3">
        <f t="shared" si="0"/>
        <v>21.6712580348944</v>
      </c>
      <c r="AK17" s="2">
        <v>0</v>
      </c>
      <c r="AL17">
        <v>1</v>
      </c>
      <c r="AM17" t="s">
        <v>38</v>
      </c>
      <c r="AN17" t="s">
        <v>38</v>
      </c>
      <c r="AO17" t="s">
        <v>38</v>
      </c>
      <c r="AP17" t="s">
        <v>38</v>
      </c>
      <c r="AQ17">
        <v>2.23</v>
      </c>
      <c r="AR17">
        <v>2.84</v>
      </c>
      <c r="AS17">
        <v>78.73</v>
      </c>
      <c r="AT17">
        <v>1.78</v>
      </c>
      <c r="AU17">
        <v>2.4</v>
      </c>
      <c r="AV17">
        <v>74.099999999999994</v>
      </c>
    </row>
    <row r="18" spans="1:48" x14ac:dyDescent="0.3">
      <c r="A18" t="s">
        <v>40</v>
      </c>
      <c r="B18" t="s">
        <v>41</v>
      </c>
      <c r="C18" t="s">
        <v>38</v>
      </c>
      <c r="D18" t="s">
        <v>40</v>
      </c>
      <c r="E18" s="1">
        <v>21907</v>
      </c>
      <c r="F18" t="s">
        <v>41</v>
      </c>
      <c r="G18" t="s">
        <v>35</v>
      </c>
      <c r="H18">
        <v>1099</v>
      </c>
      <c r="I18">
        <v>58</v>
      </c>
      <c r="K18" t="s">
        <v>66</v>
      </c>
      <c r="L18" t="s">
        <v>66</v>
      </c>
      <c r="M18">
        <v>31866451</v>
      </c>
      <c r="Q18">
        <v>39</v>
      </c>
      <c r="R18">
        <v>8</v>
      </c>
      <c r="S18">
        <v>4</v>
      </c>
      <c r="T18">
        <v>4</v>
      </c>
      <c r="U18">
        <v>4</v>
      </c>
      <c r="V18">
        <v>28</v>
      </c>
      <c r="W18">
        <v>28</v>
      </c>
      <c r="X18">
        <v>27.33</v>
      </c>
      <c r="Y18">
        <v>193.33</v>
      </c>
      <c r="AA18">
        <v>59</v>
      </c>
      <c r="AB18">
        <v>62</v>
      </c>
      <c r="AC18">
        <v>0</v>
      </c>
      <c r="AD18">
        <v>0</v>
      </c>
      <c r="AE18" s="1">
        <v>42736</v>
      </c>
      <c r="AF18" s="1">
        <v>42917</v>
      </c>
      <c r="AG18" s="2">
        <v>58</v>
      </c>
      <c r="AH18" s="3">
        <v>1.65</v>
      </c>
      <c r="AI18" s="3">
        <v>58</v>
      </c>
      <c r="AJ18" s="3">
        <f t="shared" si="0"/>
        <v>21.30394857667585</v>
      </c>
      <c r="AK18" s="2">
        <v>0</v>
      </c>
      <c r="AL18">
        <v>1</v>
      </c>
      <c r="AM18">
        <v>26</v>
      </c>
      <c r="AN18">
        <v>28.33</v>
      </c>
      <c r="AO18">
        <v>23</v>
      </c>
      <c r="AP18">
        <v>173.33</v>
      </c>
      <c r="AQ18">
        <v>1.89</v>
      </c>
      <c r="AR18">
        <v>2.2799999999999998</v>
      </c>
      <c r="AS18">
        <v>82.97</v>
      </c>
      <c r="AT18">
        <v>1.49</v>
      </c>
      <c r="AU18">
        <v>1.96</v>
      </c>
      <c r="AV18">
        <v>75.7</v>
      </c>
    </row>
    <row r="19" spans="1:48" x14ac:dyDescent="0.3">
      <c r="A19" t="s">
        <v>40</v>
      </c>
      <c r="B19" t="s">
        <v>67</v>
      </c>
      <c r="C19" t="s">
        <v>38</v>
      </c>
      <c r="D19" t="s">
        <v>40</v>
      </c>
      <c r="E19" s="1">
        <v>23770</v>
      </c>
      <c r="F19" t="s">
        <v>41</v>
      </c>
      <c r="G19" t="s">
        <v>35</v>
      </c>
      <c r="H19">
        <v>1083</v>
      </c>
      <c r="I19">
        <v>41</v>
      </c>
      <c r="K19" t="s">
        <v>68</v>
      </c>
      <c r="L19" t="s">
        <v>68</v>
      </c>
      <c r="M19">
        <v>34599983</v>
      </c>
      <c r="Q19">
        <v>36</v>
      </c>
      <c r="R19">
        <v>9</v>
      </c>
      <c r="S19">
        <v>4</v>
      </c>
      <c r="T19">
        <v>4</v>
      </c>
      <c r="U19">
        <v>4</v>
      </c>
      <c r="V19">
        <v>35.33</v>
      </c>
      <c r="W19">
        <v>62.67</v>
      </c>
      <c r="X19">
        <v>60.67</v>
      </c>
      <c r="Y19">
        <v>193.33</v>
      </c>
      <c r="AA19">
        <v>64</v>
      </c>
      <c r="AB19">
        <v>73</v>
      </c>
      <c r="AC19">
        <v>0</v>
      </c>
      <c r="AD19">
        <v>0</v>
      </c>
      <c r="AE19" s="1">
        <v>37257</v>
      </c>
      <c r="AF19" s="1">
        <v>38718</v>
      </c>
      <c r="AG19" s="2">
        <v>52</v>
      </c>
      <c r="AH19" s="3">
        <v>1.72</v>
      </c>
      <c r="AI19" s="3">
        <v>70</v>
      </c>
      <c r="AJ19" s="3">
        <f t="shared" si="0"/>
        <v>23.661438615467823</v>
      </c>
      <c r="AK19" s="2">
        <v>0</v>
      </c>
      <c r="AL19">
        <v>3</v>
      </c>
      <c r="AM19" t="s">
        <v>38</v>
      </c>
      <c r="AN19" t="s">
        <v>38</v>
      </c>
      <c r="AO19" t="s">
        <v>38</v>
      </c>
      <c r="AP19" t="s">
        <v>38</v>
      </c>
      <c r="AQ19">
        <v>2.4</v>
      </c>
      <c r="AR19">
        <v>2.69</v>
      </c>
      <c r="AS19">
        <v>89.4</v>
      </c>
      <c r="AT19">
        <v>2.12</v>
      </c>
      <c r="AU19">
        <v>2.25</v>
      </c>
      <c r="AV19">
        <v>94.37</v>
      </c>
    </row>
    <row r="20" spans="1:48" x14ac:dyDescent="0.3">
      <c r="A20" t="s">
        <v>40</v>
      </c>
      <c r="B20" t="s">
        <v>67</v>
      </c>
      <c r="C20" t="s">
        <v>38</v>
      </c>
      <c r="D20" t="s">
        <v>40</v>
      </c>
      <c r="E20" s="1">
        <v>23770</v>
      </c>
      <c r="F20" t="s">
        <v>41</v>
      </c>
      <c r="G20" t="s">
        <v>35</v>
      </c>
      <c r="H20">
        <v>1083</v>
      </c>
      <c r="I20">
        <v>41</v>
      </c>
      <c r="K20" t="s">
        <v>69</v>
      </c>
      <c r="L20" t="s">
        <v>69</v>
      </c>
      <c r="M20">
        <v>34599983</v>
      </c>
      <c r="Q20">
        <v>33</v>
      </c>
      <c r="R20">
        <v>7</v>
      </c>
      <c r="S20">
        <v>4</v>
      </c>
      <c r="T20">
        <v>4</v>
      </c>
      <c r="U20">
        <v>4</v>
      </c>
      <c r="V20">
        <v>38.33</v>
      </c>
      <c r="W20">
        <v>51.33</v>
      </c>
      <c r="X20">
        <v>37.67</v>
      </c>
      <c r="Y20">
        <v>200</v>
      </c>
      <c r="AA20">
        <v>46</v>
      </c>
      <c r="AB20">
        <v>52</v>
      </c>
      <c r="AC20">
        <v>0</v>
      </c>
      <c r="AD20">
        <v>0</v>
      </c>
      <c r="AE20" s="1">
        <v>37257</v>
      </c>
      <c r="AF20" s="1">
        <v>38718</v>
      </c>
      <c r="AG20" s="2">
        <v>53</v>
      </c>
      <c r="AH20" s="3">
        <v>1.72</v>
      </c>
      <c r="AI20" s="3">
        <v>70</v>
      </c>
      <c r="AJ20" s="3">
        <f t="shared" si="0"/>
        <v>23.661438615467823</v>
      </c>
      <c r="AK20" s="2">
        <v>0</v>
      </c>
      <c r="AL20">
        <v>3</v>
      </c>
      <c r="AM20">
        <v>37</v>
      </c>
      <c r="AN20">
        <v>43.33</v>
      </c>
      <c r="AO20">
        <v>35.67</v>
      </c>
      <c r="AP20">
        <v>200</v>
      </c>
      <c r="AQ20">
        <v>1.91</v>
      </c>
      <c r="AR20">
        <v>2.09</v>
      </c>
      <c r="AS20">
        <v>91.3</v>
      </c>
      <c r="AT20">
        <v>1.57</v>
      </c>
      <c r="AU20">
        <v>1.76</v>
      </c>
      <c r="AV20">
        <v>89.2</v>
      </c>
    </row>
    <row r="21" spans="1:48" x14ac:dyDescent="0.3">
      <c r="A21" t="s">
        <v>32</v>
      </c>
      <c r="B21" t="s">
        <v>41</v>
      </c>
      <c r="C21" t="s">
        <v>38</v>
      </c>
      <c r="D21" t="s">
        <v>32</v>
      </c>
      <c r="E21" s="1">
        <v>21236</v>
      </c>
      <c r="F21" t="s">
        <v>52</v>
      </c>
      <c r="G21" t="s">
        <v>35</v>
      </c>
      <c r="H21">
        <v>1368</v>
      </c>
      <c r="I21">
        <v>60</v>
      </c>
      <c r="K21" t="s">
        <v>70</v>
      </c>
      <c r="L21" t="s">
        <v>70</v>
      </c>
      <c r="M21">
        <v>36225334</v>
      </c>
      <c r="Q21">
        <v>28</v>
      </c>
      <c r="R21">
        <v>10</v>
      </c>
      <c r="S21">
        <v>1</v>
      </c>
      <c r="T21">
        <v>3</v>
      </c>
      <c r="U21">
        <v>4</v>
      </c>
      <c r="V21">
        <v>45</v>
      </c>
      <c r="W21">
        <v>57.33</v>
      </c>
      <c r="X21">
        <v>29</v>
      </c>
      <c r="Y21">
        <v>200</v>
      </c>
      <c r="AA21">
        <v>89</v>
      </c>
      <c r="AB21">
        <v>98</v>
      </c>
      <c r="AC21">
        <v>0</v>
      </c>
      <c r="AD21">
        <v>0</v>
      </c>
      <c r="AE21" s="1">
        <v>43009</v>
      </c>
      <c r="AF21" s="1">
        <v>43282</v>
      </c>
      <c r="AG21" s="2">
        <v>62</v>
      </c>
      <c r="AH21" s="3">
        <v>1.59</v>
      </c>
      <c r="AI21" s="3">
        <v>54</v>
      </c>
      <c r="AJ21" s="3">
        <f t="shared" si="0"/>
        <v>21.359914560341757</v>
      </c>
      <c r="AK21" s="2">
        <v>0</v>
      </c>
      <c r="AL21">
        <v>3</v>
      </c>
      <c r="AM21">
        <v>40.33</v>
      </c>
      <c r="AN21">
        <v>36.67</v>
      </c>
      <c r="AO21">
        <v>29</v>
      </c>
      <c r="AP21">
        <v>193.33</v>
      </c>
      <c r="AQ21">
        <v>2.21</v>
      </c>
      <c r="AR21">
        <v>2.5299999999999998</v>
      </c>
      <c r="AS21">
        <v>87.43</v>
      </c>
      <c r="AT21">
        <v>1.96</v>
      </c>
      <c r="AU21">
        <v>2.34</v>
      </c>
      <c r="AV21">
        <v>84.03</v>
      </c>
    </row>
    <row r="22" spans="1:48" x14ac:dyDescent="0.3">
      <c r="A22" t="s">
        <v>40</v>
      </c>
      <c r="B22" t="s">
        <v>38</v>
      </c>
      <c r="C22" t="s">
        <v>34</v>
      </c>
      <c r="D22" t="s">
        <v>40</v>
      </c>
      <c r="E22" s="1">
        <v>17483</v>
      </c>
      <c r="F22" t="s">
        <v>52</v>
      </c>
      <c r="G22" t="s">
        <v>35</v>
      </c>
      <c r="H22">
        <v>1357</v>
      </c>
      <c r="I22">
        <v>72</v>
      </c>
      <c r="K22" t="s">
        <v>71</v>
      </c>
      <c r="L22" t="s">
        <v>72</v>
      </c>
      <c r="M22">
        <v>40887034</v>
      </c>
      <c r="Q22">
        <v>43</v>
      </c>
      <c r="R22">
        <v>12</v>
      </c>
      <c r="S22">
        <v>4</v>
      </c>
      <c r="T22">
        <v>4</v>
      </c>
      <c r="U22">
        <v>4</v>
      </c>
      <c r="V22">
        <v>32.67</v>
      </c>
      <c r="W22">
        <v>73</v>
      </c>
      <c r="X22">
        <v>35</v>
      </c>
      <c r="Y22">
        <v>400</v>
      </c>
      <c r="AA22">
        <v>66</v>
      </c>
      <c r="AB22">
        <v>78</v>
      </c>
      <c r="AC22">
        <v>0</v>
      </c>
      <c r="AD22">
        <v>0</v>
      </c>
      <c r="AE22" s="1">
        <v>43344</v>
      </c>
      <c r="AF22" s="1">
        <v>43497</v>
      </c>
      <c r="AG22" s="2">
        <v>71</v>
      </c>
      <c r="AH22" s="3">
        <v>1.64</v>
      </c>
      <c r="AI22" s="3">
        <v>60</v>
      </c>
      <c r="AJ22" s="3">
        <f t="shared" si="0"/>
        <v>22.308149910767405</v>
      </c>
      <c r="AK22" s="2">
        <v>0</v>
      </c>
      <c r="AL22">
        <v>3</v>
      </c>
      <c r="AM22">
        <v>32.33</v>
      </c>
      <c r="AN22">
        <v>60</v>
      </c>
      <c r="AO22">
        <v>35</v>
      </c>
      <c r="AP22">
        <v>313.33</v>
      </c>
      <c r="AQ22">
        <v>1.88</v>
      </c>
      <c r="AR22">
        <v>2.19</v>
      </c>
      <c r="AS22">
        <v>85.97</v>
      </c>
      <c r="AT22">
        <v>1.63</v>
      </c>
      <c r="AU22">
        <v>2.0099999999999998</v>
      </c>
      <c r="AV22">
        <v>81.97</v>
      </c>
    </row>
    <row r="23" spans="1:48" x14ac:dyDescent="0.3">
      <c r="A23" t="s">
        <v>40</v>
      </c>
      <c r="B23" t="s">
        <v>41</v>
      </c>
      <c r="C23" t="s">
        <v>38</v>
      </c>
      <c r="D23" t="s">
        <v>40</v>
      </c>
      <c r="E23" s="1">
        <v>22264</v>
      </c>
      <c r="F23" t="s">
        <v>52</v>
      </c>
      <c r="G23" t="s">
        <v>35</v>
      </c>
      <c r="H23">
        <v>1086</v>
      </c>
      <c r="I23">
        <v>57</v>
      </c>
      <c r="K23" t="s">
        <v>73</v>
      </c>
      <c r="L23" t="s">
        <v>74</v>
      </c>
      <c r="M23">
        <v>41117682</v>
      </c>
      <c r="Q23">
        <v>45</v>
      </c>
      <c r="R23">
        <v>10</v>
      </c>
      <c r="S23">
        <v>3</v>
      </c>
      <c r="T23">
        <v>4</v>
      </c>
      <c r="U23">
        <v>4</v>
      </c>
      <c r="V23">
        <v>92</v>
      </c>
      <c r="W23">
        <v>86.67</v>
      </c>
      <c r="X23">
        <v>114.67</v>
      </c>
      <c r="Y23">
        <v>510</v>
      </c>
      <c r="AA23">
        <v>96</v>
      </c>
      <c r="AB23">
        <v>108</v>
      </c>
      <c r="AC23">
        <v>0</v>
      </c>
      <c r="AD23">
        <v>0</v>
      </c>
      <c r="AE23" s="1">
        <v>42826</v>
      </c>
      <c r="AF23" s="1">
        <v>42887</v>
      </c>
      <c r="AG23" s="2">
        <v>56</v>
      </c>
      <c r="AH23" s="3">
        <v>1.8</v>
      </c>
      <c r="AI23" s="3">
        <v>77.75</v>
      </c>
      <c r="AJ23" s="3">
        <f t="shared" si="0"/>
        <v>23.996913580246911</v>
      </c>
      <c r="AK23" s="2">
        <v>0</v>
      </c>
      <c r="AL23">
        <v>1</v>
      </c>
      <c r="AM23" t="s">
        <v>38</v>
      </c>
      <c r="AN23" t="s">
        <v>38</v>
      </c>
      <c r="AO23" t="s">
        <v>38</v>
      </c>
      <c r="AP23" t="s">
        <v>38</v>
      </c>
      <c r="AQ23">
        <v>4.1100000000000003</v>
      </c>
      <c r="AR23">
        <v>4.79</v>
      </c>
      <c r="AS23">
        <v>85.83</v>
      </c>
      <c r="AT23">
        <v>3.71</v>
      </c>
      <c r="AU23">
        <v>4.4000000000000004</v>
      </c>
      <c r="AV23">
        <v>84.27</v>
      </c>
    </row>
    <row r="24" spans="1:48" x14ac:dyDescent="0.3">
      <c r="A24" t="s">
        <v>32</v>
      </c>
      <c r="B24" t="s">
        <v>41</v>
      </c>
      <c r="C24" t="s">
        <v>38</v>
      </c>
      <c r="D24" t="s">
        <v>32</v>
      </c>
      <c r="E24" s="1">
        <v>18330</v>
      </c>
      <c r="F24" t="s">
        <v>52</v>
      </c>
      <c r="G24" t="s">
        <v>35</v>
      </c>
      <c r="H24">
        <v>1316</v>
      </c>
      <c r="I24">
        <v>68</v>
      </c>
      <c r="K24" t="s">
        <v>75</v>
      </c>
      <c r="L24" t="s">
        <v>76</v>
      </c>
      <c r="M24">
        <v>41344972</v>
      </c>
      <c r="Q24">
        <v>28</v>
      </c>
      <c r="R24">
        <v>3</v>
      </c>
      <c r="S24">
        <v>2</v>
      </c>
      <c r="T24">
        <v>3</v>
      </c>
      <c r="U24">
        <v>4</v>
      </c>
      <c r="V24">
        <v>14.33</v>
      </c>
      <c r="W24">
        <v>17</v>
      </c>
      <c r="X24">
        <v>12</v>
      </c>
      <c r="Y24">
        <v>126.67</v>
      </c>
      <c r="AA24">
        <v>50</v>
      </c>
      <c r="AB24">
        <v>62</v>
      </c>
      <c r="AC24">
        <v>0</v>
      </c>
      <c r="AD24">
        <v>0</v>
      </c>
      <c r="AE24" s="1">
        <v>43313</v>
      </c>
      <c r="AF24" s="1">
        <v>43458</v>
      </c>
      <c r="AG24" s="2">
        <v>69</v>
      </c>
      <c r="AH24" s="3">
        <v>1.55</v>
      </c>
      <c r="AI24" s="3">
        <v>49</v>
      </c>
      <c r="AJ24" s="3">
        <f t="shared" si="0"/>
        <v>20.39542143600416</v>
      </c>
      <c r="AK24" s="2">
        <v>0</v>
      </c>
      <c r="AL24">
        <v>1</v>
      </c>
      <c r="AM24">
        <v>11.33</v>
      </c>
      <c r="AN24">
        <v>17</v>
      </c>
      <c r="AO24">
        <v>9.67</v>
      </c>
      <c r="AP24">
        <v>113.33</v>
      </c>
      <c r="AQ24">
        <v>1.1599999999999999</v>
      </c>
      <c r="AR24">
        <v>1.2</v>
      </c>
      <c r="AS24">
        <v>96.1</v>
      </c>
      <c r="AT24">
        <v>0.76</v>
      </c>
      <c r="AU24">
        <v>0.82</v>
      </c>
      <c r="AV24">
        <v>92.87</v>
      </c>
    </row>
    <row r="25" spans="1:48" x14ac:dyDescent="0.3">
      <c r="A25" t="s">
        <v>40</v>
      </c>
      <c r="B25" t="s">
        <v>41</v>
      </c>
      <c r="C25" t="s">
        <v>38</v>
      </c>
      <c r="D25" t="s">
        <v>40</v>
      </c>
      <c r="E25" s="1">
        <v>18828</v>
      </c>
      <c r="F25" t="s">
        <v>41</v>
      </c>
      <c r="G25" t="s">
        <v>35</v>
      </c>
      <c r="H25">
        <v>1188</v>
      </c>
      <c r="I25">
        <v>60</v>
      </c>
      <c r="K25" t="s">
        <v>77</v>
      </c>
      <c r="L25" t="s">
        <v>77</v>
      </c>
      <c r="M25">
        <v>42029656</v>
      </c>
      <c r="Q25">
        <v>30</v>
      </c>
      <c r="R25">
        <v>8</v>
      </c>
      <c r="S25">
        <v>4</v>
      </c>
      <c r="T25">
        <v>4</v>
      </c>
      <c r="U25">
        <v>4</v>
      </c>
      <c r="V25">
        <v>87.33</v>
      </c>
      <c r="W25">
        <v>26.67</v>
      </c>
      <c r="X25">
        <v>129.66999999999999</v>
      </c>
      <c r="Y25">
        <v>200</v>
      </c>
      <c r="AA25">
        <v>90</v>
      </c>
      <c r="AB25">
        <v>96</v>
      </c>
      <c r="AC25">
        <v>0</v>
      </c>
      <c r="AD25">
        <v>0</v>
      </c>
      <c r="AE25" s="1">
        <v>39448</v>
      </c>
      <c r="AF25" s="1">
        <v>40756</v>
      </c>
      <c r="AG25" s="2">
        <v>65</v>
      </c>
      <c r="AH25" s="3">
        <v>1.6</v>
      </c>
      <c r="AI25" s="3">
        <v>68</v>
      </c>
      <c r="AJ25" s="3">
        <f t="shared" si="0"/>
        <v>26.562499999999996</v>
      </c>
      <c r="AK25" s="2">
        <v>0</v>
      </c>
      <c r="AL25">
        <v>3</v>
      </c>
      <c r="AM25" t="s">
        <v>38</v>
      </c>
      <c r="AN25" t="s">
        <v>38</v>
      </c>
      <c r="AO25" t="s">
        <v>38</v>
      </c>
      <c r="AP25" t="s">
        <v>38</v>
      </c>
      <c r="AQ25">
        <v>2.13</v>
      </c>
      <c r="AR25">
        <v>2.67</v>
      </c>
      <c r="AS25">
        <v>79.98</v>
      </c>
      <c r="AT25" t="s">
        <v>38</v>
      </c>
      <c r="AU25" t="s">
        <v>38</v>
      </c>
      <c r="AV25" t="s">
        <v>38</v>
      </c>
    </row>
    <row r="26" spans="1:48" x14ac:dyDescent="0.3">
      <c r="A26" t="s">
        <v>40</v>
      </c>
      <c r="B26" t="s">
        <v>41</v>
      </c>
      <c r="C26" t="s">
        <v>38</v>
      </c>
      <c r="D26" t="s">
        <v>40</v>
      </c>
      <c r="E26" s="1">
        <v>18828</v>
      </c>
      <c r="F26" t="s">
        <v>41</v>
      </c>
      <c r="G26" t="s">
        <v>35</v>
      </c>
      <c r="H26">
        <v>1188</v>
      </c>
      <c r="I26">
        <v>60</v>
      </c>
      <c r="K26" t="s">
        <v>78</v>
      </c>
      <c r="L26" t="s">
        <v>78</v>
      </c>
      <c r="M26">
        <v>42029656</v>
      </c>
      <c r="Q26">
        <v>35</v>
      </c>
      <c r="R26">
        <v>9</v>
      </c>
      <c r="S26">
        <v>4</v>
      </c>
      <c r="T26">
        <v>4</v>
      </c>
      <c r="U26">
        <v>4</v>
      </c>
      <c r="V26">
        <v>69</v>
      </c>
      <c r="W26">
        <v>37.67</v>
      </c>
      <c r="X26">
        <v>123</v>
      </c>
      <c r="Y26">
        <v>250</v>
      </c>
      <c r="AA26">
        <v>81</v>
      </c>
      <c r="AB26">
        <v>84</v>
      </c>
      <c r="AC26">
        <v>0</v>
      </c>
      <c r="AD26">
        <v>0</v>
      </c>
      <c r="AE26" s="1">
        <v>39448</v>
      </c>
      <c r="AF26" s="1">
        <v>40756</v>
      </c>
      <c r="AG26" s="2">
        <v>65</v>
      </c>
      <c r="AH26" s="3">
        <v>1.6</v>
      </c>
      <c r="AI26" s="3">
        <v>68</v>
      </c>
      <c r="AJ26" s="3">
        <f t="shared" si="0"/>
        <v>26.562499999999996</v>
      </c>
      <c r="AK26" s="2">
        <v>0</v>
      </c>
      <c r="AL26">
        <v>3</v>
      </c>
      <c r="AM26" t="s">
        <v>38</v>
      </c>
      <c r="AN26" t="s">
        <v>38</v>
      </c>
      <c r="AO26" t="s">
        <v>38</v>
      </c>
      <c r="AP26" t="s">
        <v>38</v>
      </c>
      <c r="AQ26">
        <v>2.0099999999999998</v>
      </c>
      <c r="AR26">
        <v>2.61</v>
      </c>
      <c r="AS26">
        <v>77.3</v>
      </c>
      <c r="AT26" t="s">
        <v>38</v>
      </c>
      <c r="AU26" t="s">
        <v>38</v>
      </c>
      <c r="AV26" t="s">
        <v>38</v>
      </c>
    </row>
    <row r="27" spans="1:48" x14ac:dyDescent="0.3">
      <c r="A27" t="s">
        <v>40</v>
      </c>
      <c r="B27" t="s">
        <v>41</v>
      </c>
      <c r="C27" t="s">
        <v>38</v>
      </c>
      <c r="D27" t="s">
        <v>40</v>
      </c>
      <c r="E27" s="1">
        <v>18828</v>
      </c>
      <c r="F27" t="s">
        <v>41</v>
      </c>
      <c r="G27" t="s">
        <v>35</v>
      </c>
      <c r="H27">
        <v>1188</v>
      </c>
      <c r="I27">
        <v>60</v>
      </c>
      <c r="K27" t="s">
        <v>79</v>
      </c>
      <c r="L27" t="s">
        <v>79</v>
      </c>
      <c r="M27">
        <v>42029656</v>
      </c>
      <c r="Q27">
        <v>36</v>
      </c>
      <c r="R27">
        <v>9</v>
      </c>
      <c r="S27">
        <v>4</v>
      </c>
      <c r="T27">
        <v>4</v>
      </c>
      <c r="U27">
        <v>4</v>
      </c>
      <c r="V27">
        <v>85</v>
      </c>
      <c r="W27">
        <v>31.33</v>
      </c>
      <c r="X27">
        <v>106.67</v>
      </c>
      <c r="Y27">
        <v>260</v>
      </c>
      <c r="AA27">
        <v>85</v>
      </c>
      <c r="AB27">
        <v>89</v>
      </c>
      <c r="AC27">
        <v>0</v>
      </c>
      <c r="AD27">
        <v>0</v>
      </c>
      <c r="AE27" s="1">
        <v>39448</v>
      </c>
      <c r="AF27" s="1">
        <v>40756</v>
      </c>
      <c r="AG27" s="2">
        <v>65</v>
      </c>
      <c r="AH27" s="3">
        <v>1.6</v>
      </c>
      <c r="AI27" s="3">
        <v>68</v>
      </c>
      <c r="AJ27" s="3">
        <f t="shared" si="0"/>
        <v>26.562499999999996</v>
      </c>
      <c r="AK27" s="2">
        <v>0</v>
      </c>
      <c r="AL27">
        <v>3</v>
      </c>
      <c r="AM27" t="s">
        <v>38</v>
      </c>
      <c r="AN27" t="s">
        <v>38</v>
      </c>
      <c r="AO27" t="s">
        <v>38</v>
      </c>
      <c r="AP27" t="s">
        <v>38</v>
      </c>
      <c r="AQ27">
        <v>2.15</v>
      </c>
      <c r="AR27">
        <v>2.83</v>
      </c>
      <c r="AS27">
        <v>75.87</v>
      </c>
      <c r="AT27" t="s">
        <v>38</v>
      </c>
      <c r="AU27" t="s">
        <v>38</v>
      </c>
      <c r="AV27" t="s">
        <v>38</v>
      </c>
    </row>
    <row r="28" spans="1:48" x14ac:dyDescent="0.3">
      <c r="A28" t="s">
        <v>40</v>
      </c>
      <c r="B28" t="s">
        <v>41</v>
      </c>
      <c r="C28" t="s">
        <v>38</v>
      </c>
      <c r="D28" t="s">
        <v>40</v>
      </c>
      <c r="E28" s="1">
        <v>18828</v>
      </c>
      <c r="F28" t="s">
        <v>41</v>
      </c>
      <c r="G28" t="s">
        <v>35</v>
      </c>
      <c r="H28">
        <v>1188</v>
      </c>
      <c r="I28">
        <v>60</v>
      </c>
      <c r="K28" t="s">
        <v>80</v>
      </c>
      <c r="L28" t="s">
        <v>80</v>
      </c>
      <c r="M28">
        <v>42029656</v>
      </c>
      <c r="Q28">
        <v>32</v>
      </c>
      <c r="R28">
        <v>7</v>
      </c>
      <c r="S28">
        <v>4</v>
      </c>
      <c r="T28">
        <v>4</v>
      </c>
      <c r="U28">
        <v>4</v>
      </c>
      <c r="V28">
        <v>92.33</v>
      </c>
      <c r="W28">
        <v>86.67</v>
      </c>
      <c r="X28">
        <v>72</v>
      </c>
      <c r="Y28">
        <v>286.67</v>
      </c>
      <c r="AA28">
        <v>80</v>
      </c>
      <c r="AB28">
        <v>84</v>
      </c>
      <c r="AC28">
        <v>0</v>
      </c>
      <c r="AD28">
        <v>0</v>
      </c>
      <c r="AE28" s="1">
        <v>39448</v>
      </c>
      <c r="AF28" s="1">
        <v>40756</v>
      </c>
      <c r="AG28" s="2">
        <v>66</v>
      </c>
      <c r="AH28" s="3">
        <v>1.6</v>
      </c>
      <c r="AI28" s="3">
        <v>68</v>
      </c>
      <c r="AJ28" s="3">
        <f t="shared" si="0"/>
        <v>26.562499999999996</v>
      </c>
      <c r="AK28" s="2">
        <v>0</v>
      </c>
      <c r="AL28">
        <v>3</v>
      </c>
      <c r="AM28">
        <v>90</v>
      </c>
      <c r="AN28">
        <v>85</v>
      </c>
      <c r="AO28">
        <v>73</v>
      </c>
      <c r="AP28">
        <v>273.33</v>
      </c>
      <c r="AQ28">
        <v>2.04</v>
      </c>
      <c r="AR28">
        <v>2.6</v>
      </c>
      <c r="AS28">
        <v>78.33</v>
      </c>
      <c r="AT28">
        <v>2.04</v>
      </c>
      <c r="AU28">
        <v>2.68</v>
      </c>
      <c r="AV28">
        <v>75.930000000000007</v>
      </c>
    </row>
    <row r="29" spans="1:48" x14ac:dyDescent="0.3">
      <c r="A29" t="s">
        <v>32</v>
      </c>
      <c r="B29" t="s">
        <v>41</v>
      </c>
      <c r="C29" t="s">
        <v>34</v>
      </c>
      <c r="D29" t="s">
        <v>32</v>
      </c>
      <c r="E29" s="1">
        <v>16915</v>
      </c>
      <c r="F29" t="s">
        <v>81</v>
      </c>
      <c r="G29" t="s">
        <v>35</v>
      </c>
      <c r="H29">
        <v>1051</v>
      </c>
      <c r="I29">
        <v>67</v>
      </c>
      <c r="K29" t="s">
        <v>82</v>
      </c>
      <c r="L29" t="s">
        <v>82</v>
      </c>
      <c r="M29">
        <v>43366783</v>
      </c>
      <c r="Q29">
        <v>37</v>
      </c>
      <c r="R29">
        <v>8</v>
      </c>
      <c r="S29">
        <v>4</v>
      </c>
      <c r="T29">
        <v>4</v>
      </c>
      <c r="U29">
        <v>4</v>
      </c>
      <c r="V29">
        <v>51.67</v>
      </c>
      <c r="W29">
        <v>34.33</v>
      </c>
      <c r="X29">
        <v>60.67</v>
      </c>
      <c r="Y29">
        <v>133.33000000000001</v>
      </c>
      <c r="AA29">
        <v>72</v>
      </c>
      <c r="AB29">
        <v>56</v>
      </c>
      <c r="AC29">
        <v>0</v>
      </c>
      <c r="AD29">
        <v>0</v>
      </c>
      <c r="AE29" s="1">
        <v>40969</v>
      </c>
      <c r="AF29" s="1">
        <v>41395</v>
      </c>
      <c r="AG29" s="2">
        <v>71</v>
      </c>
      <c r="AH29" s="3">
        <v>1.56</v>
      </c>
      <c r="AI29" s="3">
        <v>55</v>
      </c>
      <c r="AJ29" s="3">
        <f t="shared" si="0"/>
        <v>22.600262984878366</v>
      </c>
      <c r="AK29" s="2">
        <v>0</v>
      </c>
      <c r="AL29">
        <v>1</v>
      </c>
      <c r="AM29" t="s">
        <v>38</v>
      </c>
      <c r="AN29" t="s">
        <v>38</v>
      </c>
      <c r="AO29" t="s">
        <v>38</v>
      </c>
      <c r="AP29" t="s">
        <v>38</v>
      </c>
      <c r="AQ29">
        <v>0.7</v>
      </c>
      <c r="AR29">
        <v>1.1299999999999999</v>
      </c>
      <c r="AS29">
        <v>61.03</v>
      </c>
      <c r="AT29">
        <v>0.74</v>
      </c>
      <c r="AU29">
        <v>1.58</v>
      </c>
      <c r="AV29">
        <v>46.93</v>
      </c>
    </row>
    <row r="30" spans="1:48" x14ac:dyDescent="0.3">
      <c r="A30" t="s">
        <v>32</v>
      </c>
      <c r="B30" t="s">
        <v>41</v>
      </c>
      <c r="C30" t="s">
        <v>34</v>
      </c>
      <c r="D30" t="s">
        <v>32</v>
      </c>
      <c r="E30" s="1">
        <v>23952</v>
      </c>
      <c r="F30" t="s">
        <v>52</v>
      </c>
      <c r="G30" t="s">
        <v>35</v>
      </c>
      <c r="H30">
        <v>1145</v>
      </c>
      <c r="I30">
        <v>48</v>
      </c>
      <c r="K30" t="s">
        <v>83</v>
      </c>
      <c r="L30" t="s">
        <v>83</v>
      </c>
      <c r="M30">
        <v>44753599</v>
      </c>
      <c r="Q30">
        <v>27</v>
      </c>
      <c r="R30">
        <v>8</v>
      </c>
      <c r="S30">
        <v>3</v>
      </c>
      <c r="T30">
        <v>4</v>
      </c>
      <c r="U30">
        <v>4</v>
      </c>
      <c r="V30">
        <v>25.67</v>
      </c>
      <c r="W30">
        <v>22.33</v>
      </c>
      <c r="X30">
        <v>49</v>
      </c>
      <c r="Y30">
        <v>146.66999999999999</v>
      </c>
      <c r="AA30">
        <v>78</v>
      </c>
      <c r="AB30">
        <v>86</v>
      </c>
      <c r="AC30">
        <v>0</v>
      </c>
      <c r="AD30">
        <v>0</v>
      </c>
      <c r="AE30" s="1">
        <v>38353</v>
      </c>
      <c r="AF30" s="1">
        <v>41518</v>
      </c>
      <c r="AG30" s="2">
        <v>51</v>
      </c>
      <c r="AH30" s="3">
        <v>1.51</v>
      </c>
      <c r="AI30" s="3">
        <v>51</v>
      </c>
      <c r="AJ30" s="3">
        <f t="shared" si="0"/>
        <v>22.367440024560327</v>
      </c>
      <c r="AK30" s="2">
        <v>0</v>
      </c>
      <c r="AL30">
        <v>2</v>
      </c>
      <c r="AM30" t="s">
        <v>38</v>
      </c>
      <c r="AN30" t="s">
        <v>38</v>
      </c>
      <c r="AO30" t="s">
        <v>38</v>
      </c>
      <c r="AP30" t="s">
        <v>38</v>
      </c>
      <c r="AQ30">
        <v>1.91</v>
      </c>
      <c r="AR30">
        <v>2.16</v>
      </c>
      <c r="AS30">
        <v>84.63</v>
      </c>
      <c r="AT30">
        <v>1.58</v>
      </c>
      <c r="AU30">
        <v>1.92</v>
      </c>
      <c r="AV30">
        <v>82.53</v>
      </c>
    </row>
    <row r="31" spans="1:48" x14ac:dyDescent="0.3">
      <c r="A31" t="s">
        <v>32</v>
      </c>
      <c r="B31" t="s">
        <v>41</v>
      </c>
      <c r="C31" t="s">
        <v>34</v>
      </c>
      <c r="D31" t="s">
        <v>32</v>
      </c>
      <c r="E31" s="1">
        <v>23952</v>
      </c>
      <c r="F31" t="s">
        <v>52</v>
      </c>
      <c r="G31" t="s">
        <v>35</v>
      </c>
      <c r="H31">
        <v>1145</v>
      </c>
      <c r="I31">
        <v>48</v>
      </c>
      <c r="K31" t="s">
        <v>60</v>
      </c>
      <c r="L31" t="s">
        <v>60</v>
      </c>
      <c r="M31">
        <v>44753599</v>
      </c>
      <c r="Q31">
        <v>27</v>
      </c>
      <c r="R31">
        <v>8</v>
      </c>
      <c r="S31">
        <v>4</v>
      </c>
      <c r="T31">
        <v>4</v>
      </c>
      <c r="U31">
        <v>4</v>
      </c>
      <c r="V31">
        <v>36.33</v>
      </c>
      <c r="W31">
        <v>32.67</v>
      </c>
      <c r="X31">
        <v>64</v>
      </c>
      <c r="Y31">
        <v>200</v>
      </c>
      <c r="AA31">
        <v>75</v>
      </c>
      <c r="AB31">
        <v>81</v>
      </c>
      <c r="AC31">
        <v>0</v>
      </c>
      <c r="AD31">
        <v>0</v>
      </c>
      <c r="AE31" s="1">
        <v>38353</v>
      </c>
      <c r="AF31" s="1">
        <v>41518</v>
      </c>
      <c r="AG31" s="2">
        <v>51</v>
      </c>
      <c r="AH31" s="3">
        <v>1.51</v>
      </c>
      <c r="AI31" s="3">
        <v>52</v>
      </c>
      <c r="AJ31" s="3">
        <f t="shared" si="0"/>
        <v>22.806017279943863</v>
      </c>
      <c r="AK31" s="2">
        <v>0</v>
      </c>
      <c r="AL31">
        <v>2</v>
      </c>
      <c r="AM31" t="s">
        <v>38</v>
      </c>
      <c r="AN31" t="s">
        <v>38</v>
      </c>
      <c r="AO31" t="s">
        <v>38</v>
      </c>
      <c r="AP31" t="s">
        <v>38</v>
      </c>
      <c r="AQ31">
        <v>1.87</v>
      </c>
      <c r="AR31">
        <v>2.19</v>
      </c>
      <c r="AS31">
        <v>85.23</v>
      </c>
      <c r="AT31">
        <v>1.54</v>
      </c>
      <c r="AU31">
        <v>1.85</v>
      </c>
      <c r="AV31">
        <v>83.17</v>
      </c>
    </row>
    <row r="32" spans="1:48" x14ac:dyDescent="0.3">
      <c r="A32" t="s">
        <v>32</v>
      </c>
      <c r="B32" t="s">
        <v>41</v>
      </c>
      <c r="C32" t="s">
        <v>34</v>
      </c>
      <c r="D32" t="s">
        <v>32</v>
      </c>
      <c r="E32" s="1">
        <v>23952</v>
      </c>
      <c r="F32" t="s">
        <v>52</v>
      </c>
      <c r="G32" t="s">
        <v>35</v>
      </c>
      <c r="H32">
        <v>1145</v>
      </c>
      <c r="I32">
        <v>48</v>
      </c>
      <c r="K32" t="s">
        <v>84</v>
      </c>
      <c r="L32" t="s">
        <v>84</v>
      </c>
      <c r="M32">
        <v>44753599</v>
      </c>
      <c r="Q32">
        <v>25</v>
      </c>
      <c r="R32">
        <v>9</v>
      </c>
      <c r="S32">
        <v>2</v>
      </c>
      <c r="T32">
        <v>2</v>
      </c>
      <c r="U32">
        <v>4</v>
      </c>
      <c r="V32">
        <v>35.33</v>
      </c>
      <c r="W32">
        <v>24.67</v>
      </c>
      <c r="X32">
        <v>48.33</v>
      </c>
      <c r="Y32">
        <v>133.33000000000001</v>
      </c>
      <c r="AA32">
        <v>73</v>
      </c>
      <c r="AB32">
        <v>78</v>
      </c>
      <c r="AC32">
        <v>0</v>
      </c>
      <c r="AD32">
        <v>0</v>
      </c>
      <c r="AE32" s="1">
        <v>38353</v>
      </c>
      <c r="AF32" s="1">
        <v>41518</v>
      </c>
      <c r="AG32" s="2">
        <v>52</v>
      </c>
      <c r="AH32" s="3">
        <v>1.51</v>
      </c>
      <c r="AI32" s="3">
        <v>50</v>
      </c>
      <c r="AJ32" s="3">
        <f t="shared" si="0"/>
        <v>21.928862769176792</v>
      </c>
      <c r="AK32" s="2">
        <v>0</v>
      </c>
      <c r="AL32">
        <v>2</v>
      </c>
      <c r="AM32">
        <v>37.67</v>
      </c>
      <c r="AN32">
        <v>23</v>
      </c>
      <c r="AO32">
        <v>36.67</v>
      </c>
      <c r="AP32">
        <v>63.33</v>
      </c>
      <c r="AQ32">
        <v>1.79</v>
      </c>
      <c r="AR32">
        <v>2.12</v>
      </c>
      <c r="AS32">
        <v>84.63</v>
      </c>
      <c r="AT32">
        <v>1.5</v>
      </c>
      <c r="AU32">
        <v>1.8</v>
      </c>
      <c r="AV32">
        <v>83.33</v>
      </c>
    </row>
    <row r="33" spans="1:48" x14ac:dyDescent="0.3">
      <c r="A33" t="s">
        <v>32</v>
      </c>
      <c r="B33" t="s">
        <v>41</v>
      </c>
      <c r="C33" t="s">
        <v>34</v>
      </c>
      <c r="D33" t="s">
        <v>32</v>
      </c>
      <c r="E33" s="1">
        <v>23952</v>
      </c>
      <c r="F33" t="s">
        <v>52</v>
      </c>
      <c r="G33" t="s">
        <v>35</v>
      </c>
      <c r="H33">
        <v>1145</v>
      </c>
      <c r="I33">
        <v>48</v>
      </c>
      <c r="K33" t="s">
        <v>85</v>
      </c>
      <c r="L33" t="s">
        <v>85</v>
      </c>
      <c r="M33">
        <v>44753599</v>
      </c>
      <c r="Q33">
        <v>30</v>
      </c>
      <c r="R33">
        <v>7</v>
      </c>
      <c r="S33">
        <v>4</v>
      </c>
      <c r="T33">
        <v>4</v>
      </c>
      <c r="U33">
        <v>4</v>
      </c>
      <c r="V33">
        <v>35.33</v>
      </c>
      <c r="W33">
        <v>23.67</v>
      </c>
      <c r="X33">
        <v>24</v>
      </c>
      <c r="Y33">
        <v>150</v>
      </c>
      <c r="AA33">
        <v>74</v>
      </c>
      <c r="AB33">
        <v>78</v>
      </c>
      <c r="AC33">
        <v>0</v>
      </c>
      <c r="AD33">
        <v>0</v>
      </c>
      <c r="AE33" s="1">
        <v>38353</v>
      </c>
      <c r="AF33" s="1">
        <v>41518</v>
      </c>
      <c r="AG33" s="2">
        <v>53</v>
      </c>
      <c r="AH33" s="3">
        <v>1.51</v>
      </c>
      <c r="AI33" s="3">
        <v>49</v>
      </c>
      <c r="AJ33" s="3">
        <f t="shared" si="0"/>
        <v>21.490285513793253</v>
      </c>
      <c r="AK33" s="2">
        <v>0</v>
      </c>
      <c r="AL33">
        <v>2</v>
      </c>
      <c r="AM33">
        <v>34.33</v>
      </c>
      <c r="AN33">
        <v>20.329999999999998</v>
      </c>
      <c r="AO33">
        <v>20.67</v>
      </c>
      <c r="AP33">
        <v>80</v>
      </c>
      <c r="AQ33">
        <v>1.67</v>
      </c>
      <c r="AR33">
        <v>1.88</v>
      </c>
      <c r="AS33">
        <v>88.47</v>
      </c>
      <c r="AT33">
        <v>1.52</v>
      </c>
      <c r="AU33">
        <v>1.77</v>
      </c>
      <c r="AV33">
        <v>86.17</v>
      </c>
    </row>
    <row r="34" spans="1:48" x14ac:dyDescent="0.3">
      <c r="A34" t="s">
        <v>40</v>
      </c>
      <c r="B34" t="s">
        <v>38</v>
      </c>
      <c r="C34" t="s">
        <v>34</v>
      </c>
      <c r="D34" t="s">
        <v>40</v>
      </c>
      <c r="E34" s="1">
        <v>19737</v>
      </c>
      <c r="F34" t="s">
        <v>41</v>
      </c>
      <c r="G34" t="s">
        <v>35</v>
      </c>
      <c r="H34">
        <v>1079</v>
      </c>
      <c r="I34">
        <v>59</v>
      </c>
      <c r="K34" t="s">
        <v>86</v>
      </c>
      <c r="L34" t="s">
        <v>86</v>
      </c>
      <c r="M34">
        <v>44852946</v>
      </c>
      <c r="Q34">
        <v>30</v>
      </c>
      <c r="R34">
        <v>6</v>
      </c>
      <c r="S34">
        <v>3</v>
      </c>
      <c r="T34">
        <v>1</v>
      </c>
      <c r="U34">
        <v>4</v>
      </c>
      <c r="V34">
        <v>11</v>
      </c>
      <c r="W34">
        <v>3</v>
      </c>
      <c r="X34">
        <v>24.67</v>
      </c>
      <c r="Y34">
        <v>140</v>
      </c>
      <c r="AA34">
        <v>24</v>
      </c>
      <c r="AB34">
        <v>19</v>
      </c>
      <c r="AC34">
        <v>0</v>
      </c>
      <c r="AD34">
        <v>0</v>
      </c>
      <c r="AE34" s="1">
        <v>40878</v>
      </c>
      <c r="AF34" s="1">
        <v>41518</v>
      </c>
      <c r="AG34" s="2">
        <v>63</v>
      </c>
      <c r="AH34" s="3">
        <v>1.65</v>
      </c>
      <c r="AI34" s="3">
        <v>50</v>
      </c>
      <c r="AJ34" s="3">
        <f t="shared" si="0"/>
        <v>18.365472910927458</v>
      </c>
      <c r="AK34" s="2">
        <v>0</v>
      </c>
      <c r="AL34">
        <v>1</v>
      </c>
      <c r="AM34" t="s">
        <v>38</v>
      </c>
      <c r="AN34" t="s">
        <v>38</v>
      </c>
      <c r="AO34" t="s">
        <v>38</v>
      </c>
      <c r="AP34" t="s">
        <v>38</v>
      </c>
      <c r="AQ34">
        <v>0.4</v>
      </c>
      <c r="AR34">
        <v>0.54</v>
      </c>
      <c r="AS34">
        <v>79.400000000000006</v>
      </c>
      <c r="AT34" t="s">
        <v>38</v>
      </c>
      <c r="AU34" t="s">
        <v>38</v>
      </c>
      <c r="AV34" t="s">
        <v>38</v>
      </c>
    </row>
    <row r="35" spans="1:48" x14ac:dyDescent="0.3">
      <c r="A35" t="s">
        <v>40</v>
      </c>
      <c r="B35" t="s">
        <v>38</v>
      </c>
      <c r="C35" t="s">
        <v>34</v>
      </c>
      <c r="D35" t="s">
        <v>40</v>
      </c>
      <c r="E35" s="1">
        <v>19737</v>
      </c>
      <c r="F35" t="s">
        <v>41</v>
      </c>
      <c r="G35" t="s">
        <v>35</v>
      </c>
      <c r="H35">
        <v>1079</v>
      </c>
      <c r="I35">
        <v>59</v>
      </c>
      <c r="K35" t="s">
        <v>82</v>
      </c>
      <c r="L35" t="s">
        <v>82</v>
      </c>
      <c r="M35">
        <v>44852946</v>
      </c>
      <c r="Q35">
        <v>19</v>
      </c>
      <c r="R35">
        <v>1</v>
      </c>
      <c r="S35">
        <v>3</v>
      </c>
      <c r="T35">
        <v>2</v>
      </c>
      <c r="U35">
        <v>4</v>
      </c>
      <c r="V35">
        <v>8.33</v>
      </c>
      <c r="W35">
        <v>4.67</v>
      </c>
      <c r="X35">
        <v>9.67</v>
      </c>
      <c r="Y35">
        <v>96.67</v>
      </c>
      <c r="AA35">
        <v>25</v>
      </c>
      <c r="AB35">
        <v>33</v>
      </c>
      <c r="AC35">
        <v>0</v>
      </c>
      <c r="AD35">
        <v>0</v>
      </c>
      <c r="AE35" s="1">
        <v>40878</v>
      </c>
      <c r="AF35" s="1">
        <v>41518</v>
      </c>
      <c r="AG35" s="2">
        <v>63</v>
      </c>
      <c r="AH35" s="3">
        <v>1.65</v>
      </c>
      <c r="AI35" s="3">
        <v>40</v>
      </c>
      <c r="AJ35" s="3">
        <f t="shared" si="0"/>
        <v>14.692378328741967</v>
      </c>
      <c r="AK35" s="2">
        <v>0</v>
      </c>
      <c r="AL35">
        <v>1</v>
      </c>
      <c r="AM35" t="s">
        <v>38</v>
      </c>
      <c r="AN35" t="s">
        <v>38</v>
      </c>
      <c r="AO35" t="s">
        <v>38</v>
      </c>
      <c r="AP35" t="s">
        <v>38</v>
      </c>
      <c r="AQ35">
        <v>0.88</v>
      </c>
      <c r="AR35">
        <v>0.9</v>
      </c>
      <c r="AS35">
        <v>97.12</v>
      </c>
      <c r="AT35" t="s">
        <v>38</v>
      </c>
      <c r="AU35" t="s">
        <v>38</v>
      </c>
      <c r="AV35" t="s">
        <v>38</v>
      </c>
    </row>
    <row r="36" spans="1:48" x14ac:dyDescent="0.3">
      <c r="A36" t="s">
        <v>32</v>
      </c>
      <c r="B36" t="s">
        <v>41</v>
      </c>
      <c r="C36" t="s">
        <v>38</v>
      </c>
      <c r="D36" t="s">
        <v>32</v>
      </c>
      <c r="E36" s="1">
        <v>15348</v>
      </c>
      <c r="F36" t="s">
        <v>52</v>
      </c>
      <c r="G36" t="s">
        <v>35</v>
      </c>
      <c r="H36">
        <v>1190</v>
      </c>
      <c r="I36">
        <v>75</v>
      </c>
      <c r="K36" t="s">
        <v>87</v>
      </c>
      <c r="L36" t="s">
        <v>78</v>
      </c>
      <c r="M36">
        <v>44886521</v>
      </c>
      <c r="Q36">
        <v>31</v>
      </c>
      <c r="R36">
        <v>10</v>
      </c>
      <c r="S36">
        <v>2</v>
      </c>
      <c r="T36">
        <v>3</v>
      </c>
      <c r="U36">
        <v>4</v>
      </c>
      <c r="V36">
        <v>19.670000000000002</v>
      </c>
      <c r="W36">
        <v>29.33</v>
      </c>
      <c r="X36">
        <v>24.67</v>
      </c>
      <c r="Y36">
        <v>120</v>
      </c>
      <c r="AA36">
        <v>58</v>
      </c>
      <c r="AB36">
        <v>76</v>
      </c>
      <c r="AC36">
        <v>0</v>
      </c>
      <c r="AD36">
        <v>0</v>
      </c>
      <c r="AE36" s="1">
        <v>42491</v>
      </c>
      <c r="AF36" s="1">
        <v>42795</v>
      </c>
      <c r="AG36" s="2">
        <v>75</v>
      </c>
      <c r="AH36" s="3">
        <v>1.43</v>
      </c>
      <c r="AI36" s="3">
        <v>33</v>
      </c>
      <c r="AJ36" s="3">
        <f t="shared" si="0"/>
        <v>16.137708445400754</v>
      </c>
      <c r="AK36" s="2">
        <v>0</v>
      </c>
      <c r="AL36">
        <v>2</v>
      </c>
      <c r="AM36" t="s">
        <v>38</v>
      </c>
      <c r="AN36" t="s">
        <v>38</v>
      </c>
      <c r="AO36" t="s">
        <v>38</v>
      </c>
      <c r="AP36" t="s">
        <v>38</v>
      </c>
      <c r="AQ36">
        <v>0.98</v>
      </c>
      <c r="AR36">
        <v>1.02</v>
      </c>
      <c r="AS36">
        <v>95.63</v>
      </c>
      <c r="AT36">
        <v>0.69</v>
      </c>
      <c r="AU36">
        <v>0.77</v>
      </c>
      <c r="AV36">
        <v>90.17</v>
      </c>
    </row>
    <row r="37" spans="1:48" x14ac:dyDescent="0.3">
      <c r="A37" t="s">
        <v>32</v>
      </c>
      <c r="B37" t="s">
        <v>41</v>
      </c>
      <c r="C37" t="s">
        <v>38</v>
      </c>
      <c r="D37" t="s">
        <v>32</v>
      </c>
      <c r="E37" s="1">
        <v>15348</v>
      </c>
      <c r="F37" t="s">
        <v>52</v>
      </c>
      <c r="G37" t="s">
        <v>35</v>
      </c>
      <c r="H37">
        <v>1190</v>
      </c>
      <c r="I37">
        <v>75</v>
      </c>
      <c r="K37" t="s">
        <v>88</v>
      </c>
      <c r="L37" t="s">
        <v>88</v>
      </c>
      <c r="M37">
        <v>44886521</v>
      </c>
      <c r="Q37">
        <v>33</v>
      </c>
      <c r="R37">
        <v>10</v>
      </c>
      <c r="S37">
        <v>4</v>
      </c>
      <c r="T37">
        <v>4</v>
      </c>
      <c r="U37">
        <v>4</v>
      </c>
      <c r="V37">
        <v>1.67</v>
      </c>
      <c r="W37">
        <v>6.67</v>
      </c>
      <c r="X37">
        <v>8.67</v>
      </c>
      <c r="Y37">
        <v>136.66999999999999</v>
      </c>
      <c r="AA37" t="s">
        <v>259</v>
      </c>
      <c r="AB37" t="s">
        <v>260</v>
      </c>
      <c r="AC37">
        <v>0</v>
      </c>
      <c r="AD37">
        <v>0</v>
      </c>
      <c r="AE37" s="1">
        <v>42491</v>
      </c>
      <c r="AF37" s="1">
        <v>42795</v>
      </c>
      <c r="AG37" s="2">
        <v>76</v>
      </c>
      <c r="AH37" s="3">
        <v>1.43</v>
      </c>
      <c r="AI37" s="3">
        <v>30</v>
      </c>
      <c r="AJ37" s="3">
        <f t="shared" si="0"/>
        <v>14.670644041273414</v>
      </c>
      <c r="AK37" s="2">
        <v>0</v>
      </c>
      <c r="AL37">
        <v>2</v>
      </c>
      <c r="AM37" t="s">
        <v>38</v>
      </c>
      <c r="AN37" t="s">
        <v>38</v>
      </c>
      <c r="AO37" t="s">
        <v>38</v>
      </c>
      <c r="AP37" t="s">
        <v>38</v>
      </c>
      <c r="AQ37" t="s">
        <v>38</v>
      </c>
      <c r="AR37" t="s">
        <v>38</v>
      </c>
      <c r="AS37" t="s">
        <v>38</v>
      </c>
      <c r="AT37" t="s">
        <v>38</v>
      </c>
      <c r="AU37" t="s">
        <v>38</v>
      </c>
      <c r="AV37" t="s">
        <v>38</v>
      </c>
    </row>
    <row r="38" spans="1:48" x14ac:dyDescent="0.3">
      <c r="A38" t="s">
        <v>40</v>
      </c>
      <c r="B38" t="s">
        <v>67</v>
      </c>
      <c r="C38" t="s">
        <v>38</v>
      </c>
      <c r="D38" t="s">
        <v>40</v>
      </c>
      <c r="E38" s="1">
        <v>17967</v>
      </c>
      <c r="F38" t="s">
        <v>52</v>
      </c>
      <c r="G38" t="s">
        <v>35</v>
      </c>
      <c r="H38">
        <v>1153</v>
      </c>
      <c r="I38">
        <v>65</v>
      </c>
      <c r="K38" t="s">
        <v>89</v>
      </c>
      <c r="L38" t="s">
        <v>89</v>
      </c>
      <c r="M38">
        <v>45739611</v>
      </c>
      <c r="Q38">
        <v>19</v>
      </c>
      <c r="R38">
        <v>8</v>
      </c>
      <c r="S38">
        <v>1</v>
      </c>
      <c r="T38">
        <v>1</v>
      </c>
      <c r="U38">
        <v>1</v>
      </c>
      <c r="V38">
        <v>14.33</v>
      </c>
      <c r="W38">
        <v>34.33</v>
      </c>
      <c r="X38">
        <v>16.670000000000002</v>
      </c>
      <c r="Y38">
        <v>176.67</v>
      </c>
      <c r="AA38">
        <v>39</v>
      </c>
      <c r="AB38">
        <v>48</v>
      </c>
      <c r="AC38">
        <v>0</v>
      </c>
      <c r="AD38">
        <v>0</v>
      </c>
      <c r="AE38" s="1">
        <v>40695</v>
      </c>
      <c r="AF38" s="1">
        <v>41799</v>
      </c>
      <c r="AG38" s="2">
        <v>68</v>
      </c>
      <c r="AH38" s="3">
        <v>1.68</v>
      </c>
      <c r="AI38" s="3">
        <v>53</v>
      </c>
      <c r="AJ38" s="3">
        <f t="shared" si="0"/>
        <v>18.778344671201818</v>
      </c>
      <c r="AK38" s="2">
        <v>0</v>
      </c>
      <c r="AL38">
        <v>2</v>
      </c>
      <c r="AM38" t="s">
        <v>38</v>
      </c>
      <c r="AN38" t="s">
        <v>38</v>
      </c>
      <c r="AO38" t="s">
        <v>38</v>
      </c>
      <c r="AP38" t="s">
        <v>38</v>
      </c>
      <c r="AQ38">
        <v>1.33</v>
      </c>
      <c r="AR38">
        <v>1.47</v>
      </c>
      <c r="AS38">
        <v>90.33</v>
      </c>
      <c r="AT38" t="s">
        <v>38</v>
      </c>
      <c r="AU38" t="s">
        <v>38</v>
      </c>
      <c r="AV38" t="s">
        <v>38</v>
      </c>
    </row>
    <row r="39" spans="1:48" x14ac:dyDescent="0.3">
      <c r="A39" t="s">
        <v>40</v>
      </c>
      <c r="B39" t="s">
        <v>41</v>
      </c>
      <c r="C39" t="s">
        <v>38</v>
      </c>
      <c r="D39" t="s">
        <v>40</v>
      </c>
      <c r="E39" s="1">
        <v>15683</v>
      </c>
      <c r="F39" t="s">
        <v>52</v>
      </c>
      <c r="G39" t="s">
        <v>35</v>
      </c>
      <c r="H39">
        <v>1133</v>
      </c>
      <c r="I39">
        <v>72</v>
      </c>
      <c r="K39" t="s">
        <v>90</v>
      </c>
      <c r="L39" t="s">
        <v>90</v>
      </c>
      <c r="M39">
        <v>46071109</v>
      </c>
      <c r="Q39">
        <v>25</v>
      </c>
      <c r="R39">
        <v>8</v>
      </c>
      <c r="S39">
        <v>2</v>
      </c>
      <c r="T39">
        <v>1</v>
      </c>
      <c r="U39">
        <v>4</v>
      </c>
      <c r="V39">
        <v>34.67</v>
      </c>
      <c r="W39">
        <v>64</v>
      </c>
      <c r="X39">
        <v>37.67</v>
      </c>
      <c r="Y39">
        <v>200</v>
      </c>
      <c r="AA39">
        <v>48</v>
      </c>
      <c r="AB39">
        <v>50</v>
      </c>
      <c r="AC39">
        <v>0</v>
      </c>
      <c r="AD39">
        <v>1</v>
      </c>
      <c r="AE39" s="1">
        <v>39203</v>
      </c>
      <c r="AF39" s="1">
        <v>41883</v>
      </c>
      <c r="AG39" s="2">
        <v>75</v>
      </c>
      <c r="AH39" s="3">
        <v>1.6</v>
      </c>
      <c r="AI39" s="3">
        <v>56</v>
      </c>
      <c r="AJ39" s="3">
        <f t="shared" si="0"/>
        <v>21.874999999999996</v>
      </c>
      <c r="AK39" s="2">
        <v>0</v>
      </c>
      <c r="AL39">
        <v>2</v>
      </c>
      <c r="AM39">
        <v>32.33</v>
      </c>
      <c r="AN39">
        <v>58.33</v>
      </c>
      <c r="AO39">
        <v>34.33</v>
      </c>
      <c r="AP39">
        <v>150</v>
      </c>
      <c r="AQ39">
        <v>1.05</v>
      </c>
      <c r="AR39">
        <v>1.4</v>
      </c>
      <c r="AS39">
        <v>75.23</v>
      </c>
      <c r="AT39">
        <v>0.77</v>
      </c>
      <c r="AU39">
        <v>1.0900000000000001</v>
      </c>
      <c r="AV39">
        <v>71.03</v>
      </c>
    </row>
    <row r="40" spans="1:48" x14ac:dyDescent="0.3">
      <c r="A40" t="s">
        <v>40</v>
      </c>
      <c r="B40" t="s">
        <v>67</v>
      </c>
      <c r="C40" t="s">
        <v>38</v>
      </c>
      <c r="D40" t="s">
        <v>40</v>
      </c>
      <c r="E40" s="1">
        <v>25920</v>
      </c>
      <c r="F40" t="s">
        <v>41</v>
      </c>
      <c r="G40" t="s">
        <v>35</v>
      </c>
      <c r="H40">
        <v>1118</v>
      </c>
      <c r="I40">
        <v>45</v>
      </c>
      <c r="K40" t="s">
        <v>91</v>
      </c>
      <c r="L40" t="s">
        <v>73</v>
      </c>
      <c r="M40">
        <v>46504988</v>
      </c>
      <c r="Q40">
        <v>18</v>
      </c>
      <c r="R40">
        <v>5</v>
      </c>
      <c r="S40">
        <v>3</v>
      </c>
      <c r="T40">
        <v>2</v>
      </c>
      <c r="U40">
        <v>4</v>
      </c>
      <c r="V40">
        <v>15.33</v>
      </c>
      <c r="W40">
        <v>12.33</v>
      </c>
      <c r="X40">
        <v>41</v>
      </c>
      <c r="Y40">
        <v>220</v>
      </c>
      <c r="AA40">
        <v>49</v>
      </c>
      <c r="AB40">
        <v>52</v>
      </c>
      <c r="AC40">
        <v>0</v>
      </c>
      <c r="AD40">
        <v>0</v>
      </c>
      <c r="AE40" s="1">
        <v>41791</v>
      </c>
      <c r="AF40" s="1">
        <v>42005</v>
      </c>
      <c r="AG40" s="2">
        <v>46</v>
      </c>
      <c r="AH40" s="3">
        <v>1.7</v>
      </c>
      <c r="AI40" s="3">
        <v>55</v>
      </c>
      <c r="AJ40" s="3">
        <f t="shared" si="0"/>
        <v>19.031141868512112</v>
      </c>
      <c r="AK40" s="2">
        <v>0</v>
      </c>
      <c r="AL40">
        <v>2</v>
      </c>
      <c r="AM40" t="s">
        <v>38</v>
      </c>
      <c r="AN40" t="s">
        <v>38</v>
      </c>
      <c r="AO40" t="s">
        <v>38</v>
      </c>
      <c r="AP40" t="s">
        <v>38</v>
      </c>
      <c r="AQ40">
        <v>1.42</v>
      </c>
      <c r="AR40">
        <v>1.87</v>
      </c>
      <c r="AS40">
        <v>76</v>
      </c>
      <c r="AT40">
        <v>1.74</v>
      </c>
      <c r="AU40">
        <v>2.08</v>
      </c>
      <c r="AV40">
        <v>83.83</v>
      </c>
    </row>
    <row r="41" spans="1:48" x14ac:dyDescent="0.3">
      <c r="A41" t="s">
        <v>40</v>
      </c>
      <c r="B41" t="s">
        <v>67</v>
      </c>
      <c r="C41" t="s">
        <v>38</v>
      </c>
      <c r="D41" t="s">
        <v>40</v>
      </c>
      <c r="E41" s="1">
        <v>25920</v>
      </c>
      <c r="F41" t="s">
        <v>41</v>
      </c>
      <c r="G41" t="s">
        <v>35</v>
      </c>
      <c r="H41">
        <v>1118</v>
      </c>
      <c r="I41">
        <v>45</v>
      </c>
      <c r="K41" t="s">
        <v>92</v>
      </c>
      <c r="L41" t="s">
        <v>92</v>
      </c>
      <c r="M41">
        <v>46504988</v>
      </c>
      <c r="Q41">
        <v>10</v>
      </c>
      <c r="R41">
        <v>1</v>
      </c>
      <c r="S41">
        <v>4</v>
      </c>
      <c r="T41">
        <v>1</v>
      </c>
      <c r="U41">
        <v>2</v>
      </c>
      <c r="V41">
        <v>7.67</v>
      </c>
      <c r="W41">
        <v>4.33</v>
      </c>
      <c r="X41">
        <v>31.33</v>
      </c>
      <c r="Y41">
        <v>193.33</v>
      </c>
      <c r="AA41">
        <v>31</v>
      </c>
      <c r="AB41">
        <v>38</v>
      </c>
      <c r="AC41">
        <v>0</v>
      </c>
      <c r="AD41">
        <v>0</v>
      </c>
      <c r="AE41" s="1">
        <v>41791</v>
      </c>
      <c r="AF41" s="1">
        <v>42005</v>
      </c>
      <c r="AG41" s="2">
        <v>46</v>
      </c>
      <c r="AH41" s="3">
        <v>1.7</v>
      </c>
      <c r="AI41" s="3">
        <v>55</v>
      </c>
      <c r="AJ41" s="3">
        <f t="shared" si="0"/>
        <v>19.031141868512112</v>
      </c>
      <c r="AK41" s="2">
        <v>0</v>
      </c>
      <c r="AL41">
        <v>2</v>
      </c>
      <c r="AM41" t="s">
        <v>38</v>
      </c>
      <c r="AN41" t="s">
        <v>38</v>
      </c>
      <c r="AO41" t="s">
        <v>38</v>
      </c>
      <c r="AP41" t="s">
        <v>38</v>
      </c>
      <c r="AQ41">
        <v>1.23</v>
      </c>
      <c r="AR41">
        <v>1.28</v>
      </c>
      <c r="AS41">
        <v>96.37</v>
      </c>
      <c r="AT41">
        <v>0.87</v>
      </c>
      <c r="AU41">
        <v>0.89</v>
      </c>
      <c r="AV41">
        <v>98.33</v>
      </c>
    </row>
    <row r="42" spans="1:48" x14ac:dyDescent="0.3">
      <c r="A42" t="s">
        <v>40</v>
      </c>
      <c r="B42" t="s">
        <v>41</v>
      </c>
      <c r="C42" t="s">
        <v>38</v>
      </c>
      <c r="D42" t="s">
        <v>40</v>
      </c>
      <c r="E42" s="1">
        <v>22313</v>
      </c>
      <c r="F42" t="s">
        <v>41</v>
      </c>
      <c r="G42" t="s">
        <v>35</v>
      </c>
      <c r="H42">
        <v>1181</v>
      </c>
      <c r="I42">
        <v>54</v>
      </c>
      <c r="K42" t="s">
        <v>93</v>
      </c>
      <c r="L42" t="s">
        <v>93</v>
      </c>
      <c r="M42">
        <v>46575106</v>
      </c>
      <c r="Q42">
        <v>23</v>
      </c>
      <c r="R42">
        <v>9</v>
      </c>
      <c r="S42">
        <v>2</v>
      </c>
      <c r="T42">
        <v>3</v>
      </c>
      <c r="U42">
        <v>4</v>
      </c>
      <c r="V42">
        <v>35</v>
      </c>
      <c r="W42">
        <v>44.67</v>
      </c>
      <c r="X42">
        <v>23.67</v>
      </c>
      <c r="Y42">
        <v>193.33</v>
      </c>
      <c r="AA42">
        <v>50</v>
      </c>
      <c r="AB42">
        <v>54</v>
      </c>
      <c r="AC42">
        <v>0</v>
      </c>
      <c r="AD42">
        <v>0</v>
      </c>
      <c r="AE42" s="1">
        <v>40969</v>
      </c>
      <c r="AF42" s="1">
        <v>42036</v>
      </c>
      <c r="AG42" s="2">
        <v>57</v>
      </c>
      <c r="AH42" s="3">
        <v>1.72</v>
      </c>
      <c r="AI42" s="3">
        <v>60</v>
      </c>
      <c r="AJ42" s="3">
        <f t="shared" si="0"/>
        <v>20.281233098972418</v>
      </c>
      <c r="AK42" s="2">
        <v>0</v>
      </c>
      <c r="AL42">
        <v>3</v>
      </c>
      <c r="AM42">
        <v>33.67</v>
      </c>
      <c r="AN42">
        <v>48</v>
      </c>
      <c r="AO42">
        <v>29.67</v>
      </c>
      <c r="AP42">
        <v>206.67</v>
      </c>
      <c r="AQ42">
        <v>1.77</v>
      </c>
      <c r="AR42">
        <v>2.16</v>
      </c>
      <c r="AS42">
        <v>81.900000000000006</v>
      </c>
      <c r="AT42">
        <v>1.57</v>
      </c>
      <c r="AU42">
        <v>1.94</v>
      </c>
      <c r="AV42">
        <v>80.53</v>
      </c>
    </row>
    <row r="43" spans="1:48" x14ac:dyDescent="0.3">
      <c r="A43" t="s">
        <v>40</v>
      </c>
      <c r="B43" t="s">
        <v>41</v>
      </c>
      <c r="C43" t="s">
        <v>38</v>
      </c>
      <c r="D43" t="s">
        <v>40</v>
      </c>
      <c r="E43" s="1">
        <v>22313</v>
      </c>
      <c r="F43" t="s">
        <v>41</v>
      </c>
      <c r="G43" t="s">
        <v>35</v>
      </c>
      <c r="H43">
        <v>1181</v>
      </c>
      <c r="I43">
        <v>54</v>
      </c>
      <c r="K43" t="s">
        <v>94</v>
      </c>
      <c r="L43" t="s">
        <v>94</v>
      </c>
      <c r="M43">
        <v>46575106</v>
      </c>
      <c r="Q43">
        <v>17</v>
      </c>
      <c r="R43">
        <v>8</v>
      </c>
      <c r="S43">
        <v>2</v>
      </c>
      <c r="T43">
        <v>1</v>
      </c>
      <c r="U43">
        <v>4</v>
      </c>
      <c r="V43">
        <v>43.67</v>
      </c>
      <c r="W43">
        <v>40.67</v>
      </c>
      <c r="X43">
        <v>25</v>
      </c>
      <c r="Y43">
        <v>200</v>
      </c>
      <c r="AA43">
        <v>52</v>
      </c>
      <c r="AB43">
        <v>56</v>
      </c>
      <c r="AC43">
        <v>0</v>
      </c>
      <c r="AD43">
        <v>0</v>
      </c>
      <c r="AE43" s="1">
        <v>40969</v>
      </c>
      <c r="AF43" s="1">
        <v>42036</v>
      </c>
      <c r="AG43" s="2">
        <v>58</v>
      </c>
      <c r="AH43" s="3">
        <v>1.72</v>
      </c>
      <c r="AI43" s="3">
        <v>60</v>
      </c>
      <c r="AJ43" s="3">
        <f t="shared" si="0"/>
        <v>20.281233098972418</v>
      </c>
      <c r="AK43" s="2">
        <v>0</v>
      </c>
      <c r="AL43">
        <v>3</v>
      </c>
      <c r="AM43">
        <v>36</v>
      </c>
      <c r="AN43">
        <v>46.67</v>
      </c>
      <c r="AO43">
        <v>27</v>
      </c>
      <c r="AP43">
        <v>200</v>
      </c>
      <c r="AQ43">
        <v>1.59</v>
      </c>
      <c r="AR43">
        <v>1.96</v>
      </c>
      <c r="AS43">
        <v>82</v>
      </c>
      <c r="AT43">
        <v>1.53</v>
      </c>
      <c r="AU43">
        <v>1.99</v>
      </c>
      <c r="AV43">
        <v>76.67</v>
      </c>
    </row>
    <row r="44" spans="1:48" x14ac:dyDescent="0.3">
      <c r="A44" t="s">
        <v>40</v>
      </c>
      <c r="B44" t="s">
        <v>41</v>
      </c>
      <c r="C44" t="s">
        <v>34</v>
      </c>
      <c r="D44" t="s">
        <v>40</v>
      </c>
      <c r="E44" s="1">
        <v>20878</v>
      </c>
      <c r="F44" t="s">
        <v>52</v>
      </c>
      <c r="G44" t="s">
        <v>35</v>
      </c>
      <c r="H44">
        <v>1189</v>
      </c>
      <c r="I44">
        <v>60</v>
      </c>
      <c r="K44" t="s">
        <v>79</v>
      </c>
      <c r="L44" t="s">
        <v>95</v>
      </c>
      <c r="M44">
        <v>46650812</v>
      </c>
      <c r="Q44">
        <v>27</v>
      </c>
      <c r="R44">
        <v>9</v>
      </c>
      <c r="S44">
        <v>4</v>
      </c>
      <c r="T44">
        <v>3</v>
      </c>
      <c r="U44">
        <v>4</v>
      </c>
      <c r="V44">
        <v>23.67</v>
      </c>
      <c r="W44">
        <v>44</v>
      </c>
      <c r="X44">
        <v>21.67</v>
      </c>
      <c r="Y44">
        <v>216.67</v>
      </c>
      <c r="AA44">
        <v>71</v>
      </c>
      <c r="AB44">
        <v>79</v>
      </c>
      <c r="AC44">
        <v>0</v>
      </c>
      <c r="AD44">
        <v>0</v>
      </c>
      <c r="AE44" s="1">
        <v>41456</v>
      </c>
      <c r="AF44" s="1">
        <v>43070</v>
      </c>
      <c r="AG44" s="2">
        <v>61</v>
      </c>
      <c r="AH44" s="3">
        <v>1.78</v>
      </c>
      <c r="AI44" s="3">
        <v>75</v>
      </c>
      <c r="AJ44" s="3">
        <f t="shared" si="0"/>
        <v>23.671253629592222</v>
      </c>
      <c r="AK44" s="2">
        <v>0</v>
      </c>
      <c r="AL44">
        <v>3</v>
      </c>
      <c r="AM44" t="s">
        <v>38</v>
      </c>
      <c r="AN44" t="s">
        <v>38</v>
      </c>
      <c r="AO44" t="s">
        <v>38</v>
      </c>
      <c r="AP44" t="s">
        <v>38</v>
      </c>
      <c r="AQ44">
        <v>2.85</v>
      </c>
      <c r="AR44">
        <v>3.39</v>
      </c>
      <c r="AS44">
        <v>84.33</v>
      </c>
      <c r="AT44">
        <v>2.2799999999999998</v>
      </c>
      <c r="AU44">
        <v>2.82</v>
      </c>
      <c r="AV44">
        <v>80.87</v>
      </c>
    </row>
    <row r="45" spans="1:48" x14ac:dyDescent="0.3">
      <c r="A45" t="s">
        <v>32</v>
      </c>
      <c r="B45" t="s">
        <v>41</v>
      </c>
      <c r="C45" t="s">
        <v>38</v>
      </c>
      <c r="D45" t="s">
        <v>32</v>
      </c>
      <c r="E45" s="1">
        <v>21466</v>
      </c>
      <c r="F45" t="s">
        <v>41</v>
      </c>
      <c r="G45" t="s">
        <v>35</v>
      </c>
      <c r="H45">
        <v>1201</v>
      </c>
      <c r="I45">
        <v>57</v>
      </c>
      <c r="K45" t="s">
        <v>96</v>
      </c>
      <c r="L45" t="s">
        <v>96</v>
      </c>
      <c r="M45">
        <v>46755337</v>
      </c>
      <c r="Q45">
        <v>25</v>
      </c>
      <c r="R45">
        <v>10</v>
      </c>
      <c r="S45">
        <v>2</v>
      </c>
      <c r="T45">
        <v>4</v>
      </c>
      <c r="U45">
        <v>4</v>
      </c>
      <c r="V45">
        <v>7.67</v>
      </c>
      <c r="W45">
        <v>9.67</v>
      </c>
      <c r="X45">
        <v>12.33</v>
      </c>
      <c r="Y45">
        <v>93.33</v>
      </c>
      <c r="AA45">
        <v>38</v>
      </c>
      <c r="AB45">
        <v>46</v>
      </c>
      <c r="AC45">
        <v>0</v>
      </c>
      <c r="AD45">
        <v>0</v>
      </c>
      <c r="AE45" s="1">
        <v>41730</v>
      </c>
      <c r="AF45" s="1">
        <v>42095</v>
      </c>
      <c r="AG45" s="2">
        <v>59</v>
      </c>
      <c r="AH45" s="3">
        <v>1.64</v>
      </c>
      <c r="AI45" s="3">
        <v>50</v>
      </c>
      <c r="AJ45" s="3">
        <f t="shared" si="0"/>
        <v>18.590124925639504</v>
      </c>
      <c r="AK45" s="2">
        <v>0</v>
      </c>
      <c r="AL45">
        <v>2</v>
      </c>
      <c r="AM45">
        <v>8.67</v>
      </c>
      <c r="AN45">
        <v>10.33</v>
      </c>
      <c r="AO45">
        <v>13.33</v>
      </c>
      <c r="AP45">
        <v>73.33</v>
      </c>
      <c r="AQ45">
        <v>0.94</v>
      </c>
      <c r="AR45">
        <v>1.01</v>
      </c>
      <c r="AS45">
        <v>92.7</v>
      </c>
      <c r="AT45">
        <v>1.1299999999999999</v>
      </c>
      <c r="AU45">
        <v>1.22</v>
      </c>
      <c r="AV45">
        <v>92.63</v>
      </c>
    </row>
    <row r="46" spans="1:48" x14ac:dyDescent="0.3">
      <c r="A46" t="s">
        <v>32</v>
      </c>
      <c r="B46" t="s">
        <v>41</v>
      </c>
      <c r="C46" t="s">
        <v>38</v>
      </c>
      <c r="D46" t="s">
        <v>32</v>
      </c>
      <c r="E46" s="1">
        <v>16839</v>
      </c>
      <c r="F46" t="s">
        <v>52</v>
      </c>
      <c r="G46" t="s">
        <v>35</v>
      </c>
      <c r="H46">
        <v>1251</v>
      </c>
      <c r="I46">
        <v>72</v>
      </c>
      <c r="K46" t="s">
        <v>97</v>
      </c>
      <c r="L46" t="s">
        <v>98</v>
      </c>
      <c r="M46">
        <v>47085341</v>
      </c>
      <c r="Q46">
        <v>19</v>
      </c>
      <c r="R46">
        <v>7</v>
      </c>
      <c r="S46">
        <v>2</v>
      </c>
      <c r="T46">
        <v>4</v>
      </c>
      <c r="U46">
        <v>4</v>
      </c>
      <c r="V46">
        <v>6</v>
      </c>
      <c r="W46">
        <v>14.33</v>
      </c>
      <c r="X46">
        <v>9.67</v>
      </c>
      <c r="Y46">
        <v>60</v>
      </c>
      <c r="AA46">
        <v>23</v>
      </c>
      <c r="AB46">
        <v>28</v>
      </c>
      <c r="AC46">
        <v>0</v>
      </c>
      <c r="AD46">
        <v>0</v>
      </c>
      <c r="AE46" s="1">
        <v>41061</v>
      </c>
      <c r="AF46" s="1">
        <v>43312</v>
      </c>
      <c r="AG46" s="2">
        <v>72</v>
      </c>
      <c r="AH46" s="3">
        <v>1.62</v>
      </c>
      <c r="AI46" s="3">
        <v>61</v>
      </c>
      <c r="AJ46" s="3">
        <f t="shared" si="0"/>
        <v>23.243408017070564</v>
      </c>
      <c r="AK46" s="2">
        <v>0</v>
      </c>
      <c r="AL46">
        <v>1</v>
      </c>
      <c r="AM46">
        <v>5.67</v>
      </c>
      <c r="AN46">
        <v>10.67</v>
      </c>
      <c r="AO46">
        <v>7.33</v>
      </c>
      <c r="AP46">
        <v>60</v>
      </c>
      <c r="AQ46">
        <v>0.55000000000000004</v>
      </c>
      <c r="AR46">
        <v>0.59</v>
      </c>
      <c r="AS46">
        <v>93.4</v>
      </c>
      <c r="AT46">
        <v>0.61</v>
      </c>
      <c r="AU46">
        <v>0.66</v>
      </c>
      <c r="AV46">
        <v>92</v>
      </c>
    </row>
    <row r="47" spans="1:48" x14ac:dyDescent="0.3">
      <c r="A47" t="s">
        <v>40</v>
      </c>
      <c r="B47" t="s">
        <v>41</v>
      </c>
      <c r="C47" t="s">
        <v>38</v>
      </c>
      <c r="D47" t="s">
        <v>40</v>
      </c>
      <c r="E47" s="1">
        <v>26216</v>
      </c>
      <c r="F47" t="s">
        <v>41</v>
      </c>
      <c r="G47" t="s">
        <v>35</v>
      </c>
      <c r="H47">
        <v>1026</v>
      </c>
      <c r="I47">
        <v>44</v>
      </c>
      <c r="K47" t="s">
        <v>83</v>
      </c>
      <c r="L47" t="s">
        <v>83</v>
      </c>
      <c r="M47">
        <v>47310869</v>
      </c>
      <c r="Q47">
        <v>14</v>
      </c>
      <c r="R47">
        <v>7</v>
      </c>
      <c r="S47">
        <v>1</v>
      </c>
      <c r="T47">
        <v>2</v>
      </c>
      <c r="U47">
        <v>4</v>
      </c>
      <c r="V47">
        <v>21.67</v>
      </c>
      <c r="W47">
        <v>19.329999999999998</v>
      </c>
      <c r="X47">
        <v>32</v>
      </c>
      <c r="Y47">
        <v>140</v>
      </c>
      <c r="AA47">
        <v>28</v>
      </c>
      <c r="AB47">
        <v>29</v>
      </c>
      <c r="AC47">
        <v>0</v>
      </c>
      <c r="AD47">
        <v>0</v>
      </c>
      <c r="AE47" s="1">
        <v>41974</v>
      </c>
      <c r="AF47" s="1">
        <v>42339</v>
      </c>
      <c r="AG47" s="2">
        <v>45</v>
      </c>
      <c r="AH47" s="3">
        <v>1.71</v>
      </c>
      <c r="AI47" s="3">
        <v>43</v>
      </c>
      <c r="AJ47" s="3">
        <f t="shared" si="0"/>
        <v>14.705379432987929</v>
      </c>
      <c r="AK47" s="2">
        <v>0</v>
      </c>
      <c r="AL47">
        <v>2</v>
      </c>
      <c r="AM47" t="s">
        <v>38</v>
      </c>
      <c r="AN47" t="s">
        <v>38</v>
      </c>
      <c r="AO47" t="s">
        <v>38</v>
      </c>
      <c r="AP47" t="s">
        <v>38</v>
      </c>
      <c r="AQ47">
        <v>1.03</v>
      </c>
      <c r="AR47">
        <v>1.26</v>
      </c>
      <c r="AS47">
        <v>81.569999999999993</v>
      </c>
      <c r="AT47" t="s">
        <v>38</v>
      </c>
      <c r="AU47" t="s">
        <v>38</v>
      </c>
      <c r="AV47" t="s">
        <v>38</v>
      </c>
    </row>
    <row r="48" spans="1:48" x14ac:dyDescent="0.3">
      <c r="A48" t="s">
        <v>40</v>
      </c>
      <c r="B48" t="s">
        <v>41</v>
      </c>
      <c r="C48" t="s">
        <v>38</v>
      </c>
      <c r="D48" t="s">
        <v>40</v>
      </c>
      <c r="E48" s="1">
        <v>26216</v>
      </c>
      <c r="F48" t="s">
        <v>41</v>
      </c>
      <c r="G48" t="s">
        <v>35</v>
      </c>
      <c r="H48">
        <v>1026</v>
      </c>
      <c r="I48">
        <v>44</v>
      </c>
      <c r="K48" t="s">
        <v>99</v>
      </c>
      <c r="L48" t="s">
        <v>99</v>
      </c>
      <c r="M48">
        <v>47310869</v>
      </c>
      <c r="Q48">
        <v>16</v>
      </c>
      <c r="R48">
        <v>5</v>
      </c>
      <c r="S48">
        <v>3</v>
      </c>
      <c r="T48">
        <v>3</v>
      </c>
      <c r="U48">
        <v>4</v>
      </c>
      <c r="V48">
        <v>12.67</v>
      </c>
      <c r="W48">
        <v>13.33</v>
      </c>
      <c r="X48">
        <v>18.670000000000002</v>
      </c>
      <c r="Y48">
        <v>100</v>
      </c>
      <c r="AA48">
        <v>17</v>
      </c>
      <c r="AB48">
        <v>18</v>
      </c>
      <c r="AC48">
        <v>0</v>
      </c>
      <c r="AD48">
        <v>0</v>
      </c>
      <c r="AE48" s="1">
        <v>41974</v>
      </c>
      <c r="AF48" s="1">
        <v>42339</v>
      </c>
      <c r="AG48" s="2">
        <v>45</v>
      </c>
      <c r="AH48" s="3">
        <v>1.71</v>
      </c>
      <c r="AI48" s="3">
        <v>38</v>
      </c>
      <c r="AJ48" s="3">
        <f t="shared" si="0"/>
        <v>12.995451591942821</v>
      </c>
      <c r="AK48" s="2">
        <v>0</v>
      </c>
      <c r="AL48">
        <v>2</v>
      </c>
      <c r="AM48" t="s">
        <v>38</v>
      </c>
      <c r="AN48" t="s">
        <v>38</v>
      </c>
      <c r="AO48" t="s">
        <v>38</v>
      </c>
      <c r="AP48" t="s">
        <v>38</v>
      </c>
      <c r="AQ48">
        <v>0.63</v>
      </c>
      <c r="AR48">
        <v>0.76</v>
      </c>
      <c r="AS48">
        <v>83.17</v>
      </c>
      <c r="AT48" t="s">
        <v>38</v>
      </c>
      <c r="AU48" t="s">
        <v>38</v>
      </c>
      <c r="AV48" t="s">
        <v>38</v>
      </c>
    </row>
    <row r="49" spans="1:48" x14ac:dyDescent="0.3">
      <c r="A49" t="s">
        <v>32</v>
      </c>
      <c r="B49" t="s">
        <v>41</v>
      </c>
      <c r="C49" t="s">
        <v>38</v>
      </c>
      <c r="D49" t="s">
        <v>32</v>
      </c>
      <c r="E49" s="1">
        <v>19586</v>
      </c>
      <c r="F49" t="s">
        <v>52</v>
      </c>
      <c r="G49" t="s">
        <v>35</v>
      </c>
      <c r="H49">
        <v>1064</v>
      </c>
      <c r="I49">
        <v>62</v>
      </c>
      <c r="K49" t="s">
        <v>36</v>
      </c>
      <c r="L49" t="s">
        <v>36</v>
      </c>
      <c r="M49">
        <v>47336962</v>
      </c>
      <c r="Q49">
        <v>24</v>
      </c>
      <c r="R49">
        <v>10</v>
      </c>
      <c r="S49">
        <v>3</v>
      </c>
      <c r="T49">
        <v>2</v>
      </c>
      <c r="U49">
        <v>4</v>
      </c>
      <c r="V49">
        <v>24.33</v>
      </c>
      <c r="W49">
        <v>28.67</v>
      </c>
      <c r="X49">
        <v>28.33</v>
      </c>
      <c r="Y49">
        <v>120</v>
      </c>
      <c r="AA49">
        <v>79</v>
      </c>
      <c r="AB49">
        <v>95</v>
      </c>
      <c r="AC49">
        <v>0</v>
      </c>
      <c r="AD49">
        <v>0</v>
      </c>
      <c r="AE49" s="1">
        <v>41883</v>
      </c>
      <c r="AF49" s="1">
        <v>42339</v>
      </c>
      <c r="AG49" s="2">
        <v>63</v>
      </c>
      <c r="AH49" s="3">
        <v>1.58</v>
      </c>
      <c r="AI49" s="3">
        <v>46</v>
      </c>
      <c r="AJ49" s="3">
        <f t="shared" si="0"/>
        <v>18.426534209261334</v>
      </c>
      <c r="AK49" s="2">
        <v>0</v>
      </c>
      <c r="AL49">
        <v>2</v>
      </c>
      <c r="AM49" t="s">
        <v>38</v>
      </c>
      <c r="AN49" t="s">
        <v>38</v>
      </c>
      <c r="AO49" t="s">
        <v>38</v>
      </c>
      <c r="AP49" t="s">
        <v>38</v>
      </c>
      <c r="AQ49">
        <v>2</v>
      </c>
      <c r="AR49">
        <v>2.13</v>
      </c>
      <c r="AS49">
        <v>93.87</v>
      </c>
      <c r="AT49">
        <v>1.27</v>
      </c>
      <c r="AU49">
        <v>1.47</v>
      </c>
      <c r="AV49">
        <v>86.63</v>
      </c>
    </row>
    <row r="50" spans="1:48" x14ac:dyDescent="0.3">
      <c r="A50" t="s">
        <v>32</v>
      </c>
      <c r="B50" t="s">
        <v>38</v>
      </c>
      <c r="C50" t="s">
        <v>34</v>
      </c>
      <c r="D50" t="s">
        <v>32</v>
      </c>
      <c r="E50" s="1">
        <v>23573</v>
      </c>
      <c r="F50" t="s">
        <v>52</v>
      </c>
      <c r="G50" t="s">
        <v>35</v>
      </c>
      <c r="H50">
        <v>1059</v>
      </c>
      <c r="I50">
        <v>51</v>
      </c>
      <c r="K50" t="s">
        <v>100</v>
      </c>
      <c r="L50" t="s">
        <v>100</v>
      </c>
      <c r="M50">
        <v>47404733</v>
      </c>
      <c r="Q50">
        <v>39</v>
      </c>
      <c r="R50">
        <v>11</v>
      </c>
      <c r="S50">
        <v>3</v>
      </c>
      <c r="T50">
        <v>4</v>
      </c>
      <c r="U50">
        <v>4</v>
      </c>
      <c r="V50">
        <v>56.67</v>
      </c>
      <c r="W50">
        <v>41</v>
      </c>
      <c r="X50">
        <v>68.67</v>
      </c>
      <c r="Y50">
        <v>290</v>
      </c>
      <c r="AA50">
        <v>80</v>
      </c>
      <c r="AB50">
        <v>77</v>
      </c>
      <c r="AC50">
        <v>0</v>
      </c>
      <c r="AD50">
        <v>0</v>
      </c>
      <c r="AE50" s="1">
        <v>41609</v>
      </c>
      <c r="AF50" s="1">
        <v>42339</v>
      </c>
      <c r="AG50" s="2">
        <v>52</v>
      </c>
      <c r="AH50" s="3">
        <v>1.61</v>
      </c>
      <c r="AI50" s="3">
        <v>70</v>
      </c>
      <c r="AJ50" s="3">
        <f t="shared" si="0"/>
        <v>27.005130974885226</v>
      </c>
      <c r="AK50" s="2">
        <v>0</v>
      </c>
      <c r="AL50">
        <v>2</v>
      </c>
      <c r="AM50" t="s">
        <v>38</v>
      </c>
      <c r="AN50" t="s">
        <v>38</v>
      </c>
      <c r="AO50" t="s">
        <v>38</v>
      </c>
      <c r="AP50" t="s">
        <v>38</v>
      </c>
      <c r="AQ50">
        <v>2.0499999999999998</v>
      </c>
      <c r="AR50">
        <v>2.68</v>
      </c>
      <c r="AS50">
        <v>76.63</v>
      </c>
      <c r="AT50">
        <v>1.86</v>
      </c>
      <c r="AU50">
        <v>2.4500000000000002</v>
      </c>
      <c r="AV50">
        <v>75.67</v>
      </c>
    </row>
    <row r="51" spans="1:48" x14ac:dyDescent="0.3">
      <c r="A51" t="s">
        <v>32</v>
      </c>
      <c r="B51" t="s">
        <v>38</v>
      </c>
      <c r="C51" t="s">
        <v>34</v>
      </c>
      <c r="D51" t="s">
        <v>32</v>
      </c>
      <c r="E51" s="1">
        <v>23573</v>
      </c>
      <c r="F51" t="s">
        <v>52</v>
      </c>
      <c r="G51" t="s">
        <v>35</v>
      </c>
      <c r="H51">
        <v>1059</v>
      </c>
      <c r="I51">
        <v>51</v>
      </c>
      <c r="K51" t="s">
        <v>60</v>
      </c>
      <c r="L51" t="s">
        <v>60</v>
      </c>
      <c r="M51">
        <v>47404733</v>
      </c>
      <c r="Q51">
        <v>40</v>
      </c>
      <c r="R51">
        <v>11</v>
      </c>
      <c r="S51">
        <v>3</v>
      </c>
      <c r="T51">
        <v>4</v>
      </c>
      <c r="U51">
        <v>4</v>
      </c>
      <c r="V51">
        <v>63</v>
      </c>
      <c r="W51">
        <v>47</v>
      </c>
      <c r="X51">
        <v>73.67</v>
      </c>
      <c r="Y51">
        <v>360</v>
      </c>
      <c r="AA51">
        <v>78</v>
      </c>
      <c r="AB51">
        <v>78</v>
      </c>
      <c r="AC51">
        <v>0</v>
      </c>
      <c r="AD51">
        <v>0</v>
      </c>
      <c r="AE51" s="1">
        <v>41609</v>
      </c>
      <c r="AF51" s="1">
        <v>42339</v>
      </c>
      <c r="AG51" s="2">
        <v>52</v>
      </c>
      <c r="AH51" s="3">
        <v>1.61</v>
      </c>
      <c r="AI51" s="3">
        <v>68</v>
      </c>
      <c r="AJ51" s="3">
        <f t="shared" si="0"/>
        <v>26.23355580417422</v>
      </c>
      <c r="AK51" s="2">
        <v>0</v>
      </c>
      <c r="AL51">
        <v>2</v>
      </c>
      <c r="AM51" t="s">
        <v>38</v>
      </c>
      <c r="AN51" t="s">
        <v>38</v>
      </c>
      <c r="AO51" t="s">
        <v>38</v>
      </c>
      <c r="AP51" t="s">
        <v>38</v>
      </c>
      <c r="AQ51">
        <v>2.04</v>
      </c>
      <c r="AR51">
        <v>2.6</v>
      </c>
      <c r="AS51">
        <v>78.569999999999993</v>
      </c>
      <c r="AT51">
        <v>1.76</v>
      </c>
      <c r="AU51">
        <v>2.2799999999999998</v>
      </c>
      <c r="AV51">
        <v>76.930000000000007</v>
      </c>
    </row>
    <row r="52" spans="1:48" x14ac:dyDescent="0.3">
      <c r="A52" t="s">
        <v>40</v>
      </c>
      <c r="B52" t="s">
        <v>41</v>
      </c>
      <c r="C52" t="s">
        <v>38</v>
      </c>
      <c r="D52" t="s">
        <v>40</v>
      </c>
      <c r="E52" s="1">
        <v>28895</v>
      </c>
      <c r="F52" t="s">
        <v>41</v>
      </c>
      <c r="G52" t="s">
        <v>35</v>
      </c>
      <c r="H52">
        <v>1104</v>
      </c>
      <c r="I52">
        <v>36</v>
      </c>
      <c r="K52" t="s">
        <v>64</v>
      </c>
      <c r="L52" t="s">
        <v>64</v>
      </c>
      <c r="M52">
        <v>47424225</v>
      </c>
      <c r="Q52">
        <v>35</v>
      </c>
      <c r="R52">
        <v>7</v>
      </c>
      <c r="S52">
        <v>3</v>
      </c>
      <c r="T52">
        <v>4</v>
      </c>
      <c r="U52">
        <v>4</v>
      </c>
      <c r="V52">
        <v>22.33</v>
      </c>
      <c r="W52">
        <v>22.67</v>
      </c>
      <c r="X52">
        <v>47.67</v>
      </c>
      <c r="Y52">
        <v>370</v>
      </c>
      <c r="AA52">
        <v>70</v>
      </c>
      <c r="AB52">
        <v>78</v>
      </c>
      <c r="AC52">
        <v>0</v>
      </c>
      <c r="AD52">
        <v>0</v>
      </c>
      <c r="AE52" s="1">
        <v>41579</v>
      </c>
      <c r="AF52" s="1">
        <v>42248</v>
      </c>
      <c r="AG52" s="2">
        <v>38</v>
      </c>
      <c r="AH52" s="3">
        <v>1.73</v>
      </c>
      <c r="AI52" s="3">
        <v>58</v>
      </c>
      <c r="AJ52" s="3">
        <f t="shared" si="0"/>
        <v>19.379197433926961</v>
      </c>
      <c r="AK52" s="2">
        <v>0</v>
      </c>
      <c r="AL52">
        <v>2</v>
      </c>
      <c r="AM52" t="s">
        <v>38</v>
      </c>
      <c r="AN52" t="s">
        <v>38</v>
      </c>
      <c r="AO52" t="s">
        <v>38</v>
      </c>
      <c r="AP52" t="s">
        <v>38</v>
      </c>
      <c r="AQ52">
        <v>3.06</v>
      </c>
      <c r="AR52">
        <v>3.44</v>
      </c>
      <c r="AS52">
        <v>88.9</v>
      </c>
      <c r="AT52">
        <v>2.69</v>
      </c>
      <c r="AU52">
        <v>2.99</v>
      </c>
      <c r="AV52">
        <v>90.5</v>
      </c>
    </row>
    <row r="53" spans="1:48" x14ac:dyDescent="0.3">
      <c r="A53" t="s">
        <v>40</v>
      </c>
      <c r="B53" t="s">
        <v>41</v>
      </c>
      <c r="C53" t="s">
        <v>38</v>
      </c>
      <c r="D53" t="s">
        <v>40</v>
      </c>
      <c r="E53" s="1">
        <v>28895</v>
      </c>
      <c r="F53" t="s">
        <v>41</v>
      </c>
      <c r="G53" t="s">
        <v>35</v>
      </c>
      <c r="H53">
        <v>1104</v>
      </c>
      <c r="I53">
        <v>36</v>
      </c>
      <c r="K53" t="s">
        <v>101</v>
      </c>
      <c r="L53" t="s">
        <v>101</v>
      </c>
      <c r="M53">
        <v>47424225</v>
      </c>
      <c r="Q53">
        <v>29</v>
      </c>
      <c r="R53">
        <v>4</v>
      </c>
      <c r="S53">
        <v>2</v>
      </c>
      <c r="T53">
        <v>4</v>
      </c>
      <c r="U53">
        <v>4</v>
      </c>
      <c r="V53">
        <v>26.67</v>
      </c>
      <c r="W53">
        <v>44</v>
      </c>
      <c r="X53">
        <v>39</v>
      </c>
      <c r="Y53">
        <v>263.33</v>
      </c>
      <c r="AA53">
        <v>60</v>
      </c>
      <c r="AB53">
        <v>73</v>
      </c>
      <c r="AC53">
        <v>0</v>
      </c>
      <c r="AD53">
        <v>0</v>
      </c>
      <c r="AE53" s="1">
        <v>41579</v>
      </c>
      <c r="AF53" s="1">
        <v>42248</v>
      </c>
      <c r="AG53" s="2">
        <v>38</v>
      </c>
      <c r="AH53" s="3">
        <v>1.73</v>
      </c>
      <c r="AI53" s="3">
        <v>53</v>
      </c>
      <c r="AJ53" s="3">
        <f t="shared" si="0"/>
        <v>17.70857696548498</v>
      </c>
      <c r="AK53" s="2">
        <v>0</v>
      </c>
      <c r="AL53">
        <v>2</v>
      </c>
      <c r="AM53" t="s">
        <v>38</v>
      </c>
      <c r="AN53" t="s">
        <v>38</v>
      </c>
      <c r="AO53" t="s">
        <v>38</v>
      </c>
      <c r="AP53" t="s">
        <v>38</v>
      </c>
      <c r="AQ53">
        <v>2.6</v>
      </c>
      <c r="AR53">
        <v>2.69</v>
      </c>
      <c r="AS53">
        <v>96.97</v>
      </c>
      <c r="AT53">
        <v>2</v>
      </c>
      <c r="AU53">
        <v>2.42</v>
      </c>
      <c r="AV53">
        <v>82.7</v>
      </c>
    </row>
    <row r="54" spans="1:48" x14ac:dyDescent="0.3">
      <c r="A54" t="s">
        <v>32</v>
      </c>
      <c r="B54" t="s">
        <v>41</v>
      </c>
      <c r="C54" t="s">
        <v>38</v>
      </c>
      <c r="D54" t="s">
        <v>32</v>
      </c>
      <c r="E54" s="1">
        <v>23769</v>
      </c>
      <c r="F54" t="s">
        <v>41</v>
      </c>
      <c r="G54" t="s">
        <v>35</v>
      </c>
      <c r="H54">
        <v>1127</v>
      </c>
      <c r="I54">
        <v>50</v>
      </c>
      <c r="K54" t="s">
        <v>102</v>
      </c>
      <c r="L54" t="s">
        <v>102</v>
      </c>
      <c r="M54">
        <v>47447437</v>
      </c>
      <c r="Q54">
        <v>23</v>
      </c>
      <c r="R54">
        <v>3</v>
      </c>
      <c r="S54">
        <v>4</v>
      </c>
      <c r="T54">
        <v>3</v>
      </c>
      <c r="U54">
        <v>4</v>
      </c>
      <c r="V54">
        <v>4.33</v>
      </c>
      <c r="W54">
        <v>38.67</v>
      </c>
      <c r="X54">
        <v>25</v>
      </c>
      <c r="Y54">
        <v>166.67</v>
      </c>
      <c r="AA54">
        <v>34</v>
      </c>
      <c r="AB54">
        <v>41</v>
      </c>
      <c r="AC54">
        <v>0</v>
      </c>
      <c r="AD54">
        <v>0</v>
      </c>
      <c r="AE54" s="1">
        <v>42064</v>
      </c>
      <c r="AF54" s="1">
        <v>42339</v>
      </c>
      <c r="AG54" s="2">
        <v>52</v>
      </c>
      <c r="AH54" s="3">
        <v>1.61</v>
      </c>
      <c r="AI54" s="3">
        <v>53</v>
      </c>
      <c r="AJ54" s="3">
        <f t="shared" si="0"/>
        <v>20.446742023841672</v>
      </c>
      <c r="AK54" s="2">
        <v>0</v>
      </c>
      <c r="AL54">
        <v>1</v>
      </c>
      <c r="AM54" t="s">
        <v>38</v>
      </c>
      <c r="AN54" t="s">
        <v>38</v>
      </c>
      <c r="AO54" t="s">
        <v>38</v>
      </c>
      <c r="AP54" t="s">
        <v>38</v>
      </c>
      <c r="AQ54">
        <v>0.79</v>
      </c>
      <c r="AR54">
        <v>0.91</v>
      </c>
      <c r="AS54">
        <v>86.43</v>
      </c>
      <c r="AT54" t="s">
        <v>38</v>
      </c>
      <c r="AU54" t="s">
        <v>38</v>
      </c>
      <c r="AV54" t="s">
        <v>38</v>
      </c>
    </row>
    <row r="55" spans="1:48" x14ac:dyDescent="0.3">
      <c r="A55" t="s">
        <v>32</v>
      </c>
      <c r="B55" t="s">
        <v>41</v>
      </c>
      <c r="C55" t="s">
        <v>38</v>
      </c>
      <c r="D55" t="s">
        <v>32</v>
      </c>
      <c r="E55" s="1">
        <v>23769</v>
      </c>
      <c r="F55" t="s">
        <v>41</v>
      </c>
      <c r="G55" t="s">
        <v>35</v>
      </c>
      <c r="H55">
        <v>1127</v>
      </c>
      <c r="I55">
        <v>50</v>
      </c>
      <c r="K55" t="s">
        <v>103</v>
      </c>
      <c r="L55" t="s">
        <v>103</v>
      </c>
      <c r="M55">
        <v>47447437</v>
      </c>
      <c r="Q55">
        <v>20</v>
      </c>
      <c r="R55">
        <v>4</v>
      </c>
      <c r="S55">
        <v>3</v>
      </c>
      <c r="T55">
        <v>4</v>
      </c>
      <c r="U55">
        <v>4</v>
      </c>
      <c r="V55">
        <v>6.33</v>
      </c>
      <c r="W55">
        <v>28.67</v>
      </c>
      <c r="X55">
        <v>11.67</v>
      </c>
      <c r="Y55">
        <v>126.67</v>
      </c>
      <c r="AA55">
        <v>52</v>
      </c>
      <c r="AB55">
        <v>58</v>
      </c>
      <c r="AC55">
        <v>0</v>
      </c>
      <c r="AD55">
        <v>0</v>
      </c>
      <c r="AE55" s="1">
        <v>42064</v>
      </c>
      <c r="AF55" s="1">
        <v>42339</v>
      </c>
      <c r="AG55" s="2">
        <v>53</v>
      </c>
      <c r="AH55" s="3">
        <v>1.61</v>
      </c>
      <c r="AI55" s="3">
        <v>50</v>
      </c>
      <c r="AJ55" s="3">
        <f t="shared" si="0"/>
        <v>19.289379267775161</v>
      </c>
      <c r="AK55" s="2">
        <v>0</v>
      </c>
      <c r="AL55">
        <v>1</v>
      </c>
      <c r="AM55" t="s">
        <v>38</v>
      </c>
      <c r="AN55" t="s">
        <v>38</v>
      </c>
      <c r="AO55" t="s">
        <v>38</v>
      </c>
      <c r="AP55" t="s">
        <v>38</v>
      </c>
      <c r="AQ55">
        <v>1.44</v>
      </c>
      <c r="AR55">
        <v>1.61</v>
      </c>
      <c r="AS55">
        <v>89.5</v>
      </c>
      <c r="AT55">
        <v>0.95</v>
      </c>
      <c r="AU55">
        <v>1.08</v>
      </c>
      <c r="AV55">
        <v>89.37</v>
      </c>
    </row>
    <row r="56" spans="1:48" x14ac:dyDescent="0.3">
      <c r="A56" t="s">
        <v>32</v>
      </c>
      <c r="B56" t="s">
        <v>41</v>
      </c>
      <c r="C56" t="s">
        <v>38</v>
      </c>
      <c r="D56" t="s">
        <v>32</v>
      </c>
      <c r="E56" s="1">
        <v>23769</v>
      </c>
      <c r="F56" t="s">
        <v>41</v>
      </c>
      <c r="G56" t="s">
        <v>35</v>
      </c>
      <c r="H56">
        <v>1127</v>
      </c>
      <c r="I56">
        <v>50</v>
      </c>
      <c r="K56" t="s">
        <v>104</v>
      </c>
      <c r="L56" t="s">
        <v>104</v>
      </c>
      <c r="M56">
        <v>47447437</v>
      </c>
      <c r="Q56">
        <v>11</v>
      </c>
      <c r="R56">
        <v>0</v>
      </c>
      <c r="S56">
        <v>0</v>
      </c>
      <c r="T56">
        <v>3</v>
      </c>
      <c r="U56">
        <v>3</v>
      </c>
      <c r="V56">
        <v>4</v>
      </c>
      <c r="W56">
        <v>10.67</v>
      </c>
      <c r="X56">
        <v>2.67</v>
      </c>
      <c r="Y56">
        <v>80</v>
      </c>
      <c r="AA56">
        <v>26</v>
      </c>
      <c r="AB56">
        <v>25</v>
      </c>
      <c r="AC56">
        <v>0</v>
      </c>
      <c r="AD56">
        <v>0</v>
      </c>
      <c r="AE56" s="1">
        <v>42064</v>
      </c>
      <c r="AF56" s="1">
        <v>42339</v>
      </c>
      <c r="AG56" s="2">
        <v>53</v>
      </c>
      <c r="AH56" s="3">
        <v>1.61</v>
      </c>
      <c r="AI56" s="3">
        <v>44</v>
      </c>
      <c r="AJ56" s="3">
        <f t="shared" si="0"/>
        <v>16.974653755642141</v>
      </c>
      <c r="AK56" s="2">
        <v>0</v>
      </c>
      <c r="AL56">
        <v>1</v>
      </c>
      <c r="AM56" t="s">
        <v>38</v>
      </c>
      <c r="AN56" t="s">
        <v>38</v>
      </c>
      <c r="AO56" t="s">
        <v>38</v>
      </c>
      <c r="AP56" t="s">
        <v>38</v>
      </c>
      <c r="AQ56">
        <v>0.52</v>
      </c>
      <c r="AR56">
        <v>0.63</v>
      </c>
      <c r="AS56">
        <v>85.95</v>
      </c>
      <c r="AT56" t="s">
        <v>38</v>
      </c>
      <c r="AU56" t="s">
        <v>38</v>
      </c>
      <c r="AV56" t="s">
        <v>38</v>
      </c>
    </row>
    <row r="57" spans="1:48" x14ac:dyDescent="0.3">
      <c r="A57" t="s">
        <v>40</v>
      </c>
      <c r="B57" t="s">
        <v>41</v>
      </c>
      <c r="C57" t="s">
        <v>38</v>
      </c>
      <c r="D57" t="s">
        <v>40</v>
      </c>
      <c r="E57" s="1">
        <v>23193</v>
      </c>
      <c r="F57" t="s">
        <v>41</v>
      </c>
      <c r="G57" t="s">
        <v>43</v>
      </c>
      <c r="H57">
        <v>1158</v>
      </c>
      <c r="I57">
        <v>52</v>
      </c>
      <c r="K57" t="s">
        <v>42</v>
      </c>
      <c r="L57" t="s">
        <v>42</v>
      </c>
      <c r="M57">
        <v>47511927</v>
      </c>
      <c r="Q57">
        <v>21</v>
      </c>
      <c r="R57">
        <v>9</v>
      </c>
      <c r="S57">
        <v>4</v>
      </c>
      <c r="T57">
        <v>2</v>
      </c>
      <c r="U57">
        <v>4</v>
      </c>
      <c r="V57">
        <v>34.67</v>
      </c>
      <c r="W57">
        <v>28</v>
      </c>
      <c r="X57">
        <v>37.33</v>
      </c>
      <c r="Y57">
        <v>206.67</v>
      </c>
      <c r="AA57">
        <v>50</v>
      </c>
      <c r="AB57">
        <v>61</v>
      </c>
      <c r="AC57">
        <v>0</v>
      </c>
      <c r="AD57">
        <v>0</v>
      </c>
      <c r="AE57" s="1">
        <v>41791</v>
      </c>
      <c r="AF57" s="1">
        <v>42339</v>
      </c>
      <c r="AG57" s="2">
        <v>53</v>
      </c>
      <c r="AH57" s="3">
        <v>1.64</v>
      </c>
      <c r="AI57" s="3">
        <v>60</v>
      </c>
      <c r="AJ57" s="3">
        <f t="shared" si="0"/>
        <v>22.308149910767405</v>
      </c>
      <c r="AK57" s="2">
        <v>0</v>
      </c>
      <c r="AL57">
        <v>2</v>
      </c>
      <c r="AM57" t="s">
        <v>38</v>
      </c>
      <c r="AN57" t="s">
        <v>38</v>
      </c>
      <c r="AO57" t="s">
        <v>38</v>
      </c>
      <c r="AP57" t="s">
        <v>38</v>
      </c>
      <c r="AQ57">
        <v>1.86</v>
      </c>
      <c r="AR57">
        <v>1.96</v>
      </c>
      <c r="AS57">
        <v>94.57</v>
      </c>
      <c r="AT57">
        <v>1.82</v>
      </c>
      <c r="AU57">
        <v>1.89</v>
      </c>
      <c r="AV57">
        <v>96.07</v>
      </c>
    </row>
    <row r="58" spans="1:48" x14ac:dyDescent="0.3">
      <c r="A58" t="s">
        <v>40</v>
      </c>
      <c r="B58" t="s">
        <v>41</v>
      </c>
      <c r="C58" t="s">
        <v>38</v>
      </c>
      <c r="D58" t="s">
        <v>40</v>
      </c>
      <c r="E58" s="1">
        <v>23193</v>
      </c>
      <c r="F58" t="s">
        <v>41</v>
      </c>
      <c r="G58" t="s">
        <v>43</v>
      </c>
      <c r="H58">
        <v>1158</v>
      </c>
      <c r="I58">
        <v>52</v>
      </c>
      <c r="K58" t="s">
        <v>66</v>
      </c>
      <c r="L58" t="s">
        <v>66</v>
      </c>
      <c r="M58">
        <v>47511927</v>
      </c>
      <c r="Q58">
        <v>18</v>
      </c>
      <c r="R58">
        <v>7</v>
      </c>
      <c r="S58">
        <v>4</v>
      </c>
      <c r="T58">
        <v>3</v>
      </c>
      <c r="U58">
        <v>4</v>
      </c>
      <c r="V58">
        <v>8.67</v>
      </c>
      <c r="W58">
        <v>7.67</v>
      </c>
      <c r="X58">
        <v>6.67</v>
      </c>
      <c r="Y58">
        <v>140</v>
      </c>
      <c r="AA58">
        <v>18</v>
      </c>
      <c r="AB58">
        <v>23</v>
      </c>
      <c r="AC58">
        <v>0</v>
      </c>
      <c r="AD58">
        <v>0</v>
      </c>
      <c r="AE58" s="1">
        <v>41791</v>
      </c>
      <c r="AF58" s="1">
        <v>42339</v>
      </c>
      <c r="AG58" s="2">
        <v>54</v>
      </c>
      <c r="AH58" s="3">
        <v>1.64</v>
      </c>
      <c r="AI58" s="3">
        <v>47</v>
      </c>
      <c r="AJ58" s="3">
        <f t="shared" si="0"/>
        <v>17.474717430101133</v>
      </c>
      <c r="AK58" s="2">
        <v>0</v>
      </c>
      <c r="AL58">
        <v>2</v>
      </c>
      <c r="AM58">
        <v>10.33</v>
      </c>
      <c r="AN58">
        <v>9.67</v>
      </c>
      <c r="AO58">
        <v>7.33</v>
      </c>
      <c r="AP58">
        <v>93.33</v>
      </c>
      <c r="AQ58">
        <v>0.69</v>
      </c>
      <c r="AR58">
        <v>0.69</v>
      </c>
      <c r="AS58">
        <v>99.8</v>
      </c>
      <c r="AT58">
        <v>0.68</v>
      </c>
      <c r="AU58">
        <v>0.69</v>
      </c>
      <c r="AV58">
        <v>99.6</v>
      </c>
    </row>
    <row r="59" spans="1:48" x14ac:dyDescent="0.3">
      <c r="A59" t="s">
        <v>40</v>
      </c>
      <c r="B59" t="s">
        <v>41</v>
      </c>
      <c r="C59" t="s">
        <v>38</v>
      </c>
      <c r="D59" t="s">
        <v>40</v>
      </c>
      <c r="E59" s="1">
        <v>26684</v>
      </c>
      <c r="F59" t="s">
        <v>41</v>
      </c>
      <c r="G59" t="s">
        <v>35</v>
      </c>
      <c r="H59">
        <v>1042</v>
      </c>
      <c r="I59">
        <v>42</v>
      </c>
      <c r="K59" t="s">
        <v>105</v>
      </c>
      <c r="L59" t="s">
        <v>105</v>
      </c>
      <c r="M59">
        <v>47589463</v>
      </c>
      <c r="Q59">
        <v>21</v>
      </c>
      <c r="R59">
        <v>9</v>
      </c>
      <c r="S59">
        <v>3</v>
      </c>
      <c r="T59">
        <v>1</v>
      </c>
      <c r="U59">
        <v>4</v>
      </c>
      <c r="V59">
        <v>27</v>
      </c>
      <c r="W59">
        <v>34.33</v>
      </c>
      <c r="X59">
        <v>26</v>
      </c>
      <c r="Y59">
        <v>190</v>
      </c>
      <c r="AA59">
        <v>43</v>
      </c>
      <c r="AB59">
        <v>46</v>
      </c>
      <c r="AC59">
        <v>0</v>
      </c>
      <c r="AD59">
        <v>0</v>
      </c>
      <c r="AE59" s="1">
        <v>41730</v>
      </c>
      <c r="AF59" s="1">
        <v>42156</v>
      </c>
      <c r="AG59" s="2">
        <v>44</v>
      </c>
      <c r="AH59" s="3">
        <v>1.71</v>
      </c>
      <c r="AI59" s="3">
        <v>56</v>
      </c>
      <c r="AJ59" s="3">
        <f t="shared" si="0"/>
        <v>19.151191819705211</v>
      </c>
      <c r="AK59" s="2">
        <v>0</v>
      </c>
      <c r="AL59">
        <v>2</v>
      </c>
      <c r="AM59" t="s">
        <v>38</v>
      </c>
      <c r="AN59" t="s">
        <v>38</v>
      </c>
      <c r="AO59" t="s">
        <v>38</v>
      </c>
      <c r="AP59" t="s">
        <v>38</v>
      </c>
      <c r="AQ59">
        <v>1.4</v>
      </c>
      <c r="AR59">
        <v>1.59</v>
      </c>
      <c r="AS59">
        <v>88.4</v>
      </c>
      <c r="AT59">
        <v>1.71</v>
      </c>
      <c r="AU59">
        <v>1.92</v>
      </c>
      <c r="AV59">
        <v>89.3</v>
      </c>
    </row>
    <row r="60" spans="1:48" x14ac:dyDescent="0.3">
      <c r="A60" t="s">
        <v>32</v>
      </c>
      <c r="B60" t="s">
        <v>41</v>
      </c>
      <c r="C60" t="s">
        <v>38</v>
      </c>
      <c r="D60" t="s">
        <v>32</v>
      </c>
      <c r="E60" s="1">
        <v>19808</v>
      </c>
      <c r="F60" t="s">
        <v>41</v>
      </c>
      <c r="G60" t="s">
        <v>35</v>
      </c>
      <c r="H60">
        <v>1166</v>
      </c>
      <c r="I60">
        <v>63</v>
      </c>
      <c r="K60" t="s">
        <v>106</v>
      </c>
      <c r="L60" t="s">
        <v>106</v>
      </c>
      <c r="M60">
        <v>47870695</v>
      </c>
      <c r="Q60">
        <v>28</v>
      </c>
      <c r="R60">
        <v>5</v>
      </c>
      <c r="S60">
        <v>4</v>
      </c>
      <c r="T60">
        <v>3</v>
      </c>
      <c r="U60">
        <v>4</v>
      </c>
      <c r="V60">
        <v>11.33</v>
      </c>
      <c r="W60">
        <v>32.67</v>
      </c>
      <c r="X60">
        <v>15.67</v>
      </c>
      <c r="Y60">
        <v>150</v>
      </c>
      <c r="AA60">
        <v>41</v>
      </c>
      <c r="AB60">
        <v>47</v>
      </c>
      <c r="AC60">
        <v>0</v>
      </c>
      <c r="AD60">
        <v>0</v>
      </c>
      <c r="AE60" s="1">
        <v>42248</v>
      </c>
      <c r="AF60" s="1">
        <v>43040</v>
      </c>
      <c r="AG60" s="2">
        <v>65</v>
      </c>
      <c r="AH60" s="3">
        <v>1.54</v>
      </c>
      <c r="AI60" s="3">
        <v>52</v>
      </c>
      <c r="AJ60" s="3">
        <f t="shared" si="0"/>
        <v>21.926125822229718</v>
      </c>
      <c r="AK60" s="2">
        <v>0</v>
      </c>
      <c r="AL60">
        <v>3</v>
      </c>
      <c r="AM60">
        <v>17.670000000000002</v>
      </c>
      <c r="AN60">
        <v>33</v>
      </c>
      <c r="AO60">
        <v>17.329999999999998</v>
      </c>
      <c r="AP60">
        <v>80</v>
      </c>
      <c r="AQ60">
        <v>0.91</v>
      </c>
      <c r="AR60">
        <v>0.98</v>
      </c>
      <c r="AS60">
        <v>93.2</v>
      </c>
      <c r="AT60">
        <v>0.76</v>
      </c>
      <c r="AU60">
        <v>0.8</v>
      </c>
      <c r="AV60">
        <v>95.4</v>
      </c>
    </row>
    <row r="61" spans="1:48" x14ac:dyDescent="0.3">
      <c r="A61" t="s">
        <v>40</v>
      </c>
      <c r="B61" t="s">
        <v>38</v>
      </c>
      <c r="C61" t="s">
        <v>34</v>
      </c>
      <c r="D61" t="s">
        <v>40</v>
      </c>
      <c r="E61" s="1">
        <v>20085</v>
      </c>
      <c r="F61" t="s">
        <v>52</v>
      </c>
      <c r="G61" t="s">
        <v>35</v>
      </c>
      <c r="H61">
        <v>1037</v>
      </c>
      <c r="I61">
        <v>62</v>
      </c>
      <c r="K61" t="s">
        <v>107</v>
      </c>
      <c r="L61" t="s">
        <v>107</v>
      </c>
      <c r="M61">
        <v>47952054</v>
      </c>
      <c r="Q61">
        <v>24</v>
      </c>
      <c r="R61">
        <v>8</v>
      </c>
      <c r="S61">
        <v>2</v>
      </c>
      <c r="T61">
        <v>3</v>
      </c>
      <c r="U61">
        <v>4</v>
      </c>
      <c r="V61">
        <v>24.33</v>
      </c>
      <c r="W61">
        <v>24.33</v>
      </c>
      <c r="X61">
        <v>13</v>
      </c>
      <c r="Y61">
        <v>93.33</v>
      </c>
      <c r="AA61">
        <v>60</v>
      </c>
      <c r="AB61">
        <v>46</v>
      </c>
      <c r="AC61">
        <v>0</v>
      </c>
      <c r="AD61">
        <v>0</v>
      </c>
      <c r="AE61" s="1">
        <v>42309</v>
      </c>
      <c r="AF61" s="1">
        <v>42675</v>
      </c>
      <c r="AG61" s="2">
        <v>63</v>
      </c>
      <c r="AH61" s="3">
        <v>1.67</v>
      </c>
      <c r="AI61" s="3">
        <v>58</v>
      </c>
      <c r="AJ61" s="3">
        <f t="shared" si="0"/>
        <v>20.796729893506402</v>
      </c>
      <c r="AK61" s="2">
        <v>0</v>
      </c>
      <c r="AL61">
        <v>2</v>
      </c>
      <c r="AM61">
        <v>24.33</v>
      </c>
      <c r="AN61">
        <v>25</v>
      </c>
      <c r="AO61">
        <v>15.67</v>
      </c>
      <c r="AP61">
        <v>80</v>
      </c>
      <c r="AQ61">
        <v>1.1000000000000001</v>
      </c>
      <c r="AR61">
        <v>2.29</v>
      </c>
      <c r="AS61">
        <v>48.47</v>
      </c>
      <c r="AT61">
        <v>1.28</v>
      </c>
      <c r="AU61">
        <v>2.33</v>
      </c>
      <c r="AV61">
        <v>54.87</v>
      </c>
    </row>
    <row r="62" spans="1:48" x14ac:dyDescent="0.3">
      <c r="A62" t="s">
        <v>40</v>
      </c>
      <c r="B62" t="s">
        <v>38</v>
      </c>
      <c r="C62" t="s">
        <v>34</v>
      </c>
      <c r="D62" t="s">
        <v>40</v>
      </c>
      <c r="E62" s="1">
        <v>20085</v>
      </c>
      <c r="F62" t="s">
        <v>52</v>
      </c>
      <c r="G62" t="s">
        <v>35</v>
      </c>
      <c r="H62">
        <v>1037</v>
      </c>
      <c r="I62">
        <v>62</v>
      </c>
      <c r="K62" t="s">
        <v>108</v>
      </c>
      <c r="L62" t="s">
        <v>109</v>
      </c>
      <c r="M62">
        <v>47952054</v>
      </c>
      <c r="Q62">
        <v>24</v>
      </c>
      <c r="R62">
        <v>10</v>
      </c>
      <c r="S62">
        <v>1</v>
      </c>
      <c r="T62">
        <v>3</v>
      </c>
      <c r="U62">
        <v>4</v>
      </c>
      <c r="V62">
        <v>13</v>
      </c>
      <c r="W62">
        <v>16.670000000000002</v>
      </c>
      <c r="X62">
        <v>11</v>
      </c>
      <c r="Y62">
        <v>103.33</v>
      </c>
      <c r="AA62">
        <v>53</v>
      </c>
      <c r="AB62">
        <v>47</v>
      </c>
      <c r="AC62">
        <v>0</v>
      </c>
      <c r="AD62">
        <v>0</v>
      </c>
      <c r="AE62" s="1">
        <v>42309</v>
      </c>
      <c r="AF62" s="1">
        <v>42675</v>
      </c>
      <c r="AG62" s="2">
        <v>64</v>
      </c>
      <c r="AH62" s="3">
        <v>1.67</v>
      </c>
      <c r="AI62" s="3">
        <v>58</v>
      </c>
      <c r="AJ62" s="3">
        <f t="shared" si="0"/>
        <v>20.796729893506402</v>
      </c>
      <c r="AK62" s="2">
        <v>0</v>
      </c>
      <c r="AL62">
        <v>2</v>
      </c>
      <c r="AM62">
        <v>18.329999999999998</v>
      </c>
      <c r="AN62">
        <v>17.329999999999998</v>
      </c>
      <c r="AO62">
        <v>14</v>
      </c>
      <c r="AP62">
        <v>70</v>
      </c>
      <c r="AQ62">
        <v>1.17</v>
      </c>
      <c r="AR62">
        <v>1.86</v>
      </c>
      <c r="AS62">
        <v>62.33</v>
      </c>
      <c r="AT62">
        <v>1.21</v>
      </c>
      <c r="AU62">
        <v>1.91</v>
      </c>
      <c r="AV62">
        <v>63.17</v>
      </c>
    </row>
    <row r="63" spans="1:48" x14ac:dyDescent="0.3">
      <c r="A63" t="s">
        <v>32</v>
      </c>
      <c r="B63" t="s">
        <v>38</v>
      </c>
      <c r="C63" t="s">
        <v>34</v>
      </c>
      <c r="D63" t="s">
        <v>32</v>
      </c>
      <c r="E63" s="1">
        <v>18455</v>
      </c>
      <c r="F63" t="s">
        <v>52</v>
      </c>
      <c r="G63" t="s">
        <v>35</v>
      </c>
      <c r="H63">
        <v>1098</v>
      </c>
      <c r="I63">
        <v>66</v>
      </c>
      <c r="K63" t="s">
        <v>110</v>
      </c>
      <c r="L63" t="s">
        <v>110</v>
      </c>
      <c r="M63">
        <v>48147002</v>
      </c>
      <c r="Q63">
        <v>37</v>
      </c>
      <c r="R63">
        <v>6</v>
      </c>
      <c r="S63">
        <v>4</v>
      </c>
      <c r="T63">
        <v>4</v>
      </c>
      <c r="U63">
        <v>4</v>
      </c>
      <c r="V63">
        <v>9.33</v>
      </c>
      <c r="W63">
        <v>14.33</v>
      </c>
      <c r="X63">
        <v>14.33</v>
      </c>
      <c r="Y63">
        <v>100</v>
      </c>
      <c r="AA63">
        <v>54</v>
      </c>
      <c r="AB63">
        <v>65</v>
      </c>
      <c r="AC63">
        <v>0</v>
      </c>
      <c r="AD63">
        <v>0</v>
      </c>
      <c r="AE63" s="1">
        <v>41640</v>
      </c>
      <c r="AF63" s="1">
        <v>42826</v>
      </c>
      <c r="AG63" s="2">
        <v>66</v>
      </c>
      <c r="AH63" s="3">
        <v>1.62</v>
      </c>
      <c r="AI63" s="3">
        <v>35</v>
      </c>
      <c r="AJ63" s="3">
        <f t="shared" si="0"/>
        <v>13.336381649138849</v>
      </c>
      <c r="AK63" s="2">
        <v>0</v>
      </c>
      <c r="AL63">
        <v>2</v>
      </c>
      <c r="AM63" t="s">
        <v>38</v>
      </c>
      <c r="AN63" t="s">
        <v>38</v>
      </c>
      <c r="AO63" t="s">
        <v>38</v>
      </c>
      <c r="AP63" t="s">
        <v>38</v>
      </c>
      <c r="AQ63">
        <v>1.29</v>
      </c>
      <c r="AR63">
        <v>1.3</v>
      </c>
      <c r="AS63">
        <v>99.6</v>
      </c>
      <c r="AT63">
        <v>1.33</v>
      </c>
      <c r="AU63">
        <v>1.39</v>
      </c>
      <c r="AV63">
        <v>95.4</v>
      </c>
    </row>
    <row r="64" spans="1:48" x14ac:dyDescent="0.3">
      <c r="A64" t="s">
        <v>40</v>
      </c>
      <c r="B64" t="s">
        <v>41</v>
      </c>
      <c r="C64" t="s">
        <v>34</v>
      </c>
      <c r="D64" t="s">
        <v>40</v>
      </c>
      <c r="E64" s="1">
        <v>19599</v>
      </c>
      <c r="F64" t="s">
        <v>41</v>
      </c>
      <c r="G64" t="s">
        <v>35</v>
      </c>
      <c r="H64">
        <v>1038</v>
      </c>
      <c r="I64">
        <v>63</v>
      </c>
      <c r="K64" t="s">
        <v>111</v>
      </c>
      <c r="L64" t="s">
        <v>112</v>
      </c>
      <c r="M64">
        <v>48404109</v>
      </c>
      <c r="Q64">
        <v>23</v>
      </c>
      <c r="R64">
        <v>9</v>
      </c>
      <c r="S64">
        <v>3</v>
      </c>
      <c r="T64">
        <v>3</v>
      </c>
      <c r="U64">
        <v>4</v>
      </c>
      <c r="V64">
        <v>35</v>
      </c>
      <c r="W64">
        <v>41.33</v>
      </c>
      <c r="X64">
        <v>51</v>
      </c>
      <c r="Y64">
        <v>220</v>
      </c>
      <c r="AA64">
        <v>73</v>
      </c>
      <c r="AB64">
        <v>74</v>
      </c>
      <c r="AC64">
        <v>0</v>
      </c>
      <c r="AD64">
        <v>0</v>
      </c>
      <c r="AE64" s="1">
        <v>41640</v>
      </c>
      <c r="AF64" s="1">
        <v>42552</v>
      </c>
      <c r="AG64" s="2">
        <v>63</v>
      </c>
      <c r="AH64" s="3">
        <v>1.71</v>
      </c>
      <c r="AI64" s="3">
        <v>79</v>
      </c>
      <c r="AJ64" s="3">
        <f t="shared" si="0"/>
        <v>27.016859888512709</v>
      </c>
      <c r="AK64" s="2">
        <v>0</v>
      </c>
      <c r="AL64">
        <v>3</v>
      </c>
      <c r="AM64" t="s">
        <v>38</v>
      </c>
      <c r="AN64" t="s">
        <v>38</v>
      </c>
      <c r="AO64" t="s">
        <v>38</v>
      </c>
      <c r="AP64" t="s">
        <v>38</v>
      </c>
      <c r="AQ64">
        <v>2.11</v>
      </c>
      <c r="AR64">
        <v>2.78</v>
      </c>
      <c r="AS64">
        <v>75.849999999999994</v>
      </c>
      <c r="AT64" t="s">
        <v>38</v>
      </c>
      <c r="AU64" t="s">
        <v>38</v>
      </c>
      <c r="AV64" t="s">
        <v>38</v>
      </c>
    </row>
    <row r="65" spans="1:48" x14ac:dyDescent="0.3">
      <c r="A65" t="s">
        <v>32</v>
      </c>
      <c r="B65" t="s">
        <v>41</v>
      </c>
      <c r="C65" t="s">
        <v>38</v>
      </c>
      <c r="D65" t="s">
        <v>32</v>
      </c>
      <c r="E65" s="1">
        <v>17913</v>
      </c>
      <c r="F65" t="s">
        <v>41</v>
      </c>
      <c r="G65" t="s">
        <v>35</v>
      </c>
      <c r="H65">
        <v>1048</v>
      </c>
      <c r="I65">
        <v>68</v>
      </c>
      <c r="K65" t="s">
        <v>113</v>
      </c>
      <c r="L65" t="s">
        <v>105</v>
      </c>
      <c r="M65">
        <v>48425339</v>
      </c>
      <c r="Q65">
        <v>38</v>
      </c>
      <c r="R65">
        <v>11</v>
      </c>
      <c r="S65">
        <v>4</v>
      </c>
      <c r="T65">
        <v>4</v>
      </c>
      <c r="U65">
        <v>4</v>
      </c>
      <c r="V65">
        <v>40</v>
      </c>
      <c r="W65">
        <v>24.67</v>
      </c>
      <c r="X65">
        <v>62.67</v>
      </c>
      <c r="Y65">
        <v>210</v>
      </c>
      <c r="AA65">
        <v>80</v>
      </c>
      <c r="AB65">
        <v>90</v>
      </c>
      <c r="AC65">
        <v>0</v>
      </c>
      <c r="AD65">
        <v>0</v>
      </c>
      <c r="AE65" s="1">
        <v>42491</v>
      </c>
      <c r="AF65" s="1">
        <v>42828</v>
      </c>
      <c r="AG65" s="2">
        <v>68</v>
      </c>
      <c r="AH65" s="3">
        <v>1.47</v>
      </c>
      <c r="AI65" s="3">
        <v>42.4</v>
      </c>
      <c r="AJ65" s="3">
        <f t="shared" si="0"/>
        <v>19.621454023786388</v>
      </c>
      <c r="AK65" s="2">
        <v>0</v>
      </c>
      <c r="AL65">
        <v>3</v>
      </c>
      <c r="AM65" t="s">
        <v>38</v>
      </c>
      <c r="AN65" t="s">
        <v>38</v>
      </c>
      <c r="AO65" t="s">
        <v>38</v>
      </c>
      <c r="AP65" t="s">
        <v>38</v>
      </c>
      <c r="AQ65">
        <v>1.58</v>
      </c>
      <c r="AR65">
        <v>1.79</v>
      </c>
      <c r="AS65">
        <v>88.43</v>
      </c>
      <c r="AT65" t="s">
        <v>38</v>
      </c>
      <c r="AU65" t="s">
        <v>38</v>
      </c>
      <c r="AV65" t="s">
        <v>38</v>
      </c>
    </row>
    <row r="66" spans="1:48" x14ac:dyDescent="0.3">
      <c r="A66" t="s">
        <v>32</v>
      </c>
      <c r="B66" t="s">
        <v>41</v>
      </c>
      <c r="C66" t="s">
        <v>38</v>
      </c>
      <c r="D66" t="s">
        <v>32</v>
      </c>
      <c r="E66" s="1">
        <v>25681</v>
      </c>
      <c r="F66" t="s">
        <v>41</v>
      </c>
      <c r="G66" t="s">
        <v>35</v>
      </c>
      <c r="H66">
        <v>1080</v>
      </c>
      <c r="I66">
        <v>46</v>
      </c>
      <c r="K66" t="s">
        <v>114</v>
      </c>
      <c r="L66" t="s">
        <v>78</v>
      </c>
      <c r="M66">
        <v>48441456</v>
      </c>
      <c r="Q66">
        <v>35</v>
      </c>
      <c r="R66">
        <v>9</v>
      </c>
      <c r="S66">
        <v>3</v>
      </c>
      <c r="T66">
        <v>2</v>
      </c>
      <c r="U66">
        <v>4</v>
      </c>
      <c r="V66">
        <v>15.67</v>
      </c>
      <c r="W66">
        <v>16.670000000000002</v>
      </c>
      <c r="X66">
        <v>30.67</v>
      </c>
      <c r="Y66">
        <v>180</v>
      </c>
      <c r="AA66">
        <v>84</v>
      </c>
      <c r="AB66">
        <v>78</v>
      </c>
      <c r="AC66">
        <v>0</v>
      </c>
      <c r="AD66">
        <v>0</v>
      </c>
      <c r="AE66" s="1">
        <v>42370</v>
      </c>
      <c r="AF66" s="1">
        <v>42644</v>
      </c>
      <c r="AG66" s="2">
        <v>47</v>
      </c>
      <c r="AH66" s="3">
        <v>1.57</v>
      </c>
      <c r="AI66" s="3">
        <v>60</v>
      </c>
      <c r="AJ66" s="3">
        <f t="shared" si="0"/>
        <v>24.341758286340216</v>
      </c>
      <c r="AK66" s="2">
        <v>0</v>
      </c>
      <c r="AL66">
        <v>2</v>
      </c>
      <c r="AM66" t="s">
        <v>38</v>
      </c>
      <c r="AN66" t="s">
        <v>38</v>
      </c>
      <c r="AO66" t="s">
        <v>38</v>
      </c>
      <c r="AP66" t="s">
        <v>38</v>
      </c>
      <c r="AQ66">
        <v>2.0499999999999998</v>
      </c>
      <c r="AR66">
        <v>2.79</v>
      </c>
      <c r="AS66">
        <v>73.599999999999994</v>
      </c>
      <c r="AT66">
        <v>1.79</v>
      </c>
      <c r="AU66">
        <v>2.44</v>
      </c>
      <c r="AV66">
        <v>73.3</v>
      </c>
    </row>
    <row r="67" spans="1:48" x14ac:dyDescent="0.3">
      <c r="A67" t="s">
        <v>32</v>
      </c>
      <c r="B67" t="s">
        <v>41</v>
      </c>
      <c r="C67" t="s">
        <v>38</v>
      </c>
      <c r="D67" t="s">
        <v>32</v>
      </c>
      <c r="E67" s="1">
        <v>25681</v>
      </c>
      <c r="F67" t="s">
        <v>41</v>
      </c>
      <c r="G67" t="s">
        <v>35</v>
      </c>
      <c r="H67">
        <v>1080</v>
      </c>
      <c r="I67">
        <v>46</v>
      </c>
      <c r="K67" t="s">
        <v>115</v>
      </c>
      <c r="L67" t="s">
        <v>115</v>
      </c>
      <c r="M67">
        <v>48441456</v>
      </c>
      <c r="Q67">
        <v>35</v>
      </c>
      <c r="R67">
        <v>8</v>
      </c>
      <c r="S67">
        <v>3</v>
      </c>
      <c r="T67">
        <v>3</v>
      </c>
      <c r="U67">
        <v>4</v>
      </c>
      <c r="V67">
        <v>13.67</v>
      </c>
      <c r="W67">
        <v>18.670000000000002</v>
      </c>
      <c r="X67">
        <v>19.670000000000002</v>
      </c>
      <c r="Y67">
        <v>120</v>
      </c>
      <c r="AA67">
        <v>69</v>
      </c>
      <c r="AB67">
        <v>71</v>
      </c>
      <c r="AC67">
        <v>0</v>
      </c>
      <c r="AD67">
        <v>0</v>
      </c>
      <c r="AE67" s="1">
        <v>42370</v>
      </c>
      <c r="AF67" s="1">
        <v>42644</v>
      </c>
      <c r="AG67" s="2">
        <v>48</v>
      </c>
      <c r="AH67" s="3">
        <v>1.57</v>
      </c>
      <c r="AI67" s="3">
        <v>50</v>
      </c>
      <c r="AJ67" s="3">
        <f t="shared" ref="AJ67:AJ130" si="1">AI67/(AH67*AH67)</f>
        <v>20.28479857195018</v>
      </c>
      <c r="AK67" s="2">
        <v>0</v>
      </c>
      <c r="AL67">
        <v>2</v>
      </c>
      <c r="AM67">
        <v>14.67</v>
      </c>
      <c r="AN67">
        <v>19.329999999999998</v>
      </c>
      <c r="AO67">
        <v>20</v>
      </c>
      <c r="AP67">
        <v>106.67</v>
      </c>
      <c r="AQ67">
        <v>1.7</v>
      </c>
      <c r="AR67">
        <v>2.02</v>
      </c>
      <c r="AS67">
        <v>83.93</v>
      </c>
      <c r="AT67">
        <v>1.62</v>
      </c>
      <c r="AU67">
        <v>1.91</v>
      </c>
      <c r="AV67">
        <v>85</v>
      </c>
    </row>
    <row r="68" spans="1:48" x14ac:dyDescent="0.3">
      <c r="A68" t="s">
        <v>32</v>
      </c>
      <c r="B68" t="s">
        <v>41</v>
      </c>
      <c r="C68" t="s">
        <v>38</v>
      </c>
      <c r="D68" t="s">
        <v>32</v>
      </c>
      <c r="E68" s="1">
        <v>25681</v>
      </c>
      <c r="F68" t="s">
        <v>41</v>
      </c>
      <c r="G68" t="s">
        <v>35</v>
      </c>
      <c r="H68">
        <v>1080</v>
      </c>
      <c r="I68">
        <v>46</v>
      </c>
      <c r="K68" t="s">
        <v>116</v>
      </c>
      <c r="L68" t="s">
        <v>116</v>
      </c>
      <c r="M68">
        <v>48441456</v>
      </c>
      <c r="Q68">
        <v>19</v>
      </c>
      <c r="R68">
        <v>5</v>
      </c>
      <c r="S68">
        <v>1</v>
      </c>
      <c r="T68">
        <v>3</v>
      </c>
      <c r="U68">
        <v>4</v>
      </c>
      <c r="V68">
        <v>10.33</v>
      </c>
      <c r="W68">
        <v>13.67</v>
      </c>
      <c r="X68">
        <v>7.67</v>
      </c>
      <c r="Y68">
        <v>113.33</v>
      </c>
      <c r="AA68">
        <v>38</v>
      </c>
      <c r="AB68">
        <v>44</v>
      </c>
      <c r="AC68">
        <v>0</v>
      </c>
      <c r="AD68">
        <v>0</v>
      </c>
      <c r="AE68" s="1">
        <v>42370</v>
      </c>
      <c r="AF68" s="1">
        <v>42644</v>
      </c>
      <c r="AG68" s="2">
        <v>48</v>
      </c>
      <c r="AH68" s="3">
        <v>1.57</v>
      </c>
      <c r="AI68" s="3">
        <v>42</v>
      </c>
      <c r="AJ68" s="3">
        <f t="shared" si="1"/>
        <v>17.039230800438151</v>
      </c>
      <c r="AK68" s="2">
        <v>0</v>
      </c>
      <c r="AL68">
        <v>2</v>
      </c>
      <c r="AM68">
        <v>9.33</v>
      </c>
      <c r="AN68">
        <v>14</v>
      </c>
      <c r="AO68">
        <v>9.67</v>
      </c>
      <c r="AP68">
        <v>100</v>
      </c>
      <c r="AQ68">
        <v>1.05</v>
      </c>
      <c r="AR68">
        <v>1.1499999999999999</v>
      </c>
      <c r="AS68">
        <v>91.67</v>
      </c>
      <c r="AT68">
        <v>0.96</v>
      </c>
      <c r="AU68">
        <v>1.1100000000000001</v>
      </c>
      <c r="AV68">
        <v>86.73</v>
      </c>
    </row>
    <row r="69" spans="1:48" x14ac:dyDescent="0.3">
      <c r="A69" t="s">
        <v>32</v>
      </c>
      <c r="B69" t="s">
        <v>41</v>
      </c>
      <c r="C69" t="s">
        <v>38</v>
      </c>
      <c r="D69" t="s">
        <v>32</v>
      </c>
      <c r="E69" s="1">
        <v>25681</v>
      </c>
      <c r="F69" t="s">
        <v>41</v>
      </c>
      <c r="G69" t="s">
        <v>35</v>
      </c>
      <c r="H69">
        <v>1080</v>
      </c>
      <c r="I69">
        <v>46</v>
      </c>
      <c r="K69" t="s">
        <v>117</v>
      </c>
      <c r="L69" t="s">
        <v>117</v>
      </c>
      <c r="M69">
        <v>48441456</v>
      </c>
      <c r="Q69">
        <v>8</v>
      </c>
      <c r="R69">
        <v>2</v>
      </c>
      <c r="S69">
        <v>0</v>
      </c>
      <c r="T69">
        <v>2</v>
      </c>
      <c r="U69">
        <v>1</v>
      </c>
      <c r="V69">
        <v>3.67</v>
      </c>
      <c r="W69">
        <v>6.33</v>
      </c>
      <c r="X69">
        <v>5.67</v>
      </c>
      <c r="Y69">
        <v>106.67</v>
      </c>
      <c r="AA69">
        <v>29</v>
      </c>
      <c r="AB69">
        <v>0</v>
      </c>
      <c r="AC69">
        <v>0</v>
      </c>
      <c r="AD69">
        <v>0</v>
      </c>
      <c r="AE69" s="1">
        <v>42370</v>
      </c>
      <c r="AF69" s="1">
        <v>42644</v>
      </c>
      <c r="AG69" s="2">
        <v>49</v>
      </c>
      <c r="AH69" s="3">
        <v>1.57</v>
      </c>
      <c r="AI69" s="3">
        <v>38</v>
      </c>
      <c r="AJ69" s="3">
        <f t="shared" si="1"/>
        <v>15.416446914682137</v>
      </c>
      <c r="AK69" s="2">
        <v>0</v>
      </c>
      <c r="AL69">
        <v>2</v>
      </c>
      <c r="AM69">
        <v>7.33</v>
      </c>
      <c r="AN69">
        <v>4</v>
      </c>
      <c r="AO69">
        <v>6</v>
      </c>
      <c r="AP69">
        <v>90</v>
      </c>
      <c r="AQ69">
        <v>0</v>
      </c>
      <c r="AR69">
        <v>0.79</v>
      </c>
      <c r="AS69">
        <v>0</v>
      </c>
      <c r="AT69">
        <v>0</v>
      </c>
      <c r="AU69">
        <v>0.75</v>
      </c>
      <c r="AV69">
        <v>0</v>
      </c>
    </row>
    <row r="70" spans="1:48" x14ac:dyDescent="0.3">
      <c r="A70" t="s">
        <v>32</v>
      </c>
      <c r="B70" t="s">
        <v>41</v>
      </c>
      <c r="C70" t="s">
        <v>38</v>
      </c>
      <c r="D70" t="s">
        <v>32</v>
      </c>
      <c r="E70" s="1">
        <v>28813</v>
      </c>
      <c r="F70" t="s">
        <v>41</v>
      </c>
      <c r="G70" t="s">
        <v>35</v>
      </c>
      <c r="H70">
        <v>1057</v>
      </c>
      <c r="I70">
        <v>38</v>
      </c>
      <c r="K70" t="s">
        <v>100</v>
      </c>
      <c r="L70" t="s">
        <v>100</v>
      </c>
      <c r="M70">
        <v>48508335</v>
      </c>
      <c r="Q70">
        <v>23</v>
      </c>
      <c r="R70">
        <v>9</v>
      </c>
      <c r="S70">
        <v>3</v>
      </c>
      <c r="T70">
        <v>3</v>
      </c>
      <c r="U70">
        <v>4</v>
      </c>
      <c r="V70">
        <v>56.67</v>
      </c>
      <c r="W70">
        <v>37.67</v>
      </c>
      <c r="X70">
        <v>42</v>
      </c>
      <c r="Y70">
        <v>206.67</v>
      </c>
      <c r="AA70">
        <v>76</v>
      </c>
      <c r="AB70">
        <v>83</v>
      </c>
      <c r="AC70">
        <v>0</v>
      </c>
      <c r="AD70">
        <v>0</v>
      </c>
      <c r="AE70" s="1">
        <v>42339</v>
      </c>
      <c r="AF70" s="1">
        <v>42583</v>
      </c>
      <c r="AG70" s="2">
        <v>38</v>
      </c>
      <c r="AH70" s="3">
        <v>1.59</v>
      </c>
      <c r="AI70" s="3">
        <v>70</v>
      </c>
      <c r="AJ70" s="3">
        <f t="shared" si="1"/>
        <v>27.688778133776353</v>
      </c>
      <c r="AK70" s="2">
        <v>0</v>
      </c>
      <c r="AL70">
        <v>3</v>
      </c>
      <c r="AM70" t="s">
        <v>38</v>
      </c>
      <c r="AN70" t="s">
        <v>38</v>
      </c>
      <c r="AO70" t="s">
        <v>38</v>
      </c>
      <c r="AP70" t="s">
        <v>38</v>
      </c>
      <c r="AQ70">
        <v>2.34</v>
      </c>
      <c r="AR70">
        <v>2.67</v>
      </c>
      <c r="AS70">
        <v>87.9</v>
      </c>
      <c r="AT70">
        <v>1.97</v>
      </c>
      <c r="AU70">
        <v>2.38</v>
      </c>
      <c r="AV70">
        <v>82.9</v>
      </c>
    </row>
    <row r="71" spans="1:48" x14ac:dyDescent="0.3">
      <c r="A71" t="s">
        <v>32</v>
      </c>
      <c r="B71" t="s">
        <v>41</v>
      </c>
      <c r="C71" t="s">
        <v>38</v>
      </c>
      <c r="D71" t="s">
        <v>32</v>
      </c>
      <c r="E71" s="1">
        <v>28813</v>
      </c>
      <c r="F71" t="s">
        <v>41</v>
      </c>
      <c r="G71" t="s">
        <v>35</v>
      </c>
      <c r="H71">
        <v>1057</v>
      </c>
      <c r="I71">
        <v>38</v>
      </c>
      <c r="K71" t="s">
        <v>60</v>
      </c>
      <c r="L71" t="s">
        <v>60</v>
      </c>
      <c r="M71">
        <v>48508335</v>
      </c>
      <c r="Q71">
        <v>25</v>
      </c>
      <c r="R71">
        <v>9</v>
      </c>
      <c r="S71">
        <v>4</v>
      </c>
      <c r="T71">
        <v>3</v>
      </c>
      <c r="U71">
        <v>4</v>
      </c>
      <c r="V71">
        <v>36</v>
      </c>
      <c r="W71">
        <v>31.67</v>
      </c>
      <c r="X71">
        <v>64.33</v>
      </c>
      <c r="Y71">
        <v>200</v>
      </c>
      <c r="AA71">
        <v>85</v>
      </c>
      <c r="AB71">
        <v>90</v>
      </c>
      <c r="AC71">
        <v>0</v>
      </c>
      <c r="AD71">
        <v>0</v>
      </c>
      <c r="AE71" s="1">
        <v>42339</v>
      </c>
      <c r="AF71" s="1">
        <v>42583</v>
      </c>
      <c r="AG71" s="2">
        <v>38</v>
      </c>
      <c r="AH71" s="3">
        <v>1.59</v>
      </c>
      <c r="AI71" s="3">
        <v>70</v>
      </c>
      <c r="AJ71" s="3">
        <f t="shared" si="1"/>
        <v>27.688778133776353</v>
      </c>
      <c r="AK71" s="2">
        <v>0</v>
      </c>
      <c r="AL71">
        <v>3</v>
      </c>
      <c r="AM71" t="s">
        <v>38</v>
      </c>
      <c r="AN71" t="s">
        <v>38</v>
      </c>
      <c r="AO71" t="s">
        <v>38</v>
      </c>
      <c r="AP71" t="s">
        <v>38</v>
      </c>
      <c r="AQ71">
        <v>2.5499999999999998</v>
      </c>
      <c r="AR71">
        <v>2.89</v>
      </c>
      <c r="AS71">
        <v>88.4</v>
      </c>
      <c r="AT71">
        <v>2.4500000000000002</v>
      </c>
      <c r="AU71">
        <v>2.92</v>
      </c>
      <c r="AV71">
        <v>83.83</v>
      </c>
    </row>
    <row r="72" spans="1:48" x14ac:dyDescent="0.3">
      <c r="A72" t="s">
        <v>40</v>
      </c>
      <c r="B72" t="s">
        <v>41</v>
      </c>
      <c r="C72" t="s">
        <v>34</v>
      </c>
      <c r="D72" t="s">
        <v>40</v>
      </c>
      <c r="E72" s="1">
        <v>21661</v>
      </c>
      <c r="F72" t="s">
        <v>41</v>
      </c>
      <c r="G72" t="s">
        <v>35</v>
      </c>
      <c r="H72">
        <v>1039</v>
      </c>
      <c r="I72">
        <v>58</v>
      </c>
      <c r="K72" t="s">
        <v>118</v>
      </c>
      <c r="L72" t="s">
        <v>118</v>
      </c>
      <c r="M72">
        <v>48526744</v>
      </c>
      <c r="Q72">
        <v>38</v>
      </c>
      <c r="R72">
        <v>11</v>
      </c>
      <c r="S72">
        <v>4</v>
      </c>
      <c r="T72">
        <v>4</v>
      </c>
      <c r="U72">
        <v>4</v>
      </c>
      <c r="V72">
        <v>59</v>
      </c>
      <c r="W72">
        <v>46.33</v>
      </c>
      <c r="X72">
        <v>41</v>
      </c>
      <c r="Y72">
        <v>250</v>
      </c>
      <c r="AA72">
        <v>82</v>
      </c>
      <c r="AB72">
        <v>87</v>
      </c>
      <c r="AC72">
        <v>0</v>
      </c>
      <c r="AD72">
        <v>0</v>
      </c>
      <c r="AE72" s="1">
        <v>42401</v>
      </c>
      <c r="AF72" s="1">
        <v>42856</v>
      </c>
      <c r="AG72" s="2">
        <v>59</v>
      </c>
      <c r="AH72" s="3">
        <v>1.68</v>
      </c>
      <c r="AI72" s="3">
        <v>63</v>
      </c>
      <c r="AJ72" s="3">
        <f t="shared" si="1"/>
        <v>22.321428571428577</v>
      </c>
      <c r="AK72" s="2">
        <v>0</v>
      </c>
      <c r="AL72">
        <v>3</v>
      </c>
      <c r="AM72">
        <v>53.67</v>
      </c>
      <c r="AN72">
        <v>44.33</v>
      </c>
      <c r="AO72">
        <v>42</v>
      </c>
      <c r="AP72">
        <v>200</v>
      </c>
      <c r="AQ72">
        <v>2.83</v>
      </c>
      <c r="AR72">
        <v>3.25</v>
      </c>
      <c r="AS72">
        <v>86.97</v>
      </c>
      <c r="AT72">
        <v>2.69</v>
      </c>
      <c r="AU72">
        <v>3.43</v>
      </c>
      <c r="AV72">
        <v>78.53</v>
      </c>
    </row>
    <row r="73" spans="1:48" x14ac:dyDescent="0.3">
      <c r="A73" t="s">
        <v>40</v>
      </c>
      <c r="B73" t="s">
        <v>41</v>
      </c>
      <c r="C73" t="s">
        <v>34</v>
      </c>
      <c r="D73" t="s">
        <v>40</v>
      </c>
      <c r="E73" s="1">
        <v>21661</v>
      </c>
      <c r="F73" t="s">
        <v>41</v>
      </c>
      <c r="G73" t="s">
        <v>35</v>
      </c>
      <c r="H73">
        <v>1039</v>
      </c>
      <c r="I73">
        <v>58</v>
      </c>
      <c r="K73" t="s">
        <v>119</v>
      </c>
      <c r="L73" t="s">
        <v>120</v>
      </c>
      <c r="M73">
        <v>48526744</v>
      </c>
      <c r="Q73">
        <v>18</v>
      </c>
      <c r="R73">
        <v>10</v>
      </c>
      <c r="S73">
        <v>1</v>
      </c>
      <c r="T73">
        <v>2</v>
      </c>
      <c r="U73">
        <v>3</v>
      </c>
      <c r="V73">
        <v>18.670000000000002</v>
      </c>
      <c r="W73">
        <v>19.670000000000002</v>
      </c>
      <c r="X73">
        <v>19</v>
      </c>
      <c r="Y73">
        <v>180</v>
      </c>
      <c r="AA73">
        <v>50</v>
      </c>
      <c r="AB73">
        <v>50</v>
      </c>
      <c r="AC73">
        <v>0</v>
      </c>
      <c r="AD73">
        <v>0</v>
      </c>
      <c r="AE73" s="1">
        <v>42401</v>
      </c>
      <c r="AF73" s="1">
        <v>42856</v>
      </c>
      <c r="AG73" s="2">
        <v>60</v>
      </c>
      <c r="AH73" s="3">
        <v>1.68</v>
      </c>
      <c r="AI73" s="3">
        <v>58.6</v>
      </c>
      <c r="AJ73" s="3">
        <f t="shared" si="1"/>
        <v>20.762471655328802</v>
      </c>
      <c r="AK73" s="2">
        <v>0</v>
      </c>
      <c r="AL73">
        <v>3</v>
      </c>
      <c r="AM73">
        <v>17.670000000000002</v>
      </c>
      <c r="AN73">
        <v>18.670000000000002</v>
      </c>
      <c r="AO73">
        <v>17.670000000000002</v>
      </c>
      <c r="AP73">
        <v>170</v>
      </c>
      <c r="AQ73">
        <v>1.42</v>
      </c>
      <c r="AR73">
        <v>1.98</v>
      </c>
      <c r="AS73">
        <v>71.67</v>
      </c>
      <c r="AT73">
        <v>1.42</v>
      </c>
      <c r="AU73">
        <v>1.92</v>
      </c>
      <c r="AV73">
        <v>74.33</v>
      </c>
    </row>
    <row r="74" spans="1:48" x14ac:dyDescent="0.3">
      <c r="A74" t="s">
        <v>40</v>
      </c>
      <c r="B74" t="s">
        <v>41</v>
      </c>
      <c r="C74" t="s">
        <v>34</v>
      </c>
      <c r="D74" t="s">
        <v>40</v>
      </c>
      <c r="E74" s="1">
        <v>20467</v>
      </c>
      <c r="F74" t="s">
        <v>41</v>
      </c>
      <c r="G74" t="s">
        <v>35</v>
      </c>
      <c r="H74">
        <v>1060</v>
      </c>
      <c r="I74">
        <v>60</v>
      </c>
      <c r="K74" t="s">
        <v>121</v>
      </c>
      <c r="L74" t="s">
        <v>89</v>
      </c>
      <c r="M74">
        <v>48631204</v>
      </c>
      <c r="Q74">
        <v>33</v>
      </c>
      <c r="R74">
        <v>10</v>
      </c>
      <c r="S74">
        <v>3</v>
      </c>
      <c r="T74">
        <v>4</v>
      </c>
      <c r="U74">
        <v>4</v>
      </c>
      <c r="V74">
        <v>79.67</v>
      </c>
      <c r="W74">
        <v>75.67</v>
      </c>
      <c r="X74">
        <v>88</v>
      </c>
      <c r="Y74">
        <v>166.67</v>
      </c>
      <c r="AA74">
        <v>89</v>
      </c>
      <c r="AB74">
        <v>89</v>
      </c>
      <c r="AC74">
        <v>0</v>
      </c>
      <c r="AD74">
        <v>0</v>
      </c>
      <c r="AE74" s="1">
        <v>41518</v>
      </c>
      <c r="AF74" s="1">
        <v>42614</v>
      </c>
      <c r="AG74" s="2">
        <v>61</v>
      </c>
      <c r="AH74" s="3">
        <v>1.66</v>
      </c>
      <c r="AI74" s="3">
        <v>58</v>
      </c>
      <c r="AJ74" s="3">
        <f t="shared" si="1"/>
        <v>21.048047612135289</v>
      </c>
      <c r="AK74" s="2">
        <v>0</v>
      </c>
      <c r="AL74">
        <v>3</v>
      </c>
      <c r="AM74" t="s">
        <v>38</v>
      </c>
      <c r="AN74" t="s">
        <v>38</v>
      </c>
      <c r="AO74" t="s">
        <v>38</v>
      </c>
      <c r="AP74" t="s">
        <v>38</v>
      </c>
      <c r="AQ74">
        <v>2.62</v>
      </c>
      <c r="AR74">
        <v>3.46</v>
      </c>
      <c r="AS74">
        <v>75.7</v>
      </c>
      <c r="AT74">
        <v>2.44</v>
      </c>
      <c r="AU74">
        <v>3.27</v>
      </c>
      <c r="AV74">
        <v>74.67</v>
      </c>
    </row>
    <row r="75" spans="1:48" x14ac:dyDescent="0.3">
      <c r="A75" t="s">
        <v>40</v>
      </c>
      <c r="B75" t="s">
        <v>41</v>
      </c>
      <c r="C75" t="s">
        <v>34</v>
      </c>
      <c r="D75" t="s">
        <v>40</v>
      </c>
      <c r="E75" s="1">
        <v>20467</v>
      </c>
      <c r="F75" t="s">
        <v>41</v>
      </c>
      <c r="G75" t="s">
        <v>35</v>
      </c>
      <c r="H75">
        <v>1060</v>
      </c>
      <c r="I75">
        <v>60</v>
      </c>
      <c r="K75" t="s">
        <v>122</v>
      </c>
      <c r="L75" t="s">
        <v>122</v>
      </c>
      <c r="M75">
        <v>48631204</v>
      </c>
      <c r="Q75">
        <v>35</v>
      </c>
      <c r="R75">
        <v>8</v>
      </c>
      <c r="S75">
        <v>3</v>
      </c>
      <c r="T75">
        <v>4</v>
      </c>
      <c r="U75">
        <v>4</v>
      </c>
      <c r="V75">
        <v>70.33</v>
      </c>
      <c r="W75">
        <v>47</v>
      </c>
      <c r="X75">
        <v>69.33</v>
      </c>
      <c r="Y75">
        <v>200</v>
      </c>
      <c r="AA75">
        <v>80</v>
      </c>
      <c r="AB75">
        <v>83</v>
      </c>
      <c r="AC75">
        <v>0</v>
      </c>
      <c r="AD75">
        <v>0</v>
      </c>
      <c r="AE75" s="1">
        <v>41518</v>
      </c>
      <c r="AF75" s="1">
        <v>42614</v>
      </c>
      <c r="AG75" s="2">
        <v>62</v>
      </c>
      <c r="AH75" s="3">
        <v>1.66</v>
      </c>
      <c r="AI75" s="3">
        <v>57</v>
      </c>
      <c r="AJ75" s="3">
        <f t="shared" si="1"/>
        <v>20.685150239512268</v>
      </c>
      <c r="AK75" s="2">
        <v>0</v>
      </c>
      <c r="AL75">
        <v>3</v>
      </c>
      <c r="AM75" t="s">
        <v>38</v>
      </c>
      <c r="AN75" t="s">
        <v>38</v>
      </c>
      <c r="AO75" t="s">
        <v>38</v>
      </c>
      <c r="AP75" t="s">
        <v>38</v>
      </c>
      <c r="AQ75">
        <v>2.37</v>
      </c>
      <c r="AR75">
        <v>2.98</v>
      </c>
      <c r="AS75">
        <v>79.5</v>
      </c>
      <c r="AT75">
        <v>2.2799999999999998</v>
      </c>
      <c r="AU75">
        <v>2.93</v>
      </c>
      <c r="AV75">
        <v>78.03</v>
      </c>
    </row>
    <row r="76" spans="1:48" x14ac:dyDescent="0.3">
      <c r="A76" t="s">
        <v>40</v>
      </c>
      <c r="B76" t="s">
        <v>41</v>
      </c>
      <c r="C76" t="s">
        <v>34</v>
      </c>
      <c r="D76" t="s">
        <v>40</v>
      </c>
      <c r="E76" s="1">
        <v>20467</v>
      </c>
      <c r="F76" t="s">
        <v>41</v>
      </c>
      <c r="G76" t="s">
        <v>35</v>
      </c>
      <c r="H76">
        <v>1060</v>
      </c>
      <c r="I76">
        <v>60</v>
      </c>
      <c r="K76" t="s">
        <v>69</v>
      </c>
      <c r="L76" t="s">
        <v>69</v>
      </c>
      <c r="M76">
        <v>48631204</v>
      </c>
      <c r="Q76">
        <v>34</v>
      </c>
      <c r="R76">
        <v>8</v>
      </c>
      <c r="S76">
        <v>4</v>
      </c>
      <c r="T76">
        <v>4</v>
      </c>
      <c r="U76">
        <v>4</v>
      </c>
      <c r="V76">
        <v>45.67</v>
      </c>
      <c r="W76">
        <v>46</v>
      </c>
      <c r="X76">
        <v>50.67</v>
      </c>
      <c r="Y76">
        <v>200</v>
      </c>
      <c r="AA76">
        <v>76</v>
      </c>
      <c r="AB76">
        <v>80</v>
      </c>
      <c r="AC76">
        <v>0</v>
      </c>
      <c r="AD76">
        <v>0</v>
      </c>
      <c r="AE76" s="1">
        <v>41518</v>
      </c>
      <c r="AF76" s="1">
        <v>42614</v>
      </c>
      <c r="AG76" s="2">
        <v>62</v>
      </c>
      <c r="AH76" s="3">
        <v>1.66</v>
      </c>
      <c r="AI76" s="3">
        <v>55</v>
      </c>
      <c r="AJ76" s="3">
        <f t="shared" si="1"/>
        <v>19.959355494266223</v>
      </c>
      <c r="AK76" s="2">
        <v>0</v>
      </c>
      <c r="AL76">
        <v>3</v>
      </c>
      <c r="AM76">
        <v>40.33</v>
      </c>
      <c r="AN76">
        <v>36.67</v>
      </c>
      <c r="AO76">
        <v>46.67</v>
      </c>
      <c r="AP76">
        <v>150</v>
      </c>
      <c r="AQ76">
        <v>2.27</v>
      </c>
      <c r="AR76">
        <v>2.86</v>
      </c>
      <c r="AS76">
        <v>79.37</v>
      </c>
      <c r="AT76">
        <v>2.0699999999999998</v>
      </c>
      <c r="AU76">
        <v>2.52</v>
      </c>
      <c r="AV76">
        <v>82.43</v>
      </c>
    </row>
    <row r="77" spans="1:48" x14ac:dyDescent="0.3">
      <c r="A77" t="s">
        <v>40</v>
      </c>
      <c r="B77" t="s">
        <v>41</v>
      </c>
      <c r="C77" t="s">
        <v>34</v>
      </c>
      <c r="D77" t="s">
        <v>40</v>
      </c>
      <c r="E77" s="1">
        <v>20467</v>
      </c>
      <c r="F77" t="s">
        <v>41</v>
      </c>
      <c r="G77" t="s">
        <v>35</v>
      </c>
      <c r="H77">
        <v>1060</v>
      </c>
      <c r="I77">
        <v>60</v>
      </c>
      <c r="K77" t="s">
        <v>123</v>
      </c>
      <c r="L77" t="s">
        <v>123</v>
      </c>
      <c r="M77">
        <v>48631204</v>
      </c>
      <c r="Q77">
        <v>33</v>
      </c>
      <c r="R77">
        <v>5</v>
      </c>
      <c r="S77">
        <v>4</v>
      </c>
      <c r="T77">
        <v>4</v>
      </c>
      <c r="U77">
        <v>4</v>
      </c>
      <c r="V77">
        <v>46</v>
      </c>
      <c r="W77">
        <v>39</v>
      </c>
      <c r="X77">
        <v>40</v>
      </c>
      <c r="Y77">
        <v>160</v>
      </c>
      <c r="AA77">
        <v>73</v>
      </c>
      <c r="AB77">
        <v>75</v>
      </c>
      <c r="AC77">
        <v>0</v>
      </c>
      <c r="AD77">
        <v>0</v>
      </c>
      <c r="AE77" s="1">
        <v>41518</v>
      </c>
      <c r="AF77" s="1">
        <v>42614</v>
      </c>
      <c r="AG77" s="2">
        <v>63</v>
      </c>
      <c r="AH77" s="3">
        <v>1.66</v>
      </c>
      <c r="AI77" s="3">
        <v>57</v>
      </c>
      <c r="AJ77" s="3">
        <f t="shared" si="1"/>
        <v>20.685150239512268</v>
      </c>
      <c r="AK77" s="2">
        <v>0</v>
      </c>
      <c r="AL77">
        <v>3</v>
      </c>
      <c r="AM77">
        <v>45.33</v>
      </c>
      <c r="AN77">
        <v>33</v>
      </c>
      <c r="AO77">
        <v>36.67</v>
      </c>
      <c r="AP77">
        <v>150</v>
      </c>
      <c r="AQ77">
        <v>2</v>
      </c>
      <c r="AR77">
        <v>2.4500000000000002</v>
      </c>
      <c r="AS77">
        <v>81.77</v>
      </c>
      <c r="AT77">
        <v>1.77</v>
      </c>
      <c r="AU77">
        <v>1.9</v>
      </c>
      <c r="AV77">
        <v>93.23</v>
      </c>
    </row>
    <row r="78" spans="1:48" x14ac:dyDescent="0.3">
      <c r="A78" t="s">
        <v>40</v>
      </c>
      <c r="B78" t="s">
        <v>41</v>
      </c>
      <c r="C78" t="s">
        <v>38</v>
      </c>
      <c r="D78" t="s">
        <v>40</v>
      </c>
      <c r="E78" s="1">
        <v>21935</v>
      </c>
      <c r="F78" t="s">
        <v>41</v>
      </c>
      <c r="G78" t="s">
        <v>35</v>
      </c>
      <c r="H78">
        <v>1114</v>
      </c>
      <c r="I78">
        <v>56</v>
      </c>
      <c r="K78" t="s">
        <v>91</v>
      </c>
      <c r="L78" t="s">
        <v>87</v>
      </c>
      <c r="M78">
        <v>48781635</v>
      </c>
      <c r="Q78">
        <v>42</v>
      </c>
      <c r="R78">
        <v>8</v>
      </c>
      <c r="S78">
        <v>4</v>
      </c>
      <c r="T78">
        <v>4</v>
      </c>
      <c r="U78">
        <v>4</v>
      </c>
      <c r="V78">
        <v>45.67</v>
      </c>
      <c r="W78">
        <v>16.670000000000002</v>
      </c>
      <c r="X78">
        <v>62.33</v>
      </c>
      <c r="Y78">
        <v>206.67</v>
      </c>
      <c r="AA78">
        <v>86</v>
      </c>
      <c r="AB78">
        <v>82</v>
      </c>
      <c r="AC78">
        <v>0</v>
      </c>
      <c r="AD78">
        <v>0</v>
      </c>
      <c r="AE78" s="1">
        <v>41913</v>
      </c>
      <c r="AF78" s="1">
        <v>42705</v>
      </c>
      <c r="AG78" s="2">
        <v>57</v>
      </c>
      <c r="AH78" s="3">
        <v>1.69</v>
      </c>
      <c r="AI78" s="3">
        <v>73</v>
      </c>
      <c r="AJ78" s="3">
        <f t="shared" si="1"/>
        <v>25.559329155141629</v>
      </c>
      <c r="AK78" s="2">
        <v>0</v>
      </c>
      <c r="AL78">
        <v>1</v>
      </c>
      <c r="AM78" t="s">
        <v>38</v>
      </c>
      <c r="AN78" t="s">
        <v>38</v>
      </c>
      <c r="AO78" t="s">
        <v>38</v>
      </c>
      <c r="AP78" t="s">
        <v>38</v>
      </c>
      <c r="AQ78">
        <v>2.61</v>
      </c>
      <c r="AR78">
        <v>3.53</v>
      </c>
      <c r="AS78">
        <v>74.2</v>
      </c>
      <c r="AT78">
        <v>1.04</v>
      </c>
      <c r="AU78">
        <v>3.12</v>
      </c>
      <c r="AV78">
        <v>33.369999999999997</v>
      </c>
    </row>
    <row r="79" spans="1:48" x14ac:dyDescent="0.3">
      <c r="A79" t="s">
        <v>40</v>
      </c>
      <c r="B79" t="s">
        <v>41</v>
      </c>
      <c r="C79" t="s">
        <v>38</v>
      </c>
      <c r="D79" t="s">
        <v>40</v>
      </c>
      <c r="E79" s="1">
        <v>21935</v>
      </c>
      <c r="F79" t="s">
        <v>41</v>
      </c>
      <c r="G79" t="s">
        <v>35</v>
      </c>
      <c r="H79">
        <v>1114</v>
      </c>
      <c r="I79">
        <v>56</v>
      </c>
      <c r="K79" t="s">
        <v>124</v>
      </c>
      <c r="L79" t="s">
        <v>124</v>
      </c>
      <c r="M79">
        <v>48781635</v>
      </c>
      <c r="Q79">
        <v>8</v>
      </c>
      <c r="R79">
        <v>0</v>
      </c>
      <c r="S79">
        <v>2</v>
      </c>
      <c r="T79">
        <v>2</v>
      </c>
      <c r="U79">
        <v>3</v>
      </c>
      <c r="V79">
        <v>1</v>
      </c>
      <c r="W79">
        <v>1</v>
      </c>
      <c r="X79">
        <v>10.67</v>
      </c>
      <c r="Y79">
        <v>60</v>
      </c>
      <c r="AA79" t="s">
        <v>259</v>
      </c>
      <c r="AB79" t="s">
        <v>259</v>
      </c>
      <c r="AC79">
        <v>0</v>
      </c>
      <c r="AD79">
        <v>0</v>
      </c>
      <c r="AE79" s="1">
        <v>41913</v>
      </c>
      <c r="AF79" s="1">
        <v>42705</v>
      </c>
      <c r="AG79" s="2">
        <v>58</v>
      </c>
      <c r="AH79" s="3">
        <v>1.69</v>
      </c>
      <c r="AI79" s="3">
        <v>64</v>
      </c>
      <c r="AJ79" s="3">
        <f t="shared" si="1"/>
        <v>22.408178985329648</v>
      </c>
      <c r="AK79" s="2">
        <v>0</v>
      </c>
      <c r="AL79">
        <v>1</v>
      </c>
      <c r="AM79">
        <v>1</v>
      </c>
      <c r="AN79">
        <v>1</v>
      </c>
      <c r="AO79">
        <v>9.67</v>
      </c>
      <c r="AP79">
        <v>60</v>
      </c>
      <c r="AQ79" t="s">
        <v>38</v>
      </c>
      <c r="AR79" t="s">
        <v>38</v>
      </c>
      <c r="AS79" t="s">
        <v>38</v>
      </c>
      <c r="AT79" t="s">
        <v>38</v>
      </c>
      <c r="AU79" t="s">
        <v>38</v>
      </c>
      <c r="AV79" t="s">
        <v>38</v>
      </c>
    </row>
    <row r="80" spans="1:48" x14ac:dyDescent="0.3">
      <c r="A80" t="s">
        <v>40</v>
      </c>
      <c r="B80" t="s">
        <v>38</v>
      </c>
      <c r="C80" t="s">
        <v>34</v>
      </c>
      <c r="D80" t="s">
        <v>40</v>
      </c>
      <c r="E80" s="1">
        <v>19272</v>
      </c>
      <c r="F80" t="s">
        <v>52</v>
      </c>
      <c r="G80" t="s">
        <v>35</v>
      </c>
      <c r="H80">
        <v>1029</v>
      </c>
      <c r="I80">
        <v>65</v>
      </c>
      <c r="K80" t="s">
        <v>125</v>
      </c>
      <c r="L80" t="s">
        <v>125</v>
      </c>
      <c r="M80">
        <v>48860886</v>
      </c>
      <c r="Q80">
        <v>13</v>
      </c>
      <c r="R80">
        <v>6</v>
      </c>
      <c r="S80">
        <v>0</v>
      </c>
      <c r="T80">
        <v>2</v>
      </c>
      <c r="U80">
        <v>4</v>
      </c>
      <c r="V80">
        <v>10</v>
      </c>
      <c r="W80">
        <v>4.67</v>
      </c>
      <c r="X80">
        <v>37.67</v>
      </c>
      <c r="Y80">
        <v>60</v>
      </c>
      <c r="AA80">
        <v>26</v>
      </c>
      <c r="AB80">
        <v>32</v>
      </c>
      <c r="AC80">
        <v>0</v>
      </c>
      <c r="AD80">
        <v>0</v>
      </c>
      <c r="AE80" s="1">
        <v>42491</v>
      </c>
      <c r="AF80" s="1">
        <v>42767</v>
      </c>
      <c r="AG80" s="2">
        <v>64</v>
      </c>
      <c r="AH80" s="3">
        <v>1.65</v>
      </c>
      <c r="AI80" s="3">
        <v>39.75</v>
      </c>
      <c r="AJ80" s="3">
        <f t="shared" si="1"/>
        <v>14.600550964187329</v>
      </c>
      <c r="AK80" s="2">
        <v>0</v>
      </c>
      <c r="AL80">
        <v>1</v>
      </c>
      <c r="AM80" t="s">
        <v>38</v>
      </c>
      <c r="AN80" t="s">
        <v>38</v>
      </c>
      <c r="AO80" t="s">
        <v>38</v>
      </c>
      <c r="AP80" t="s">
        <v>38</v>
      </c>
      <c r="AQ80">
        <v>0.82</v>
      </c>
      <c r="AR80">
        <v>0.9</v>
      </c>
      <c r="AS80">
        <v>90.43</v>
      </c>
      <c r="AT80">
        <v>0.72</v>
      </c>
      <c r="AU80">
        <v>0.8</v>
      </c>
      <c r="AV80">
        <v>90.03</v>
      </c>
    </row>
    <row r="81" spans="1:48" x14ac:dyDescent="0.3">
      <c r="A81" t="s">
        <v>32</v>
      </c>
      <c r="B81" t="s">
        <v>41</v>
      </c>
      <c r="C81" t="s">
        <v>38</v>
      </c>
      <c r="D81" t="s">
        <v>32</v>
      </c>
      <c r="E81" s="1">
        <v>17981</v>
      </c>
      <c r="F81" t="s">
        <v>52</v>
      </c>
      <c r="G81" t="s">
        <v>35</v>
      </c>
      <c r="H81">
        <v>1541</v>
      </c>
      <c r="I81">
        <v>70</v>
      </c>
      <c r="K81" t="s">
        <v>126</v>
      </c>
      <c r="L81" t="s">
        <v>127</v>
      </c>
      <c r="M81">
        <v>48997601</v>
      </c>
      <c r="Q81">
        <v>41</v>
      </c>
      <c r="R81">
        <v>11</v>
      </c>
      <c r="S81">
        <v>4</v>
      </c>
      <c r="T81">
        <v>4</v>
      </c>
      <c r="U81">
        <v>4</v>
      </c>
      <c r="V81">
        <v>24.67</v>
      </c>
      <c r="W81">
        <v>25.67</v>
      </c>
      <c r="X81">
        <v>24</v>
      </c>
      <c r="Y81">
        <v>200</v>
      </c>
      <c r="AA81">
        <v>94</v>
      </c>
      <c r="AB81">
        <v>99</v>
      </c>
      <c r="AC81">
        <v>0</v>
      </c>
      <c r="AD81">
        <v>0</v>
      </c>
      <c r="AE81" s="1">
        <v>43586</v>
      </c>
      <c r="AF81" s="1">
        <v>43678</v>
      </c>
      <c r="AG81" s="2">
        <v>71</v>
      </c>
      <c r="AH81" s="3">
        <v>1.54</v>
      </c>
      <c r="AI81" s="3">
        <v>52</v>
      </c>
      <c r="AJ81" s="3">
        <f t="shared" si="1"/>
        <v>21.926125822229718</v>
      </c>
      <c r="AK81" s="2">
        <v>0</v>
      </c>
      <c r="AL81">
        <v>3</v>
      </c>
      <c r="AM81">
        <v>26</v>
      </c>
      <c r="AN81">
        <v>27</v>
      </c>
      <c r="AO81">
        <v>24</v>
      </c>
      <c r="AP81">
        <v>176.67</v>
      </c>
      <c r="AQ81">
        <v>1.81</v>
      </c>
      <c r="AR81">
        <v>2.19</v>
      </c>
      <c r="AS81">
        <v>82.6</v>
      </c>
      <c r="AT81">
        <v>1.36</v>
      </c>
      <c r="AU81">
        <v>2.0499999999999998</v>
      </c>
      <c r="AV81">
        <v>66.5</v>
      </c>
    </row>
    <row r="82" spans="1:48" x14ac:dyDescent="0.3">
      <c r="A82" t="s">
        <v>32</v>
      </c>
      <c r="B82" t="s">
        <v>41</v>
      </c>
      <c r="C82" t="s">
        <v>38</v>
      </c>
      <c r="D82" t="s">
        <v>32</v>
      </c>
      <c r="E82" s="1">
        <v>17981</v>
      </c>
      <c r="F82" t="s">
        <v>52</v>
      </c>
      <c r="G82" t="s">
        <v>35</v>
      </c>
      <c r="H82">
        <v>1541</v>
      </c>
      <c r="I82">
        <v>70</v>
      </c>
      <c r="K82" t="s">
        <v>128</v>
      </c>
      <c r="L82" t="s">
        <v>128</v>
      </c>
      <c r="M82">
        <v>48997601</v>
      </c>
      <c r="Q82">
        <v>35</v>
      </c>
      <c r="R82">
        <v>10</v>
      </c>
      <c r="S82">
        <v>4</v>
      </c>
      <c r="T82">
        <v>4</v>
      </c>
      <c r="U82">
        <v>4</v>
      </c>
      <c r="V82">
        <v>26</v>
      </c>
      <c r="W82">
        <v>13</v>
      </c>
      <c r="X82">
        <v>25.33</v>
      </c>
      <c r="Y82">
        <v>193.33</v>
      </c>
      <c r="AA82">
        <v>72</v>
      </c>
      <c r="AB82">
        <v>81</v>
      </c>
      <c r="AC82">
        <v>0</v>
      </c>
      <c r="AD82">
        <v>0</v>
      </c>
      <c r="AE82" s="1">
        <v>43586</v>
      </c>
      <c r="AF82" s="1">
        <v>43678</v>
      </c>
      <c r="AG82" s="2">
        <v>72</v>
      </c>
      <c r="AH82" s="3">
        <v>1.54</v>
      </c>
      <c r="AI82" s="3">
        <v>52</v>
      </c>
      <c r="AJ82" s="3">
        <f t="shared" si="1"/>
        <v>21.926125822229718</v>
      </c>
      <c r="AK82" s="2">
        <v>0</v>
      </c>
      <c r="AL82">
        <v>3</v>
      </c>
      <c r="AM82">
        <v>20.67</v>
      </c>
      <c r="AN82">
        <v>10.67</v>
      </c>
      <c r="AO82">
        <v>25</v>
      </c>
      <c r="AP82">
        <v>150</v>
      </c>
      <c r="AQ82">
        <v>1.48</v>
      </c>
      <c r="AR82">
        <v>1.63</v>
      </c>
      <c r="AS82">
        <v>90.27</v>
      </c>
      <c r="AT82">
        <v>1.4</v>
      </c>
      <c r="AU82">
        <v>1.65</v>
      </c>
      <c r="AV82">
        <v>84.87</v>
      </c>
    </row>
    <row r="83" spans="1:48" x14ac:dyDescent="0.3">
      <c r="A83" t="s">
        <v>40</v>
      </c>
      <c r="B83" t="s">
        <v>38</v>
      </c>
      <c r="C83" t="s">
        <v>34</v>
      </c>
      <c r="D83" t="s">
        <v>40</v>
      </c>
      <c r="E83" s="1">
        <v>28668</v>
      </c>
      <c r="F83" t="s">
        <v>52</v>
      </c>
      <c r="G83" t="s">
        <v>35</v>
      </c>
      <c r="H83">
        <v>1183</v>
      </c>
      <c r="I83">
        <v>39</v>
      </c>
      <c r="K83" t="s">
        <v>129</v>
      </c>
      <c r="L83" t="s">
        <v>129</v>
      </c>
      <c r="M83">
        <v>49003578</v>
      </c>
      <c r="Q83">
        <v>46</v>
      </c>
      <c r="R83">
        <v>12</v>
      </c>
      <c r="S83">
        <v>4</v>
      </c>
      <c r="T83">
        <v>4</v>
      </c>
      <c r="U83">
        <v>4</v>
      </c>
      <c r="V83">
        <v>104.67</v>
      </c>
      <c r="W83">
        <v>135</v>
      </c>
      <c r="X83">
        <v>76</v>
      </c>
      <c r="Y83">
        <v>213.33</v>
      </c>
      <c r="AA83">
        <v>51</v>
      </c>
      <c r="AB83">
        <v>34</v>
      </c>
      <c r="AC83">
        <v>0</v>
      </c>
      <c r="AD83">
        <v>0</v>
      </c>
      <c r="AE83" s="1">
        <v>42887</v>
      </c>
      <c r="AF83" s="1">
        <v>43070</v>
      </c>
      <c r="AG83" s="2">
        <v>39</v>
      </c>
      <c r="AH83" s="3">
        <v>1.83</v>
      </c>
      <c r="AI83" s="3">
        <v>97</v>
      </c>
      <c r="AJ83" s="3">
        <f t="shared" si="1"/>
        <v>28.964734689002356</v>
      </c>
      <c r="AK83" s="2">
        <v>0</v>
      </c>
      <c r="AL83">
        <v>3</v>
      </c>
      <c r="AM83">
        <v>96.33</v>
      </c>
      <c r="AN83">
        <v>126.67</v>
      </c>
      <c r="AO83">
        <v>70.33</v>
      </c>
      <c r="AP83">
        <v>213.33</v>
      </c>
      <c r="AQ83">
        <v>1.46</v>
      </c>
      <c r="AR83">
        <v>2.81</v>
      </c>
      <c r="AS83">
        <v>51.77</v>
      </c>
      <c r="AT83">
        <v>1.35</v>
      </c>
      <c r="AU83">
        <v>2.6</v>
      </c>
      <c r="AV83">
        <v>52.17</v>
      </c>
    </row>
    <row r="84" spans="1:48" x14ac:dyDescent="0.3">
      <c r="A84" t="s">
        <v>40</v>
      </c>
      <c r="B84" t="s">
        <v>38</v>
      </c>
      <c r="C84" t="s">
        <v>34</v>
      </c>
      <c r="D84" t="s">
        <v>40</v>
      </c>
      <c r="E84" s="1">
        <v>28668</v>
      </c>
      <c r="F84" t="s">
        <v>52</v>
      </c>
      <c r="G84" t="s">
        <v>35</v>
      </c>
      <c r="H84">
        <v>1183</v>
      </c>
      <c r="I84">
        <v>39</v>
      </c>
      <c r="K84" t="s">
        <v>63</v>
      </c>
      <c r="L84" t="s">
        <v>63</v>
      </c>
      <c r="M84">
        <v>49003578</v>
      </c>
      <c r="Q84">
        <v>44</v>
      </c>
      <c r="R84">
        <v>12</v>
      </c>
      <c r="S84">
        <v>4</v>
      </c>
      <c r="T84">
        <v>4</v>
      </c>
      <c r="U84">
        <v>4</v>
      </c>
      <c r="V84">
        <v>63</v>
      </c>
      <c r="W84">
        <v>115.67</v>
      </c>
      <c r="X84">
        <v>44.33</v>
      </c>
      <c r="Y84">
        <v>213.33</v>
      </c>
      <c r="AA84">
        <v>58</v>
      </c>
      <c r="AB84">
        <v>33</v>
      </c>
      <c r="AC84">
        <v>0</v>
      </c>
      <c r="AD84">
        <v>0</v>
      </c>
      <c r="AE84" s="1">
        <v>42887</v>
      </c>
      <c r="AF84" s="1">
        <v>43070</v>
      </c>
      <c r="AG84" s="2">
        <v>40</v>
      </c>
      <c r="AH84" s="3">
        <v>1.83</v>
      </c>
      <c r="AI84" s="3">
        <v>89</v>
      </c>
      <c r="AJ84" s="3">
        <f t="shared" si="1"/>
        <v>26.575890590940304</v>
      </c>
      <c r="AK84" s="2">
        <v>0</v>
      </c>
      <c r="AL84">
        <v>3</v>
      </c>
      <c r="AM84">
        <v>53.33</v>
      </c>
      <c r="AN84">
        <v>84.33</v>
      </c>
      <c r="AO84">
        <v>35.67</v>
      </c>
      <c r="AP84">
        <v>200</v>
      </c>
      <c r="AQ84">
        <v>1.38</v>
      </c>
      <c r="AR84">
        <v>3.04</v>
      </c>
      <c r="AS84">
        <v>45.6</v>
      </c>
      <c r="AT84">
        <v>1.4</v>
      </c>
      <c r="AU84">
        <v>3.04</v>
      </c>
      <c r="AV84">
        <v>45.93</v>
      </c>
    </row>
    <row r="85" spans="1:48" x14ac:dyDescent="0.3">
      <c r="A85" t="s">
        <v>40</v>
      </c>
      <c r="B85" t="s">
        <v>38</v>
      </c>
      <c r="C85" t="s">
        <v>34</v>
      </c>
      <c r="D85" t="s">
        <v>40</v>
      </c>
      <c r="E85" s="1">
        <v>28668</v>
      </c>
      <c r="F85" t="s">
        <v>52</v>
      </c>
      <c r="G85" t="s">
        <v>35</v>
      </c>
      <c r="H85">
        <v>1183</v>
      </c>
      <c r="I85">
        <v>39</v>
      </c>
      <c r="K85" t="s">
        <v>130</v>
      </c>
      <c r="L85" t="s">
        <v>130</v>
      </c>
      <c r="M85">
        <v>49003578</v>
      </c>
      <c r="Q85">
        <v>35</v>
      </c>
      <c r="R85">
        <v>9</v>
      </c>
      <c r="S85">
        <v>2</v>
      </c>
      <c r="T85">
        <v>2</v>
      </c>
      <c r="U85">
        <v>4</v>
      </c>
      <c r="V85">
        <v>27.67</v>
      </c>
      <c r="W85">
        <v>45</v>
      </c>
      <c r="X85">
        <v>12.67</v>
      </c>
      <c r="Y85">
        <v>193.33</v>
      </c>
      <c r="AA85">
        <v>36</v>
      </c>
      <c r="AB85">
        <v>30</v>
      </c>
      <c r="AC85">
        <v>0</v>
      </c>
      <c r="AD85">
        <v>0</v>
      </c>
      <c r="AE85" s="1">
        <v>42887</v>
      </c>
      <c r="AF85" s="1">
        <v>43070</v>
      </c>
      <c r="AG85" s="2">
        <v>41</v>
      </c>
      <c r="AH85" s="3">
        <v>1.83</v>
      </c>
      <c r="AI85" s="3">
        <v>87</v>
      </c>
      <c r="AJ85" s="3">
        <f t="shared" si="1"/>
        <v>25.978679566424791</v>
      </c>
      <c r="AK85" s="2">
        <v>0</v>
      </c>
      <c r="AL85">
        <v>3</v>
      </c>
      <c r="AM85">
        <v>18.670000000000002</v>
      </c>
      <c r="AN85">
        <v>25.67</v>
      </c>
      <c r="AO85">
        <v>11.67</v>
      </c>
      <c r="AP85">
        <v>130</v>
      </c>
      <c r="AQ85">
        <v>1.26</v>
      </c>
      <c r="AR85">
        <v>1.88</v>
      </c>
      <c r="AS85">
        <v>66.87</v>
      </c>
      <c r="AT85">
        <v>0.76</v>
      </c>
      <c r="AU85">
        <v>1.38</v>
      </c>
      <c r="AV85">
        <v>55.73</v>
      </c>
    </row>
    <row r="86" spans="1:48" x14ac:dyDescent="0.3">
      <c r="A86" t="s">
        <v>32</v>
      </c>
      <c r="B86" t="s">
        <v>41</v>
      </c>
      <c r="C86" t="s">
        <v>38</v>
      </c>
      <c r="D86" t="s">
        <v>32</v>
      </c>
      <c r="E86" s="1">
        <v>22506</v>
      </c>
      <c r="F86" t="s">
        <v>52</v>
      </c>
      <c r="G86" t="s">
        <v>35</v>
      </c>
      <c r="H86">
        <v>1020</v>
      </c>
      <c r="I86">
        <v>56</v>
      </c>
      <c r="K86" t="s">
        <v>131</v>
      </c>
      <c r="L86" t="s">
        <v>131</v>
      </c>
      <c r="M86">
        <v>49244317</v>
      </c>
      <c r="Q86">
        <v>40</v>
      </c>
      <c r="R86">
        <v>12</v>
      </c>
      <c r="S86">
        <v>4</v>
      </c>
      <c r="T86">
        <v>4</v>
      </c>
      <c r="U86">
        <v>4</v>
      </c>
      <c r="V86">
        <v>49</v>
      </c>
      <c r="W86">
        <v>46.33</v>
      </c>
      <c r="X86">
        <v>68.33</v>
      </c>
      <c r="Y86">
        <v>210</v>
      </c>
      <c r="AA86">
        <v>75</v>
      </c>
      <c r="AB86">
        <v>78</v>
      </c>
      <c r="AC86">
        <v>0</v>
      </c>
      <c r="AD86">
        <v>0</v>
      </c>
      <c r="AE86" s="1">
        <v>42186</v>
      </c>
      <c r="AF86" s="1">
        <v>42826</v>
      </c>
      <c r="AG86" s="2">
        <v>55</v>
      </c>
      <c r="AH86" s="3">
        <v>1.58</v>
      </c>
      <c r="AI86" s="3">
        <v>47</v>
      </c>
      <c r="AJ86" s="3">
        <f t="shared" si="1"/>
        <v>18.827111039897449</v>
      </c>
      <c r="AK86" s="2">
        <v>0</v>
      </c>
      <c r="AL86">
        <v>3</v>
      </c>
      <c r="AM86" t="s">
        <v>38</v>
      </c>
      <c r="AN86" t="s">
        <v>38</v>
      </c>
      <c r="AO86" t="s">
        <v>38</v>
      </c>
      <c r="AP86" t="s">
        <v>38</v>
      </c>
      <c r="AQ86">
        <v>1.94</v>
      </c>
      <c r="AR86">
        <v>2.29</v>
      </c>
      <c r="AS86">
        <v>84.63</v>
      </c>
      <c r="AT86">
        <v>1.94</v>
      </c>
      <c r="AU86">
        <v>2.38</v>
      </c>
      <c r="AV86">
        <v>81.67</v>
      </c>
    </row>
    <row r="87" spans="1:48" x14ac:dyDescent="0.3">
      <c r="A87" t="s">
        <v>32</v>
      </c>
      <c r="B87" t="s">
        <v>41</v>
      </c>
      <c r="C87" t="s">
        <v>38</v>
      </c>
      <c r="D87" t="s">
        <v>32</v>
      </c>
      <c r="E87" s="1">
        <v>22506</v>
      </c>
      <c r="F87" t="s">
        <v>52</v>
      </c>
      <c r="G87" t="s">
        <v>35</v>
      </c>
      <c r="H87">
        <v>1020</v>
      </c>
      <c r="I87">
        <v>56</v>
      </c>
      <c r="K87" t="s">
        <v>60</v>
      </c>
      <c r="L87" t="s">
        <v>132</v>
      </c>
      <c r="M87">
        <v>49244317</v>
      </c>
      <c r="Q87">
        <v>29</v>
      </c>
      <c r="R87">
        <v>11</v>
      </c>
      <c r="S87">
        <v>2</v>
      </c>
      <c r="T87">
        <v>3</v>
      </c>
      <c r="U87">
        <v>4</v>
      </c>
      <c r="V87">
        <v>41.33</v>
      </c>
      <c r="W87">
        <v>45</v>
      </c>
      <c r="X87">
        <v>50</v>
      </c>
      <c r="Y87">
        <v>206.67</v>
      </c>
      <c r="AA87">
        <v>70</v>
      </c>
      <c r="AB87">
        <v>73</v>
      </c>
      <c r="AC87">
        <v>0</v>
      </c>
      <c r="AD87">
        <v>0</v>
      </c>
      <c r="AE87" s="1">
        <v>42186</v>
      </c>
      <c r="AF87" s="1">
        <v>42826</v>
      </c>
      <c r="AG87" s="2">
        <v>55</v>
      </c>
      <c r="AH87" s="3">
        <v>1.58</v>
      </c>
      <c r="AI87" s="3">
        <v>48</v>
      </c>
      <c r="AJ87" s="3">
        <f t="shared" si="1"/>
        <v>19.227687870533565</v>
      </c>
      <c r="AK87" s="2">
        <v>0</v>
      </c>
      <c r="AL87">
        <v>3</v>
      </c>
      <c r="AM87" t="s">
        <v>38</v>
      </c>
      <c r="AN87" t="s">
        <v>38</v>
      </c>
      <c r="AO87" t="s">
        <v>38</v>
      </c>
      <c r="AP87" t="s">
        <v>38</v>
      </c>
      <c r="AQ87">
        <v>1.63</v>
      </c>
      <c r="AR87">
        <v>2.2000000000000002</v>
      </c>
      <c r="AS87">
        <v>74.17</v>
      </c>
      <c r="AT87">
        <v>1.78</v>
      </c>
      <c r="AU87">
        <v>2.1800000000000002</v>
      </c>
      <c r="AV87">
        <v>81.97</v>
      </c>
    </row>
    <row r="88" spans="1:48" x14ac:dyDescent="0.3">
      <c r="A88" t="s">
        <v>40</v>
      </c>
      <c r="B88" t="s">
        <v>41</v>
      </c>
      <c r="C88" t="s">
        <v>38</v>
      </c>
      <c r="D88" t="s">
        <v>40</v>
      </c>
      <c r="E88" s="1">
        <v>21688</v>
      </c>
      <c r="F88" t="s">
        <v>41</v>
      </c>
      <c r="G88" t="s">
        <v>35</v>
      </c>
      <c r="H88">
        <v>1058</v>
      </c>
      <c r="I88">
        <v>58</v>
      </c>
      <c r="K88" t="s">
        <v>133</v>
      </c>
      <c r="L88" t="s">
        <v>133</v>
      </c>
      <c r="M88">
        <v>49276624</v>
      </c>
      <c r="Q88">
        <v>26</v>
      </c>
      <c r="R88">
        <v>8</v>
      </c>
      <c r="S88">
        <v>2</v>
      </c>
      <c r="T88">
        <v>2</v>
      </c>
      <c r="U88">
        <v>4</v>
      </c>
      <c r="V88">
        <v>19</v>
      </c>
      <c r="W88">
        <v>26.67</v>
      </c>
      <c r="X88">
        <v>20</v>
      </c>
      <c r="Y88">
        <v>126.67</v>
      </c>
      <c r="AA88">
        <v>45</v>
      </c>
      <c r="AB88">
        <v>36</v>
      </c>
      <c r="AC88">
        <v>0</v>
      </c>
      <c r="AD88">
        <v>0</v>
      </c>
      <c r="AE88" s="1">
        <v>42583</v>
      </c>
      <c r="AF88" s="1">
        <v>42736</v>
      </c>
      <c r="AG88" s="2">
        <v>59</v>
      </c>
      <c r="AH88" s="3">
        <v>1.73</v>
      </c>
      <c r="AI88" s="3">
        <v>73</v>
      </c>
      <c r="AJ88" s="3">
        <f t="shared" si="1"/>
        <v>24.391058839252899</v>
      </c>
      <c r="AK88" s="2">
        <v>0</v>
      </c>
      <c r="AL88">
        <v>1</v>
      </c>
      <c r="AM88" t="s">
        <v>38</v>
      </c>
      <c r="AN88" t="s">
        <v>38</v>
      </c>
      <c r="AO88" t="s">
        <v>38</v>
      </c>
      <c r="AP88" t="s">
        <v>38</v>
      </c>
      <c r="AQ88">
        <v>1.1000000000000001</v>
      </c>
      <c r="AR88">
        <v>1.93</v>
      </c>
      <c r="AS88">
        <v>57.7</v>
      </c>
      <c r="AT88">
        <v>0.97</v>
      </c>
      <c r="AU88">
        <v>1.24</v>
      </c>
      <c r="AV88">
        <v>77.5</v>
      </c>
    </row>
    <row r="89" spans="1:48" x14ac:dyDescent="0.3">
      <c r="A89" t="s">
        <v>40</v>
      </c>
      <c r="B89" t="s">
        <v>41</v>
      </c>
      <c r="C89" t="s">
        <v>38</v>
      </c>
      <c r="D89" t="s">
        <v>40</v>
      </c>
      <c r="E89" s="1">
        <v>21688</v>
      </c>
      <c r="F89" t="s">
        <v>41</v>
      </c>
      <c r="G89" t="s">
        <v>35</v>
      </c>
      <c r="H89">
        <v>1058</v>
      </c>
      <c r="I89">
        <v>58</v>
      </c>
      <c r="K89" t="s">
        <v>134</v>
      </c>
      <c r="L89" t="s">
        <v>134</v>
      </c>
      <c r="M89">
        <v>49276624</v>
      </c>
      <c r="Q89">
        <v>23</v>
      </c>
      <c r="R89">
        <v>4</v>
      </c>
      <c r="S89">
        <v>1</v>
      </c>
      <c r="T89">
        <v>2</v>
      </c>
      <c r="U89">
        <v>2</v>
      </c>
      <c r="V89">
        <v>13</v>
      </c>
      <c r="W89">
        <v>34</v>
      </c>
      <c r="X89">
        <v>16</v>
      </c>
      <c r="Y89">
        <v>93.33</v>
      </c>
      <c r="AA89">
        <v>31</v>
      </c>
      <c r="AB89">
        <v>23</v>
      </c>
      <c r="AC89">
        <v>0</v>
      </c>
      <c r="AD89">
        <v>0</v>
      </c>
      <c r="AE89" s="1">
        <v>42583</v>
      </c>
      <c r="AF89" s="1">
        <v>42736</v>
      </c>
      <c r="AG89" s="2">
        <v>59</v>
      </c>
      <c r="AH89" s="3">
        <v>1.73</v>
      </c>
      <c r="AI89" s="3">
        <v>67</v>
      </c>
      <c r="AJ89" s="3">
        <f t="shared" si="1"/>
        <v>22.386314277122523</v>
      </c>
      <c r="AK89" s="2">
        <v>0</v>
      </c>
      <c r="AL89">
        <v>1</v>
      </c>
      <c r="AM89">
        <v>10.33</v>
      </c>
      <c r="AN89">
        <v>27.67</v>
      </c>
      <c r="AO89">
        <v>16.329999999999998</v>
      </c>
      <c r="AP89">
        <v>80</v>
      </c>
      <c r="AQ89">
        <v>0.67</v>
      </c>
      <c r="AR89">
        <v>1.22</v>
      </c>
      <c r="AS89">
        <v>54.67</v>
      </c>
      <c r="AT89">
        <v>0.59</v>
      </c>
      <c r="AU89">
        <v>1.3</v>
      </c>
      <c r="AV89">
        <v>45.9</v>
      </c>
    </row>
    <row r="90" spans="1:48" x14ac:dyDescent="0.3">
      <c r="A90" t="s">
        <v>32</v>
      </c>
      <c r="B90" t="s">
        <v>41</v>
      </c>
      <c r="C90" t="s">
        <v>34</v>
      </c>
      <c r="D90" t="s">
        <v>32</v>
      </c>
      <c r="E90" s="1">
        <v>28413</v>
      </c>
      <c r="F90" t="s">
        <v>52</v>
      </c>
      <c r="G90" t="s">
        <v>35</v>
      </c>
      <c r="H90">
        <v>1021</v>
      </c>
      <c r="I90">
        <v>40</v>
      </c>
      <c r="K90" t="s">
        <v>135</v>
      </c>
      <c r="L90" t="s">
        <v>135</v>
      </c>
      <c r="M90">
        <v>49291546</v>
      </c>
      <c r="Q90">
        <v>37</v>
      </c>
      <c r="R90">
        <v>10</v>
      </c>
      <c r="S90">
        <v>4</v>
      </c>
      <c r="T90">
        <v>4</v>
      </c>
      <c r="U90">
        <v>4</v>
      </c>
      <c r="V90">
        <v>105.67</v>
      </c>
      <c r="W90">
        <v>57.33</v>
      </c>
      <c r="X90">
        <v>55</v>
      </c>
      <c r="Y90">
        <v>413.33</v>
      </c>
      <c r="AA90">
        <v>101</v>
      </c>
      <c r="AB90">
        <v>105</v>
      </c>
      <c r="AC90">
        <v>0</v>
      </c>
      <c r="AD90">
        <v>0</v>
      </c>
      <c r="AE90" s="1">
        <v>42064</v>
      </c>
      <c r="AF90" s="1">
        <v>42826</v>
      </c>
      <c r="AG90" s="2">
        <v>40</v>
      </c>
      <c r="AH90" s="3">
        <v>1.6</v>
      </c>
      <c r="AI90" s="3">
        <v>74</v>
      </c>
      <c r="AJ90" s="3">
        <f t="shared" si="1"/>
        <v>28.906249999999993</v>
      </c>
      <c r="AK90" s="2">
        <v>0</v>
      </c>
      <c r="AL90">
        <v>3</v>
      </c>
      <c r="AM90">
        <v>97.67</v>
      </c>
      <c r="AN90">
        <v>58</v>
      </c>
      <c r="AO90">
        <v>69.33</v>
      </c>
      <c r="AP90">
        <v>433.33</v>
      </c>
      <c r="AQ90">
        <v>2.5</v>
      </c>
      <c r="AR90">
        <v>3.17</v>
      </c>
      <c r="AS90">
        <v>78.77</v>
      </c>
      <c r="AT90">
        <v>2.94</v>
      </c>
      <c r="AU90">
        <v>3.49</v>
      </c>
      <c r="AV90">
        <v>84.27</v>
      </c>
    </row>
    <row r="91" spans="1:48" x14ac:dyDescent="0.3">
      <c r="A91" t="s">
        <v>32</v>
      </c>
      <c r="B91" t="s">
        <v>41</v>
      </c>
      <c r="C91" t="s">
        <v>34</v>
      </c>
      <c r="D91" t="s">
        <v>32</v>
      </c>
      <c r="E91" s="1">
        <v>28413</v>
      </c>
      <c r="F91" t="s">
        <v>52</v>
      </c>
      <c r="G91" t="s">
        <v>35</v>
      </c>
      <c r="H91">
        <v>1021</v>
      </c>
      <c r="I91">
        <v>40</v>
      </c>
      <c r="K91" t="s">
        <v>136</v>
      </c>
      <c r="L91" t="s">
        <v>136</v>
      </c>
      <c r="M91">
        <v>49291546</v>
      </c>
      <c r="Q91">
        <v>28</v>
      </c>
      <c r="R91">
        <v>9</v>
      </c>
      <c r="S91">
        <v>4</v>
      </c>
      <c r="T91">
        <v>4</v>
      </c>
      <c r="U91">
        <v>4</v>
      </c>
      <c r="V91">
        <v>75.67</v>
      </c>
      <c r="W91">
        <v>31</v>
      </c>
      <c r="X91">
        <v>39.67</v>
      </c>
      <c r="Y91">
        <v>200</v>
      </c>
      <c r="AA91">
        <v>75</v>
      </c>
      <c r="AB91">
        <v>74</v>
      </c>
      <c r="AC91">
        <v>0</v>
      </c>
      <c r="AD91">
        <v>0</v>
      </c>
      <c r="AE91" s="1">
        <v>42064</v>
      </c>
      <c r="AF91" s="1">
        <v>42826</v>
      </c>
      <c r="AG91" s="2">
        <v>41</v>
      </c>
      <c r="AH91" s="3">
        <v>1.6</v>
      </c>
      <c r="AI91" s="3">
        <v>73</v>
      </c>
      <c r="AJ91" s="3">
        <f t="shared" si="1"/>
        <v>28.515624999999993</v>
      </c>
      <c r="AK91" s="2">
        <v>0</v>
      </c>
      <c r="AL91">
        <v>3</v>
      </c>
      <c r="AM91">
        <v>82.67</v>
      </c>
      <c r="AN91">
        <v>37.67</v>
      </c>
      <c r="AO91">
        <v>46.67</v>
      </c>
      <c r="AP91">
        <v>200</v>
      </c>
      <c r="AQ91">
        <v>2.0499999999999998</v>
      </c>
      <c r="AR91">
        <v>2.4500000000000002</v>
      </c>
      <c r="AS91">
        <v>83.93</v>
      </c>
      <c r="AT91">
        <v>2.0299999999999998</v>
      </c>
      <c r="AU91">
        <v>2.27</v>
      </c>
      <c r="AV91">
        <v>89.3</v>
      </c>
    </row>
    <row r="92" spans="1:48" x14ac:dyDescent="0.3">
      <c r="A92" t="s">
        <v>32</v>
      </c>
      <c r="B92" t="s">
        <v>41</v>
      </c>
      <c r="C92" t="s">
        <v>34</v>
      </c>
      <c r="D92" t="s">
        <v>32</v>
      </c>
      <c r="E92" s="1">
        <v>28413</v>
      </c>
      <c r="F92" t="s">
        <v>52</v>
      </c>
      <c r="G92" t="s">
        <v>35</v>
      </c>
      <c r="H92">
        <v>1021</v>
      </c>
      <c r="I92">
        <v>40</v>
      </c>
      <c r="K92" t="s">
        <v>137</v>
      </c>
      <c r="L92" t="s">
        <v>138</v>
      </c>
      <c r="M92">
        <v>49291546</v>
      </c>
      <c r="Q92">
        <v>25</v>
      </c>
      <c r="R92">
        <v>10</v>
      </c>
      <c r="S92">
        <v>4</v>
      </c>
      <c r="T92">
        <v>4</v>
      </c>
      <c r="U92">
        <v>4</v>
      </c>
      <c r="V92">
        <v>14.33</v>
      </c>
      <c r="W92">
        <v>9</v>
      </c>
      <c r="X92">
        <v>21.33</v>
      </c>
      <c r="Y92">
        <v>113.33</v>
      </c>
      <c r="AA92">
        <v>52</v>
      </c>
      <c r="AB92">
        <v>56</v>
      </c>
      <c r="AC92">
        <v>0</v>
      </c>
      <c r="AD92">
        <v>0</v>
      </c>
      <c r="AE92" s="1">
        <v>42064</v>
      </c>
      <c r="AF92" s="1">
        <v>42826</v>
      </c>
      <c r="AG92" s="2">
        <v>42</v>
      </c>
      <c r="AH92" s="3">
        <v>1.6</v>
      </c>
      <c r="AI92" s="3">
        <v>74</v>
      </c>
      <c r="AJ92" s="3">
        <f t="shared" si="1"/>
        <v>28.906249999999993</v>
      </c>
      <c r="AK92" s="2">
        <v>0</v>
      </c>
      <c r="AL92">
        <v>3</v>
      </c>
      <c r="AM92">
        <v>23.67</v>
      </c>
      <c r="AN92">
        <v>9</v>
      </c>
      <c r="AO92">
        <v>23.33</v>
      </c>
      <c r="AP92">
        <v>73.33</v>
      </c>
      <c r="AQ92">
        <v>0.94</v>
      </c>
      <c r="AR92">
        <v>1.02</v>
      </c>
      <c r="AS92">
        <v>91.97</v>
      </c>
      <c r="AT92">
        <v>1.53</v>
      </c>
      <c r="AU92">
        <v>1.72</v>
      </c>
      <c r="AV92">
        <v>89.37</v>
      </c>
    </row>
    <row r="93" spans="1:48" x14ac:dyDescent="0.3">
      <c r="A93" t="s">
        <v>40</v>
      </c>
      <c r="B93" t="s">
        <v>139</v>
      </c>
      <c r="C93" t="s">
        <v>34</v>
      </c>
      <c r="D93" t="s">
        <v>40</v>
      </c>
      <c r="E93" s="1">
        <v>30630</v>
      </c>
      <c r="F93" t="s">
        <v>139</v>
      </c>
      <c r="G93" t="s">
        <v>35</v>
      </c>
      <c r="H93">
        <v>1013</v>
      </c>
      <c r="I93">
        <v>34</v>
      </c>
      <c r="K93" t="s">
        <v>140</v>
      </c>
      <c r="L93" t="s">
        <v>140</v>
      </c>
      <c r="M93">
        <v>49293458</v>
      </c>
      <c r="Q93">
        <v>35</v>
      </c>
      <c r="R93">
        <v>12</v>
      </c>
      <c r="S93">
        <v>4</v>
      </c>
      <c r="T93">
        <v>4</v>
      </c>
      <c r="U93">
        <v>4</v>
      </c>
      <c r="V93">
        <v>104</v>
      </c>
      <c r="W93">
        <v>76.33</v>
      </c>
      <c r="X93">
        <v>118</v>
      </c>
      <c r="Y93">
        <v>540</v>
      </c>
      <c r="AA93">
        <v>74</v>
      </c>
      <c r="AB93">
        <v>77</v>
      </c>
      <c r="AC93">
        <v>0</v>
      </c>
      <c r="AD93">
        <v>0</v>
      </c>
      <c r="AE93" s="1">
        <v>39083</v>
      </c>
      <c r="AF93" s="1">
        <v>42826</v>
      </c>
      <c r="AG93" s="2">
        <v>33</v>
      </c>
      <c r="AH93" s="3">
        <v>1.74</v>
      </c>
      <c r="AI93" s="3">
        <v>85</v>
      </c>
      <c r="AJ93" s="3">
        <f t="shared" si="1"/>
        <v>28.075042938300964</v>
      </c>
      <c r="AK93" s="2">
        <v>0</v>
      </c>
      <c r="AL93">
        <v>2</v>
      </c>
      <c r="AM93" t="s">
        <v>38</v>
      </c>
      <c r="AN93" t="s">
        <v>38</v>
      </c>
      <c r="AO93" t="s">
        <v>38</v>
      </c>
      <c r="AP93" t="s">
        <v>38</v>
      </c>
      <c r="AQ93">
        <v>3.12</v>
      </c>
      <c r="AR93">
        <v>3.67</v>
      </c>
      <c r="AS93">
        <v>85.13</v>
      </c>
      <c r="AT93">
        <v>2.91</v>
      </c>
      <c r="AU93">
        <v>3.51</v>
      </c>
      <c r="AV93">
        <v>82.97</v>
      </c>
    </row>
    <row r="94" spans="1:48" x14ac:dyDescent="0.3">
      <c r="A94" t="s">
        <v>40</v>
      </c>
      <c r="B94" t="s">
        <v>139</v>
      </c>
      <c r="C94" t="s">
        <v>34</v>
      </c>
      <c r="D94" t="s">
        <v>40</v>
      </c>
      <c r="E94" s="1">
        <v>30630</v>
      </c>
      <c r="F94" t="s">
        <v>139</v>
      </c>
      <c r="G94" t="s">
        <v>35</v>
      </c>
      <c r="H94">
        <v>1013</v>
      </c>
      <c r="I94">
        <v>34</v>
      </c>
      <c r="K94" t="s">
        <v>107</v>
      </c>
      <c r="L94" t="s">
        <v>107</v>
      </c>
      <c r="M94">
        <v>49293458</v>
      </c>
      <c r="Q94">
        <v>39</v>
      </c>
      <c r="R94">
        <v>12</v>
      </c>
      <c r="S94">
        <v>4</v>
      </c>
      <c r="T94">
        <v>4</v>
      </c>
      <c r="U94">
        <v>4</v>
      </c>
      <c r="V94">
        <v>84.33</v>
      </c>
      <c r="W94">
        <v>77.67</v>
      </c>
      <c r="X94">
        <v>76</v>
      </c>
      <c r="Y94">
        <v>420</v>
      </c>
      <c r="AA94">
        <v>75</v>
      </c>
      <c r="AB94">
        <v>78</v>
      </c>
      <c r="AC94">
        <v>0</v>
      </c>
      <c r="AD94">
        <v>0</v>
      </c>
      <c r="AE94" s="1">
        <v>39083</v>
      </c>
      <c r="AF94" s="1">
        <v>42826</v>
      </c>
      <c r="AG94" s="2">
        <v>34</v>
      </c>
      <c r="AH94" s="3">
        <v>1.74</v>
      </c>
      <c r="AI94" s="3">
        <v>68</v>
      </c>
      <c r="AJ94" s="3">
        <f t="shared" si="1"/>
        <v>22.460034350640772</v>
      </c>
      <c r="AK94" s="2">
        <v>0</v>
      </c>
      <c r="AL94">
        <v>2</v>
      </c>
      <c r="AM94">
        <v>82.67</v>
      </c>
      <c r="AN94">
        <v>87.67</v>
      </c>
      <c r="AO94">
        <v>66</v>
      </c>
      <c r="AP94">
        <v>400</v>
      </c>
      <c r="AQ94">
        <v>3.09</v>
      </c>
      <c r="AR94">
        <v>3.54</v>
      </c>
      <c r="AS94">
        <v>87.47</v>
      </c>
      <c r="AT94">
        <v>2.98</v>
      </c>
      <c r="AU94">
        <v>3.74</v>
      </c>
      <c r="AV94">
        <v>79.67</v>
      </c>
    </row>
    <row r="95" spans="1:48" x14ac:dyDescent="0.3">
      <c r="A95" t="s">
        <v>40</v>
      </c>
      <c r="B95" t="s">
        <v>139</v>
      </c>
      <c r="C95" t="s">
        <v>34</v>
      </c>
      <c r="D95" t="s">
        <v>40</v>
      </c>
      <c r="E95" s="1">
        <v>30630</v>
      </c>
      <c r="F95" t="s">
        <v>139</v>
      </c>
      <c r="G95" t="s">
        <v>35</v>
      </c>
      <c r="H95">
        <v>1013</v>
      </c>
      <c r="I95">
        <v>34</v>
      </c>
      <c r="K95" t="s">
        <v>116</v>
      </c>
      <c r="L95" t="s">
        <v>116</v>
      </c>
      <c r="M95">
        <v>49293458</v>
      </c>
      <c r="Q95">
        <v>33</v>
      </c>
      <c r="R95">
        <v>12</v>
      </c>
      <c r="S95">
        <v>4</v>
      </c>
      <c r="T95">
        <v>4</v>
      </c>
      <c r="U95">
        <v>4</v>
      </c>
      <c r="V95">
        <v>81.67</v>
      </c>
      <c r="W95">
        <v>79.67</v>
      </c>
      <c r="X95">
        <v>59</v>
      </c>
      <c r="Y95">
        <v>420</v>
      </c>
      <c r="AA95">
        <v>70</v>
      </c>
      <c r="AB95">
        <v>73</v>
      </c>
      <c r="AC95">
        <v>0</v>
      </c>
      <c r="AD95">
        <v>0</v>
      </c>
      <c r="AE95" s="1">
        <v>39083</v>
      </c>
      <c r="AF95" s="1">
        <v>42826</v>
      </c>
      <c r="AG95" s="2">
        <v>34</v>
      </c>
      <c r="AH95" s="3">
        <v>1.74</v>
      </c>
      <c r="AI95" s="3">
        <v>62</v>
      </c>
      <c r="AJ95" s="3">
        <f t="shared" si="1"/>
        <v>20.478266613819528</v>
      </c>
      <c r="AK95" s="2">
        <v>0</v>
      </c>
      <c r="AL95">
        <v>2</v>
      </c>
      <c r="AM95">
        <v>83.67</v>
      </c>
      <c r="AN95">
        <v>81.33</v>
      </c>
      <c r="AO95">
        <v>60.33</v>
      </c>
      <c r="AP95">
        <v>400</v>
      </c>
      <c r="AQ95">
        <v>2.88</v>
      </c>
      <c r="AR95">
        <v>3.2</v>
      </c>
      <c r="AS95">
        <v>90.53</v>
      </c>
      <c r="AT95">
        <v>2.94</v>
      </c>
      <c r="AU95">
        <v>3.49</v>
      </c>
      <c r="AV95">
        <v>84.23</v>
      </c>
    </row>
    <row r="96" spans="1:48" x14ac:dyDescent="0.3">
      <c r="A96" t="s">
        <v>32</v>
      </c>
      <c r="B96" t="s">
        <v>41</v>
      </c>
      <c r="C96" t="s">
        <v>38</v>
      </c>
      <c r="D96" t="s">
        <v>32</v>
      </c>
      <c r="E96" s="1">
        <v>14861</v>
      </c>
      <c r="F96" t="s">
        <v>41</v>
      </c>
      <c r="G96" t="s">
        <v>35</v>
      </c>
      <c r="H96">
        <v>1095</v>
      </c>
      <c r="I96">
        <v>77</v>
      </c>
      <c r="K96" t="s">
        <v>42</v>
      </c>
      <c r="L96" t="s">
        <v>42</v>
      </c>
      <c r="M96">
        <v>49299689</v>
      </c>
      <c r="Q96">
        <v>40</v>
      </c>
      <c r="R96">
        <v>8</v>
      </c>
      <c r="S96">
        <v>4</v>
      </c>
      <c r="T96">
        <v>4</v>
      </c>
      <c r="U96">
        <v>4</v>
      </c>
      <c r="V96">
        <v>38</v>
      </c>
      <c r="W96">
        <v>55</v>
      </c>
      <c r="X96">
        <v>50</v>
      </c>
      <c r="Y96">
        <v>86.67</v>
      </c>
      <c r="AA96">
        <v>58</v>
      </c>
      <c r="AB96">
        <v>73</v>
      </c>
      <c r="AC96">
        <v>0</v>
      </c>
      <c r="AD96">
        <v>0</v>
      </c>
      <c r="AE96" s="1">
        <v>42491</v>
      </c>
      <c r="AF96" s="1">
        <v>42826</v>
      </c>
      <c r="AG96" s="2">
        <v>76</v>
      </c>
      <c r="AH96" s="3">
        <v>1.57</v>
      </c>
      <c r="AI96" s="3">
        <v>51</v>
      </c>
      <c r="AJ96" s="3">
        <f t="shared" si="1"/>
        <v>20.690494543389182</v>
      </c>
      <c r="AK96" s="2">
        <v>0</v>
      </c>
      <c r="AL96">
        <v>1</v>
      </c>
      <c r="AM96" t="s">
        <v>38</v>
      </c>
      <c r="AN96" t="s">
        <v>38</v>
      </c>
      <c r="AO96" t="s">
        <v>38</v>
      </c>
      <c r="AP96" t="s">
        <v>38</v>
      </c>
      <c r="AQ96">
        <v>1.17</v>
      </c>
      <c r="AR96">
        <v>1.25</v>
      </c>
      <c r="AS96">
        <v>93.7</v>
      </c>
      <c r="AT96">
        <v>0.94</v>
      </c>
      <c r="AU96">
        <v>1.1499999999999999</v>
      </c>
      <c r="AV96">
        <v>82.17</v>
      </c>
    </row>
    <row r="97" spans="1:48" x14ac:dyDescent="0.3">
      <c r="A97" t="s">
        <v>32</v>
      </c>
      <c r="B97" t="s">
        <v>38</v>
      </c>
      <c r="C97" t="s">
        <v>34</v>
      </c>
      <c r="D97" t="s">
        <v>32</v>
      </c>
      <c r="E97" s="1">
        <v>16941</v>
      </c>
      <c r="F97" t="s">
        <v>52</v>
      </c>
      <c r="G97" t="s">
        <v>35</v>
      </c>
      <c r="H97">
        <v>1115</v>
      </c>
      <c r="I97">
        <v>71</v>
      </c>
      <c r="K97" t="s">
        <v>135</v>
      </c>
      <c r="L97" t="s">
        <v>135</v>
      </c>
      <c r="M97">
        <v>49325014</v>
      </c>
      <c r="Q97">
        <v>20</v>
      </c>
      <c r="R97">
        <v>2</v>
      </c>
      <c r="S97">
        <v>1</v>
      </c>
      <c r="T97">
        <v>3</v>
      </c>
      <c r="U97">
        <v>4</v>
      </c>
      <c r="V97">
        <v>5</v>
      </c>
      <c r="W97">
        <v>7.67</v>
      </c>
      <c r="X97">
        <v>8</v>
      </c>
      <c r="Y97">
        <v>73.33</v>
      </c>
      <c r="AA97">
        <v>44</v>
      </c>
      <c r="AB97">
        <v>45</v>
      </c>
      <c r="AC97">
        <v>0</v>
      </c>
      <c r="AD97">
        <v>0</v>
      </c>
      <c r="AE97" s="1">
        <v>42614</v>
      </c>
      <c r="AF97" s="1">
        <v>42826</v>
      </c>
      <c r="AG97" s="2">
        <v>72</v>
      </c>
      <c r="AH97" s="3">
        <v>1.5</v>
      </c>
      <c r="AI97" s="3">
        <v>45</v>
      </c>
      <c r="AJ97" s="3">
        <f t="shared" si="1"/>
        <v>20</v>
      </c>
      <c r="AK97" s="2">
        <v>0</v>
      </c>
      <c r="AL97">
        <v>2</v>
      </c>
      <c r="AM97">
        <v>4.67</v>
      </c>
      <c r="AN97">
        <v>5.67</v>
      </c>
      <c r="AO97">
        <v>7</v>
      </c>
      <c r="AP97">
        <v>60</v>
      </c>
      <c r="AQ97">
        <v>0.69</v>
      </c>
      <c r="AR97">
        <v>0.82</v>
      </c>
      <c r="AS97">
        <v>85.2</v>
      </c>
      <c r="AT97">
        <v>0.57999999999999996</v>
      </c>
      <c r="AU97">
        <v>0.84</v>
      </c>
      <c r="AV97">
        <v>70.599999999999994</v>
      </c>
    </row>
    <row r="98" spans="1:48" x14ac:dyDescent="0.3">
      <c r="A98" t="s">
        <v>40</v>
      </c>
      <c r="B98" t="s">
        <v>41</v>
      </c>
      <c r="C98" t="s">
        <v>38</v>
      </c>
      <c r="D98" t="s">
        <v>40</v>
      </c>
      <c r="E98" s="1">
        <v>16782</v>
      </c>
      <c r="F98" t="s">
        <v>52</v>
      </c>
      <c r="G98" t="s">
        <v>35</v>
      </c>
      <c r="H98">
        <v>1022</v>
      </c>
      <c r="I98">
        <v>72</v>
      </c>
      <c r="K98" t="s">
        <v>141</v>
      </c>
      <c r="L98" t="s">
        <v>142</v>
      </c>
      <c r="M98">
        <v>49382048</v>
      </c>
      <c r="Q98">
        <v>27</v>
      </c>
      <c r="R98">
        <v>10</v>
      </c>
      <c r="S98">
        <v>3</v>
      </c>
      <c r="T98">
        <v>4</v>
      </c>
      <c r="U98">
        <v>4</v>
      </c>
      <c r="V98">
        <v>42</v>
      </c>
      <c r="W98">
        <v>42.67</v>
      </c>
      <c r="X98">
        <v>44.33</v>
      </c>
      <c r="Y98">
        <v>360</v>
      </c>
      <c r="AA98">
        <v>63</v>
      </c>
      <c r="AB98">
        <v>76</v>
      </c>
      <c r="AC98">
        <v>0</v>
      </c>
      <c r="AD98">
        <v>0</v>
      </c>
      <c r="AE98" s="1">
        <v>42614</v>
      </c>
      <c r="AF98" s="1">
        <v>42826</v>
      </c>
      <c r="AG98" s="2">
        <v>71</v>
      </c>
      <c r="AH98" s="3">
        <v>1.59</v>
      </c>
      <c r="AI98" s="3">
        <v>61.3</v>
      </c>
      <c r="AJ98" s="3">
        <f t="shared" si="1"/>
        <v>24.247458565721288</v>
      </c>
      <c r="AK98" s="2">
        <v>0</v>
      </c>
      <c r="AL98">
        <v>2</v>
      </c>
      <c r="AM98" t="s">
        <v>38</v>
      </c>
      <c r="AN98" t="s">
        <v>38</v>
      </c>
      <c r="AO98" t="s">
        <v>38</v>
      </c>
      <c r="AP98" t="s">
        <v>38</v>
      </c>
      <c r="AQ98">
        <v>1.69</v>
      </c>
      <c r="AR98">
        <v>1.96</v>
      </c>
      <c r="AS98">
        <v>86.37</v>
      </c>
      <c r="AT98">
        <v>1.58</v>
      </c>
      <c r="AU98">
        <v>1.89</v>
      </c>
      <c r="AV98">
        <v>83.67</v>
      </c>
    </row>
    <row r="99" spans="1:48" x14ac:dyDescent="0.3">
      <c r="A99" t="s">
        <v>40</v>
      </c>
      <c r="B99" t="s">
        <v>41</v>
      </c>
      <c r="C99" t="s">
        <v>38</v>
      </c>
      <c r="D99" t="s">
        <v>40</v>
      </c>
      <c r="E99" s="1">
        <v>26512</v>
      </c>
      <c r="F99" t="s">
        <v>41</v>
      </c>
      <c r="G99" t="s">
        <v>35</v>
      </c>
      <c r="H99">
        <v>1119</v>
      </c>
      <c r="I99">
        <v>45</v>
      </c>
      <c r="K99" t="s">
        <v>143</v>
      </c>
      <c r="L99" t="s">
        <v>140</v>
      </c>
      <c r="M99">
        <v>49393466</v>
      </c>
      <c r="Q99">
        <v>44</v>
      </c>
      <c r="R99">
        <v>12</v>
      </c>
      <c r="S99">
        <v>4</v>
      </c>
      <c r="T99">
        <v>4</v>
      </c>
      <c r="U99">
        <v>4</v>
      </c>
      <c r="V99">
        <v>78.67</v>
      </c>
      <c r="W99">
        <v>105.33</v>
      </c>
      <c r="X99">
        <v>99.67</v>
      </c>
      <c r="Y99">
        <v>460</v>
      </c>
      <c r="AA99">
        <v>92</v>
      </c>
      <c r="AB99">
        <v>93</v>
      </c>
      <c r="AC99">
        <v>0</v>
      </c>
      <c r="AD99">
        <v>0</v>
      </c>
      <c r="AE99" s="1">
        <v>42339</v>
      </c>
      <c r="AF99" s="1">
        <v>42917</v>
      </c>
      <c r="AG99" s="2">
        <v>44</v>
      </c>
      <c r="AH99" s="3">
        <v>1.73</v>
      </c>
      <c r="AI99" s="3">
        <v>72</v>
      </c>
      <c r="AJ99" s="3">
        <f t="shared" si="1"/>
        <v>24.056934745564501</v>
      </c>
      <c r="AK99" s="2">
        <v>0</v>
      </c>
      <c r="AL99">
        <v>2</v>
      </c>
      <c r="AM99" t="s">
        <v>38</v>
      </c>
      <c r="AN99" t="s">
        <v>38</v>
      </c>
      <c r="AO99" t="s">
        <v>38</v>
      </c>
      <c r="AP99" t="s">
        <v>38</v>
      </c>
      <c r="AQ99">
        <v>3.54</v>
      </c>
      <c r="AR99">
        <v>4.3</v>
      </c>
      <c r="AS99">
        <v>82.47</v>
      </c>
      <c r="AT99">
        <v>2.98</v>
      </c>
      <c r="AU99">
        <v>3.79</v>
      </c>
      <c r="AV99">
        <v>78.47</v>
      </c>
    </row>
    <row r="100" spans="1:48" x14ac:dyDescent="0.3">
      <c r="A100" t="s">
        <v>40</v>
      </c>
      <c r="B100" t="s">
        <v>41</v>
      </c>
      <c r="C100" t="s">
        <v>38</v>
      </c>
      <c r="D100" t="s">
        <v>40</v>
      </c>
      <c r="E100" s="1">
        <v>26512</v>
      </c>
      <c r="F100" t="s">
        <v>41</v>
      </c>
      <c r="G100" t="s">
        <v>35</v>
      </c>
      <c r="H100">
        <v>1119</v>
      </c>
      <c r="I100">
        <v>45</v>
      </c>
      <c r="K100" t="s">
        <v>144</v>
      </c>
      <c r="L100" t="s">
        <v>144</v>
      </c>
      <c r="M100">
        <v>49393466</v>
      </c>
      <c r="Q100">
        <v>43</v>
      </c>
      <c r="R100">
        <v>12</v>
      </c>
      <c r="S100">
        <v>3</v>
      </c>
      <c r="T100">
        <v>4</v>
      </c>
      <c r="U100">
        <v>4</v>
      </c>
      <c r="V100">
        <v>87.33</v>
      </c>
      <c r="W100">
        <v>121</v>
      </c>
      <c r="X100">
        <v>73.33</v>
      </c>
      <c r="Y100">
        <v>583.33000000000004</v>
      </c>
      <c r="AA100">
        <v>105</v>
      </c>
      <c r="AB100">
        <v>108</v>
      </c>
      <c r="AC100">
        <v>0</v>
      </c>
      <c r="AD100">
        <v>0</v>
      </c>
      <c r="AE100" s="1">
        <v>42339</v>
      </c>
      <c r="AF100" s="1">
        <v>42917</v>
      </c>
      <c r="AG100" s="2">
        <v>45</v>
      </c>
      <c r="AH100" s="3">
        <v>1.73</v>
      </c>
      <c r="AI100" s="3">
        <v>72</v>
      </c>
      <c r="AJ100" s="3">
        <f t="shared" si="1"/>
        <v>24.056934745564501</v>
      </c>
      <c r="AK100" s="2">
        <v>0</v>
      </c>
      <c r="AL100">
        <v>2</v>
      </c>
      <c r="AM100">
        <v>89.67</v>
      </c>
      <c r="AN100">
        <v>116.67</v>
      </c>
      <c r="AO100">
        <v>71.67</v>
      </c>
      <c r="AP100">
        <v>593.33000000000004</v>
      </c>
      <c r="AQ100">
        <v>3.67</v>
      </c>
      <c r="AR100">
        <v>4.51</v>
      </c>
      <c r="AS100">
        <v>81.27</v>
      </c>
      <c r="AT100">
        <v>3.28</v>
      </c>
      <c r="AU100">
        <v>4.21</v>
      </c>
      <c r="AV100">
        <v>77.77</v>
      </c>
    </row>
    <row r="101" spans="1:48" x14ac:dyDescent="0.3">
      <c r="A101" t="s">
        <v>40</v>
      </c>
      <c r="B101" t="s">
        <v>41</v>
      </c>
      <c r="C101" t="s">
        <v>38</v>
      </c>
      <c r="D101" t="s">
        <v>40</v>
      </c>
      <c r="E101" s="1">
        <v>26512</v>
      </c>
      <c r="F101" t="s">
        <v>41</v>
      </c>
      <c r="G101" t="s">
        <v>35</v>
      </c>
      <c r="H101">
        <v>1119</v>
      </c>
      <c r="I101">
        <v>45</v>
      </c>
      <c r="K101" t="s">
        <v>145</v>
      </c>
      <c r="L101" t="s">
        <v>145</v>
      </c>
      <c r="M101">
        <v>49393466</v>
      </c>
      <c r="Q101">
        <v>42</v>
      </c>
      <c r="R101">
        <v>12</v>
      </c>
      <c r="S101">
        <v>4</v>
      </c>
      <c r="T101">
        <v>4</v>
      </c>
      <c r="U101">
        <v>4</v>
      </c>
      <c r="V101">
        <v>73</v>
      </c>
      <c r="W101">
        <v>99.67</v>
      </c>
      <c r="X101">
        <v>54.67</v>
      </c>
      <c r="Y101">
        <v>583.33000000000004</v>
      </c>
      <c r="AA101">
        <v>90</v>
      </c>
      <c r="AB101">
        <v>91</v>
      </c>
      <c r="AC101">
        <v>0</v>
      </c>
      <c r="AD101">
        <v>0</v>
      </c>
      <c r="AE101" s="1">
        <v>42339</v>
      </c>
      <c r="AF101" s="1">
        <v>42917</v>
      </c>
      <c r="AG101" s="2">
        <v>46</v>
      </c>
      <c r="AH101" s="3">
        <v>1.73</v>
      </c>
      <c r="AI101" s="3">
        <v>71</v>
      </c>
      <c r="AJ101" s="3">
        <f t="shared" si="1"/>
        <v>23.722810651876106</v>
      </c>
      <c r="AK101" s="2">
        <v>0</v>
      </c>
      <c r="AL101">
        <v>2</v>
      </c>
      <c r="AM101">
        <v>70.67</v>
      </c>
      <c r="AN101">
        <v>90.67</v>
      </c>
      <c r="AO101">
        <v>49.33</v>
      </c>
      <c r="AP101">
        <v>483.33</v>
      </c>
      <c r="AQ101">
        <v>3.38</v>
      </c>
      <c r="AR101">
        <v>4.1500000000000004</v>
      </c>
      <c r="AS101">
        <v>81.400000000000006</v>
      </c>
      <c r="AT101">
        <v>3.21</v>
      </c>
      <c r="AU101">
        <v>4.07</v>
      </c>
      <c r="AV101">
        <v>78.83</v>
      </c>
    </row>
    <row r="102" spans="1:48" x14ac:dyDescent="0.3">
      <c r="A102" t="s">
        <v>32</v>
      </c>
      <c r="B102" t="s">
        <v>41</v>
      </c>
      <c r="C102" t="s">
        <v>38</v>
      </c>
      <c r="D102" t="s">
        <v>32</v>
      </c>
      <c r="E102" s="1">
        <v>16748</v>
      </c>
      <c r="F102" t="s">
        <v>41</v>
      </c>
      <c r="G102" t="s">
        <v>35</v>
      </c>
      <c r="H102">
        <v>1017</v>
      </c>
      <c r="I102">
        <v>72</v>
      </c>
      <c r="K102" t="s">
        <v>146</v>
      </c>
      <c r="L102" t="s">
        <v>45</v>
      </c>
      <c r="M102">
        <v>49410075</v>
      </c>
      <c r="Q102">
        <v>30</v>
      </c>
      <c r="R102">
        <v>7</v>
      </c>
      <c r="S102">
        <v>1</v>
      </c>
      <c r="T102">
        <v>3</v>
      </c>
      <c r="U102">
        <v>4</v>
      </c>
      <c r="V102">
        <v>9.67</v>
      </c>
      <c r="W102">
        <v>30.67</v>
      </c>
      <c r="X102">
        <v>25.33</v>
      </c>
      <c r="Y102">
        <v>166.67</v>
      </c>
      <c r="AA102">
        <v>45</v>
      </c>
      <c r="AB102">
        <v>54</v>
      </c>
      <c r="AC102">
        <v>0</v>
      </c>
      <c r="AD102">
        <v>0</v>
      </c>
      <c r="AE102" s="1">
        <v>42644</v>
      </c>
      <c r="AF102" s="1">
        <v>42826</v>
      </c>
      <c r="AG102" s="2">
        <v>71</v>
      </c>
      <c r="AH102" s="3">
        <v>1.52</v>
      </c>
      <c r="AI102" s="3">
        <v>53</v>
      </c>
      <c r="AJ102" s="3">
        <f t="shared" si="1"/>
        <v>22.939750692520775</v>
      </c>
      <c r="AK102" s="2">
        <v>0</v>
      </c>
      <c r="AL102">
        <v>1</v>
      </c>
      <c r="AM102" t="s">
        <v>38</v>
      </c>
      <c r="AN102" t="s">
        <v>38</v>
      </c>
      <c r="AO102" t="s">
        <v>38</v>
      </c>
      <c r="AP102" t="s">
        <v>38</v>
      </c>
      <c r="AQ102">
        <v>0.97</v>
      </c>
      <c r="AR102">
        <v>1.08</v>
      </c>
      <c r="AS102">
        <v>89.83</v>
      </c>
      <c r="AT102">
        <v>0.52</v>
      </c>
      <c r="AU102">
        <v>0.8</v>
      </c>
      <c r="AV102">
        <v>65.67</v>
      </c>
    </row>
    <row r="103" spans="1:48" x14ac:dyDescent="0.3">
      <c r="A103" t="s">
        <v>32</v>
      </c>
      <c r="B103" t="s">
        <v>41</v>
      </c>
      <c r="C103" t="s">
        <v>38</v>
      </c>
      <c r="D103" t="s">
        <v>32</v>
      </c>
      <c r="E103" s="1">
        <v>16748</v>
      </c>
      <c r="F103" t="s">
        <v>41</v>
      </c>
      <c r="G103" t="s">
        <v>35</v>
      </c>
      <c r="H103">
        <v>1017</v>
      </c>
      <c r="I103">
        <v>72</v>
      </c>
      <c r="K103" t="s">
        <v>147</v>
      </c>
      <c r="L103" t="s">
        <v>147</v>
      </c>
      <c r="M103">
        <v>49410075</v>
      </c>
      <c r="Q103">
        <v>23</v>
      </c>
      <c r="R103">
        <v>5</v>
      </c>
      <c r="S103">
        <v>1</v>
      </c>
      <c r="T103">
        <v>2</v>
      </c>
      <c r="U103">
        <v>3</v>
      </c>
      <c r="V103">
        <v>5.67</v>
      </c>
      <c r="W103">
        <v>18.670000000000002</v>
      </c>
      <c r="X103">
        <v>13.33</v>
      </c>
      <c r="Y103">
        <v>140</v>
      </c>
      <c r="AA103">
        <v>36</v>
      </c>
      <c r="AB103">
        <v>44</v>
      </c>
      <c r="AC103">
        <v>0</v>
      </c>
      <c r="AD103">
        <v>0</v>
      </c>
      <c r="AE103" s="1">
        <v>42644</v>
      </c>
      <c r="AF103" s="1">
        <v>42826</v>
      </c>
      <c r="AG103" s="2">
        <v>71</v>
      </c>
      <c r="AH103" s="3">
        <v>1.52</v>
      </c>
      <c r="AI103" s="3">
        <v>46</v>
      </c>
      <c r="AJ103" s="3">
        <f t="shared" si="1"/>
        <v>19.909972299168974</v>
      </c>
      <c r="AK103" s="2">
        <v>0</v>
      </c>
      <c r="AL103">
        <v>1</v>
      </c>
      <c r="AM103" t="s">
        <v>38</v>
      </c>
      <c r="AN103" t="s">
        <v>38</v>
      </c>
      <c r="AO103" t="s">
        <v>38</v>
      </c>
      <c r="AP103" t="s">
        <v>38</v>
      </c>
      <c r="AQ103">
        <v>0.7</v>
      </c>
      <c r="AR103">
        <v>0.8</v>
      </c>
      <c r="AS103">
        <v>88.37</v>
      </c>
      <c r="AT103">
        <v>0.5</v>
      </c>
      <c r="AU103">
        <v>0.6</v>
      </c>
      <c r="AV103">
        <v>83.27</v>
      </c>
    </row>
    <row r="104" spans="1:48" x14ac:dyDescent="0.3">
      <c r="A104" t="s">
        <v>32</v>
      </c>
      <c r="B104" t="s">
        <v>41</v>
      </c>
      <c r="C104" t="s">
        <v>38</v>
      </c>
      <c r="D104" t="s">
        <v>32</v>
      </c>
      <c r="E104" s="1">
        <v>29814</v>
      </c>
      <c r="F104" t="s">
        <v>52</v>
      </c>
      <c r="G104" t="s">
        <v>35</v>
      </c>
      <c r="H104">
        <v>1120</v>
      </c>
      <c r="I104">
        <v>36</v>
      </c>
      <c r="K104" t="s">
        <v>91</v>
      </c>
      <c r="L104" t="s">
        <v>140</v>
      </c>
      <c r="M104">
        <v>49413012</v>
      </c>
      <c r="Q104">
        <v>44</v>
      </c>
      <c r="R104">
        <v>11</v>
      </c>
      <c r="S104">
        <v>4</v>
      </c>
      <c r="T104">
        <v>4</v>
      </c>
      <c r="U104">
        <v>4</v>
      </c>
      <c r="V104">
        <v>41.33</v>
      </c>
      <c r="W104">
        <v>35.67</v>
      </c>
      <c r="X104">
        <v>55.33</v>
      </c>
      <c r="Y104">
        <v>366.67</v>
      </c>
      <c r="AA104">
        <v>92</v>
      </c>
      <c r="AB104">
        <v>101</v>
      </c>
      <c r="AC104">
        <v>0</v>
      </c>
      <c r="AD104">
        <v>0</v>
      </c>
      <c r="AE104" s="1">
        <v>42675</v>
      </c>
      <c r="AF104" s="1">
        <v>42887</v>
      </c>
      <c r="AG104" s="2">
        <v>35</v>
      </c>
      <c r="AH104" s="3">
        <v>1.61</v>
      </c>
      <c r="AI104" s="3">
        <v>60.9</v>
      </c>
      <c r="AJ104" s="3">
        <f t="shared" si="1"/>
        <v>23.494463948150145</v>
      </c>
      <c r="AK104" s="2">
        <v>0</v>
      </c>
      <c r="AL104">
        <v>2</v>
      </c>
      <c r="AM104" t="s">
        <v>38</v>
      </c>
      <c r="AN104" t="s">
        <v>38</v>
      </c>
      <c r="AO104" t="s">
        <v>38</v>
      </c>
      <c r="AP104" t="s">
        <v>38</v>
      </c>
      <c r="AQ104">
        <v>3.01</v>
      </c>
      <c r="AR104">
        <v>3.14</v>
      </c>
      <c r="AS104">
        <v>95.8</v>
      </c>
      <c r="AT104">
        <v>2.9</v>
      </c>
      <c r="AU104">
        <v>3.21</v>
      </c>
      <c r="AV104">
        <v>90.5</v>
      </c>
    </row>
    <row r="105" spans="1:48" x14ac:dyDescent="0.3">
      <c r="A105" t="s">
        <v>32</v>
      </c>
      <c r="B105" t="s">
        <v>41</v>
      </c>
      <c r="C105" t="s">
        <v>34</v>
      </c>
      <c r="D105" t="s">
        <v>32</v>
      </c>
      <c r="E105" s="1">
        <v>22051</v>
      </c>
      <c r="F105" t="s">
        <v>52</v>
      </c>
      <c r="G105" t="s">
        <v>35</v>
      </c>
      <c r="H105">
        <v>1169</v>
      </c>
      <c r="I105">
        <v>57</v>
      </c>
      <c r="K105" t="s">
        <v>102</v>
      </c>
      <c r="L105" t="s">
        <v>102</v>
      </c>
      <c r="M105">
        <v>49454068</v>
      </c>
      <c r="Q105">
        <v>43</v>
      </c>
      <c r="R105">
        <v>7</v>
      </c>
      <c r="S105">
        <v>4</v>
      </c>
      <c r="T105">
        <v>4</v>
      </c>
      <c r="U105">
        <v>4</v>
      </c>
      <c r="V105">
        <v>46.67</v>
      </c>
      <c r="W105">
        <v>50</v>
      </c>
      <c r="X105">
        <v>47.33</v>
      </c>
      <c r="Y105">
        <v>183.33</v>
      </c>
      <c r="AA105">
        <v>74</v>
      </c>
      <c r="AB105">
        <v>77</v>
      </c>
      <c r="AC105">
        <v>0</v>
      </c>
      <c r="AD105">
        <v>0</v>
      </c>
      <c r="AE105" s="1">
        <v>42705</v>
      </c>
      <c r="AF105" s="1">
        <v>42870</v>
      </c>
      <c r="AG105" s="2">
        <v>57</v>
      </c>
      <c r="AH105" s="3">
        <v>1.59</v>
      </c>
      <c r="AI105" s="3">
        <v>57.25</v>
      </c>
      <c r="AJ105" s="3">
        <f t="shared" si="1"/>
        <v>22.64546497369566</v>
      </c>
      <c r="AK105" s="2">
        <v>0</v>
      </c>
      <c r="AL105">
        <v>1</v>
      </c>
      <c r="AM105" t="s">
        <v>38</v>
      </c>
      <c r="AN105" t="s">
        <v>38</v>
      </c>
      <c r="AO105" t="s">
        <v>38</v>
      </c>
      <c r="AP105" t="s">
        <v>38</v>
      </c>
      <c r="AQ105">
        <v>1.87</v>
      </c>
      <c r="AR105">
        <v>2.2999999999999998</v>
      </c>
      <c r="AS105">
        <v>81.33</v>
      </c>
      <c r="AT105">
        <v>1.45</v>
      </c>
      <c r="AU105">
        <v>1.88</v>
      </c>
      <c r="AV105">
        <v>77.37</v>
      </c>
    </row>
    <row r="106" spans="1:48" x14ac:dyDescent="0.3">
      <c r="A106" t="s">
        <v>40</v>
      </c>
      <c r="B106" t="s">
        <v>41</v>
      </c>
      <c r="C106" t="s">
        <v>38</v>
      </c>
      <c r="D106" t="s">
        <v>40</v>
      </c>
      <c r="E106" s="1">
        <v>16268</v>
      </c>
      <c r="F106" t="s">
        <v>52</v>
      </c>
      <c r="G106" t="s">
        <v>35</v>
      </c>
      <c r="H106">
        <v>1031</v>
      </c>
      <c r="I106">
        <v>73</v>
      </c>
      <c r="K106" t="s">
        <v>77</v>
      </c>
      <c r="L106" t="s">
        <v>113</v>
      </c>
      <c r="M106">
        <v>49460296</v>
      </c>
      <c r="Q106">
        <v>36</v>
      </c>
      <c r="R106">
        <v>11</v>
      </c>
      <c r="S106">
        <v>4</v>
      </c>
      <c r="T106">
        <v>4</v>
      </c>
      <c r="U106">
        <v>4</v>
      </c>
      <c r="V106">
        <v>70.67</v>
      </c>
      <c r="W106">
        <v>54.67</v>
      </c>
      <c r="X106">
        <v>92</v>
      </c>
      <c r="Y106">
        <v>296.67</v>
      </c>
      <c r="AA106">
        <v>89</v>
      </c>
      <c r="AB106">
        <v>82</v>
      </c>
      <c r="AC106">
        <v>1</v>
      </c>
      <c r="AD106">
        <v>0</v>
      </c>
      <c r="AE106" s="1">
        <v>42736</v>
      </c>
      <c r="AF106" s="1">
        <v>42856</v>
      </c>
      <c r="AG106" s="2">
        <v>72</v>
      </c>
      <c r="AH106" s="3">
        <v>1.68</v>
      </c>
      <c r="AI106" s="3">
        <v>67</v>
      </c>
      <c r="AJ106" s="3">
        <f t="shared" si="1"/>
        <v>23.738662131519277</v>
      </c>
      <c r="AK106" s="2">
        <v>0</v>
      </c>
      <c r="AL106">
        <v>2</v>
      </c>
      <c r="AM106" t="s">
        <v>38</v>
      </c>
      <c r="AN106" t="s">
        <v>38</v>
      </c>
      <c r="AO106" t="s">
        <v>38</v>
      </c>
      <c r="AP106" t="s">
        <v>38</v>
      </c>
      <c r="AQ106">
        <v>2.17</v>
      </c>
      <c r="AR106">
        <v>3.29</v>
      </c>
      <c r="AS106">
        <v>65.930000000000007</v>
      </c>
      <c r="AT106">
        <v>1.94</v>
      </c>
      <c r="AU106">
        <v>3.01</v>
      </c>
      <c r="AV106">
        <v>64.5</v>
      </c>
    </row>
    <row r="107" spans="1:48" x14ac:dyDescent="0.3">
      <c r="A107" t="s">
        <v>40</v>
      </c>
      <c r="B107" t="s">
        <v>41</v>
      </c>
      <c r="C107" t="s">
        <v>38</v>
      </c>
      <c r="D107" t="s">
        <v>40</v>
      </c>
      <c r="E107" s="1">
        <v>16268</v>
      </c>
      <c r="F107" t="s">
        <v>52</v>
      </c>
      <c r="G107" t="s">
        <v>35</v>
      </c>
      <c r="H107">
        <v>1031</v>
      </c>
      <c r="I107">
        <v>73</v>
      </c>
      <c r="K107" t="s">
        <v>148</v>
      </c>
      <c r="L107" t="s">
        <v>149</v>
      </c>
      <c r="M107">
        <v>49460296</v>
      </c>
      <c r="Q107">
        <v>39</v>
      </c>
      <c r="R107">
        <v>12</v>
      </c>
      <c r="S107">
        <v>4</v>
      </c>
      <c r="T107">
        <v>4</v>
      </c>
      <c r="U107">
        <v>4</v>
      </c>
      <c r="V107">
        <v>76.67</v>
      </c>
      <c r="W107">
        <v>59.67</v>
      </c>
      <c r="X107">
        <v>105.33</v>
      </c>
      <c r="Y107">
        <v>360</v>
      </c>
      <c r="AA107">
        <v>83</v>
      </c>
      <c r="AB107">
        <v>81</v>
      </c>
      <c r="AC107">
        <v>1</v>
      </c>
      <c r="AD107">
        <v>0</v>
      </c>
      <c r="AE107" s="1">
        <v>42736</v>
      </c>
      <c r="AF107" s="1">
        <v>42856</v>
      </c>
      <c r="AG107" s="2">
        <v>72</v>
      </c>
      <c r="AH107" s="3">
        <v>1.68</v>
      </c>
      <c r="AI107" s="3">
        <v>67</v>
      </c>
      <c r="AJ107" s="3">
        <f t="shared" si="1"/>
        <v>23.738662131519277</v>
      </c>
      <c r="AK107" s="2">
        <v>0</v>
      </c>
      <c r="AL107">
        <v>2</v>
      </c>
      <c r="AM107" t="s">
        <v>38</v>
      </c>
      <c r="AN107" t="s">
        <v>38</v>
      </c>
      <c r="AO107" t="s">
        <v>38</v>
      </c>
      <c r="AP107" t="s">
        <v>38</v>
      </c>
      <c r="AQ107">
        <v>2.14</v>
      </c>
      <c r="AR107">
        <v>3.01</v>
      </c>
      <c r="AS107">
        <v>71.03</v>
      </c>
      <c r="AT107">
        <v>1.97</v>
      </c>
      <c r="AU107">
        <v>2.97</v>
      </c>
      <c r="AV107">
        <v>66.33</v>
      </c>
    </row>
    <row r="108" spans="1:48" x14ac:dyDescent="0.3">
      <c r="A108" t="s">
        <v>40</v>
      </c>
      <c r="B108" t="s">
        <v>41</v>
      </c>
      <c r="C108" t="s">
        <v>38</v>
      </c>
      <c r="D108" t="s">
        <v>40</v>
      </c>
      <c r="E108" s="1">
        <v>16268</v>
      </c>
      <c r="F108" t="s">
        <v>52</v>
      </c>
      <c r="G108" t="s">
        <v>35</v>
      </c>
      <c r="H108">
        <v>1031</v>
      </c>
      <c r="I108">
        <v>73</v>
      </c>
      <c r="K108" t="s">
        <v>103</v>
      </c>
      <c r="L108" t="s">
        <v>103</v>
      </c>
      <c r="M108">
        <v>49460296</v>
      </c>
      <c r="Q108">
        <v>30</v>
      </c>
      <c r="R108">
        <v>10</v>
      </c>
      <c r="S108">
        <v>4</v>
      </c>
      <c r="T108">
        <v>4</v>
      </c>
      <c r="U108">
        <v>4</v>
      </c>
      <c r="V108">
        <v>3.67</v>
      </c>
      <c r="W108">
        <v>13.33</v>
      </c>
      <c r="X108">
        <v>4.67</v>
      </c>
      <c r="Y108">
        <v>146.66999999999999</v>
      </c>
      <c r="AA108" t="s">
        <v>259</v>
      </c>
      <c r="AB108" t="s">
        <v>259</v>
      </c>
      <c r="AC108">
        <v>1</v>
      </c>
      <c r="AD108">
        <v>0</v>
      </c>
      <c r="AE108" s="1">
        <v>42736</v>
      </c>
      <c r="AF108" s="1">
        <v>42856</v>
      </c>
      <c r="AG108" s="2">
        <v>73</v>
      </c>
      <c r="AH108" s="3">
        <v>1.68</v>
      </c>
      <c r="AI108" s="3">
        <v>60</v>
      </c>
      <c r="AJ108" s="3">
        <f t="shared" si="1"/>
        <v>21.258503401360546</v>
      </c>
      <c r="AK108" s="2">
        <v>0</v>
      </c>
      <c r="AL108">
        <v>2</v>
      </c>
      <c r="AM108" t="s">
        <v>38</v>
      </c>
      <c r="AN108" t="s">
        <v>38</v>
      </c>
      <c r="AO108" t="s">
        <v>38</v>
      </c>
      <c r="AP108" t="s">
        <v>38</v>
      </c>
      <c r="AQ108" t="s">
        <v>38</v>
      </c>
      <c r="AR108" t="s">
        <v>38</v>
      </c>
      <c r="AS108" t="s">
        <v>38</v>
      </c>
      <c r="AT108" t="s">
        <v>38</v>
      </c>
      <c r="AU108" t="s">
        <v>38</v>
      </c>
      <c r="AV108" t="s">
        <v>38</v>
      </c>
    </row>
    <row r="109" spans="1:48" x14ac:dyDescent="0.3">
      <c r="A109" t="s">
        <v>40</v>
      </c>
      <c r="B109" t="s">
        <v>41</v>
      </c>
      <c r="C109" t="s">
        <v>34</v>
      </c>
      <c r="D109" t="s">
        <v>40</v>
      </c>
      <c r="E109" s="1">
        <v>19333</v>
      </c>
      <c r="F109" t="s">
        <v>52</v>
      </c>
      <c r="G109" t="s">
        <v>35</v>
      </c>
      <c r="H109">
        <v>1116</v>
      </c>
      <c r="I109">
        <v>65</v>
      </c>
      <c r="K109" t="s">
        <v>91</v>
      </c>
      <c r="L109" t="s">
        <v>150</v>
      </c>
      <c r="M109">
        <v>49463714</v>
      </c>
      <c r="Q109">
        <v>38</v>
      </c>
      <c r="R109">
        <v>9</v>
      </c>
      <c r="S109">
        <v>4</v>
      </c>
      <c r="T109">
        <v>4</v>
      </c>
      <c r="U109">
        <v>4</v>
      </c>
      <c r="V109">
        <v>65</v>
      </c>
      <c r="W109">
        <v>61.33</v>
      </c>
      <c r="X109">
        <v>55.33</v>
      </c>
      <c r="Y109">
        <v>410</v>
      </c>
      <c r="AA109">
        <v>98</v>
      </c>
      <c r="AB109">
        <v>91</v>
      </c>
      <c r="AC109">
        <v>0</v>
      </c>
      <c r="AD109">
        <v>0</v>
      </c>
      <c r="AE109" s="1">
        <v>41640</v>
      </c>
      <c r="AF109" s="1">
        <v>42736</v>
      </c>
      <c r="AG109" s="2">
        <v>64</v>
      </c>
      <c r="AH109" s="3">
        <v>1.68</v>
      </c>
      <c r="AI109" s="3">
        <v>61.2</v>
      </c>
      <c r="AJ109" s="3">
        <f t="shared" si="1"/>
        <v>21.68367346938776</v>
      </c>
      <c r="AK109" s="2">
        <v>0</v>
      </c>
      <c r="AL109">
        <v>3</v>
      </c>
      <c r="AM109" t="s">
        <v>38</v>
      </c>
      <c r="AN109" t="s">
        <v>38</v>
      </c>
      <c r="AO109" t="s">
        <v>38</v>
      </c>
      <c r="AP109" t="s">
        <v>38</v>
      </c>
      <c r="AQ109">
        <v>2.65</v>
      </c>
      <c r="AR109">
        <v>3.71</v>
      </c>
      <c r="AS109">
        <v>71.430000000000007</v>
      </c>
      <c r="AT109">
        <v>2.34</v>
      </c>
      <c r="AU109">
        <v>3.47</v>
      </c>
      <c r="AV109">
        <v>67.53</v>
      </c>
    </row>
    <row r="110" spans="1:48" x14ac:dyDescent="0.3">
      <c r="A110" t="s">
        <v>40</v>
      </c>
      <c r="B110" t="s">
        <v>41</v>
      </c>
      <c r="C110" t="s">
        <v>34</v>
      </c>
      <c r="D110" t="s">
        <v>40</v>
      </c>
      <c r="E110" s="1">
        <v>19333</v>
      </c>
      <c r="F110" t="s">
        <v>52</v>
      </c>
      <c r="G110" t="s">
        <v>35</v>
      </c>
      <c r="H110">
        <v>1116</v>
      </c>
      <c r="I110">
        <v>65</v>
      </c>
      <c r="K110" t="s">
        <v>151</v>
      </c>
      <c r="L110" t="s">
        <v>151</v>
      </c>
      <c r="M110">
        <v>49463714</v>
      </c>
      <c r="Q110">
        <v>38</v>
      </c>
      <c r="R110">
        <v>10</v>
      </c>
      <c r="S110">
        <v>2</v>
      </c>
      <c r="T110">
        <v>4</v>
      </c>
      <c r="U110">
        <v>4</v>
      </c>
      <c r="V110">
        <v>56</v>
      </c>
      <c r="W110">
        <v>89.67</v>
      </c>
      <c r="X110">
        <v>32</v>
      </c>
      <c r="Y110">
        <v>283.33</v>
      </c>
      <c r="AA110">
        <v>101</v>
      </c>
      <c r="AB110">
        <v>87</v>
      </c>
      <c r="AC110">
        <v>0</v>
      </c>
      <c r="AD110">
        <v>0</v>
      </c>
      <c r="AE110" s="1">
        <v>41640</v>
      </c>
      <c r="AF110" s="1">
        <v>42736</v>
      </c>
      <c r="AG110" s="2">
        <v>70</v>
      </c>
      <c r="AH110" s="3">
        <v>1.68</v>
      </c>
      <c r="AI110" s="3">
        <v>60</v>
      </c>
      <c r="AJ110" s="3">
        <f t="shared" si="1"/>
        <v>21.258503401360546</v>
      </c>
      <c r="AK110" s="2">
        <v>0</v>
      </c>
      <c r="AL110">
        <v>3</v>
      </c>
      <c r="AM110">
        <v>44</v>
      </c>
      <c r="AN110">
        <v>68.33</v>
      </c>
      <c r="AO110">
        <v>30</v>
      </c>
      <c r="AP110">
        <v>200</v>
      </c>
      <c r="AQ110">
        <v>2.44</v>
      </c>
      <c r="AR110">
        <v>3.64</v>
      </c>
      <c r="AS110">
        <v>67.03</v>
      </c>
      <c r="AT110">
        <v>2.38</v>
      </c>
      <c r="AU110">
        <v>3.61</v>
      </c>
      <c r="AV110">
        <v>66.13</v>
      </c>
    </row>
    <row r="111" spans="1:48" x14ac:dyDescent="0.3">
      <c r="A111" t="s">
        <v>40</v>
      </c>
      <c r="B111" t="s">
        <v>41</v>
      </c>
      <c r="C111" t="s">
        <v>38</v>
      </c>
      <c r="D111" t="s">
        <v>40</v>
      </c>
      <c r="E111" s="1">
        <v>24040</v>
      </c>
      <c r="F111" t="s">
        <v>41</v>
      </c>
      <c r="G111" t="s">
        <v>35</v>
      </c>
      <c r="H111">
        <v>1030</v>
      </c>
      <c r="I111">
        <v>52</v>
      </c>
      <c r="K111" t="s">
        <v>77</v>
      </c>
      <c r="L111" t="s">
        <v>152</v>
      </c>
      <c r="M111">
        <v>49469116</v>
      </c>
      <c r="Q111">
        <v>45</v>
      </c>
      <c r="R111">
        <v>12</v>
      </c>
      <c r="S111">
        <v>3</v>
      </c>
      <c r="T111">
        <v>4</v>
      </c>
      <c r="U111">
        <v>4</v>
      </c>
      <c r="V111">
        <v>26.33</v>
      </c>
      <c r="W111">
        <v>53.33</v>
      </c>
      <c r="X111">
        <v>29</v>
      </c>
      <c r="Y111">
        <v>430</v>
      </c>
      <c r="AA111">
        <v>76</v>
      </c>
      <c r="AB111">
        <v>82</v>
      </c>
      <c r="AC111">
        <v>0</v>
      </c>
      <c r="AD111">
        <v>0</v>
      </c>
      <c r="AE111" s="1">
        <v>42461</v>
      </c>
      <c r="AF111" s="1">
        <v>42856</v>
      </c>
      <c r="AG111" s="2">
        <v>51</v>
      </c>
      <c r="AH111" s="3">
        <v>1.68</v>
      </c>
      <c r="AI111" s="3">
        <v>64</v>
      </c>
      <c r="AJ111" s="3">
        <f t="shared" si="1"/>
        <v>22.67573696145125</v>
      </c>
      <c r="AK111" s="2">
        <v>0</v>
      </c>
      <c r="AL111">
        <v>2</v>
      </c>
      <c r="AM111" t="s">
        <v>38</v>
      </c>
      <c r="AN111" t="s">
        <v>38</v>
      </c>
      <c r="AO111" t="s">
        <v>38</v>
      </c>
      <c r="AP111" t="s">
        <v>38</v>
      </c>
      <c r="AQ111">
        <v>2.83</v>
      </c>
      <c r="AR111">
        <v>3.32</v>
      </c>
      <c r="AS111">
        <v>85.23</v>
      </c>
      <c r="AT111">
        <v>1.63</v>
      </c>
      <c r="AU111">
        <v>2.19</v>
      </c>
      <c r="AV111">
        <v>74.23</v>
      </c>
    </row>
    <row r="112" spans="1:48" x14ac:dyDescent="0.3">
      <c r="A112" t="s">
        <v>40</v>
      </c>
      <c r="B112" t="s">
        <v>41</v>
      </c>
      <c r="C112" t="s">
        <v>38</v>
      </c>
      <c r="D112" t="s">
        <v>40</v>
      </c>
      <c r="E112" s="1">
        <v>24040</v>
      </c>
      <c r="F112" t="s">
        <v>41</v>
      </c>
      <c r="G112" t="s">
        <v>35</v>
      </c>
      <c r="H112">
        <v>1030</v>
      </c>
      <c r="I112">
        <v>52</v>
      </c>
      <c r="K112" t="s">
        <v>153</v>
      </c>
      <c r="L112" t="s">
        <v>153</v>
      </c>
      <c r="M112">
        <v>49469116</v>
      </c>
      <c r="Q112">
        <v>17</v>
      </c>
      <c r="R112">
        <v>12</v>
      </c>
      <c r="S112">
        <v>0</v>
      </c>
      <c r="T112">
        <v>1</v>
      </c>
      <c r="U112">
        <v>1</v>
      </c>
      <c r="V112">
        <v>15</v>
      </c>
      <c r="W112">
        <v>33.67</v>
      </c>
      <c r="X112">
        <v>8.67</v>
      </c>
      <c r="Y112">
        <v>213.33</v>
      </c>
      <c r="AA112">
        <v>64</v>
      </c>
      <c r="AB112">
        <v>67</v>
      </c>
      <c r="AC112">
        <v>0</v>
      </c>
      <c r="AD112">
        <v>0</v>
      </c>
      <c r="AE112" s="1">
        <v>42461</v>
      </c>
      <c r="AF112" s="1">
        <v>42856</v>
      </c>
      <c r="AG112" s="2">
        <v>52</v>
      </c>
      <c r="AH112" s="3">
        <v>1.68</v>
      </c>
      <c r="AI112" s="3">
        <v>60.4</v>
      </c>
      <c r="AJ112" s="3">
        <f t="shared" si="1"/>
        <v>21.400226757369616</v>
      </c>
      <c r="AK112" s="2">
        <v>0</v>
      </c>
      <c r="AL112">
        <v>2</v>
      </c>
      <c r="AM112">
        <v>10.67</v>
      </c>
      <c r="AN112">
        <v>32.67</v>
      </c>
      <c r="AO112">
        <v>7.33</v>
      </c>
      <c r="AP112">
        <v>150</v>
      </c>
      <c r="AQ112">
        <v>2.2799999999999998</v>
      </c>
      <c r="AR112">
        <v>2.71</v>
      </c>
      <c r="AS112">
        <v>84.27</v>
      </c>
      <c r="AT112">
        <v>1.04</v>
      </c>
      <c r="AU112">
        <v>1.37</v>
      </c>
      <c r="AV112">
        <v>75.67</v>
      </c>
    </row>
    <row r="113" spans="1:48" x14ac:dyDescent="0.3">
      <c r="A113" t="s">
        <v>40</v>
      </c>
      <c r="B113" t="s">
        <v>41</v>
      </c>
      <c r="C113" t="s">
        <v>38</v>
      </c>
      <c r="D113" t="s">
        <v>40</v>
      </c>
      <c r="E113" s="1">
        <v>18848</v>
      </c>
      <c r="F113" t="s">
        <v>52</v>
      </c>
      <c r="G113" t="s">
        <v>35</v>
      </c>
      <c r="H113">
        <v>1053</v>
      </c>
      <c r="I113">
        <v>66</v>
      </c>
      <c r="K113" t="s">
        <v>154</v>
      </c>
      <c r="L113" t="s">
        <v>154</v>
      </c>
      <c r="M113">
        <v>49499270</v>
      </c>
      <c r="Q113">
        <v>40</v>
      </c>
      <c r="R113">
        <v>12</v>
      </c>
      <c r="S113">
        <v>3</v>
      </c>
      <c r="T113">
        <v>4</v>
      </c>
      <c r="U113">
        <v>4</v>
      </c>
      <c r="V113">
        <v>34.67</v>
      </c>
      <c r="W113">
        <v>60</v>
      </c>
      <c r="X113">
        <v>36.33</v>
      </c>
      <c r="Y113">
        <v>346.67</v>
      </c>
      <c r="AA113">
        <v>69</v>
      </c>
      <c r="AB113">
        <v>81</v>
      </c>
      <c r="AC113">
        <v>0</v>
      </c>
      <c r="AD113">
        <v>0</v>
      </c>
      <c r="AE113" s="1">
        <v>42430</v>
      </c>
      <c r="AF113" s="1">
        <v>42736</v>
      </c>
      <c r="AG113" s="2">
        <v>65</v>
      </c>
      <c r="AH113" s="3">
        <v>1.65</v>
      </c>
      <c r="AI113" s="3">
        <v>45</v>
      </c>
      <c r="AJ113" s="3">
        <f t="shared" si="1"/>
        <v>16.528925619834713</v>
      </c>
      <c r="AK113" s="2">
        <v>0</v>
      </c>
      <c r="AL113">
        <v>2</v>
      </c>
      <c r="AM113" t="s">
        <v>38</v>
      </c>
      <c r="AN113" t="s">
        <v>38</v>
      </c>
      <c r="AO113" t="s">
        <v>38</v>
      </c>
      <c r="AP113" t="s">
        <v>38</v>
      </c>
      <c r="AQ113">
        <v>2.2400000000000002</v>
      </c>
      <c r="AR113">
        <v>2.5299999999999998</v>
      </c>
      <c r="AS113">
        <v>88.33</v>
      </c>
      <c r="AT113">
        <v>1.63</v>
      </c>
      <c r="AU113">
        <v>2.0099999999999998</v>
      </c>
      <c r="AV113">
        <v>81.3</v>
      </c>
    </row>
    <row r="114" spans="1:48" x14ac:dyDescent="0.3">
      <c r="A114" t="s">
        <v>40</v>
      </c>
      <c r="B114" t="s">
        <v>41</v>
      </c>
      <c r="C114" t="s">
        <v>38</v>
      </c>
      <c r="D114" t="s">
        <v>40</v>
      </c>
      <c r="E114" s="1">
        <v>24122</v>
      </c>
      <c r="F114" t="s">
        <v>41</v>
      </c>
      <c r="G114" t="s">
        <v>35</v>
      </c>
      <c r="H114">
        <v>1117</v>
      </c>
      <c r="I114">
        <v>51</v>
      </c>
      <c r="K114" t="s">
        <v>91</v>
      </c>
      <c r="L114" t="s">
        <v>140</v>
      </c>
      <c r="M114">
        <v>49543470</v>
      </c>
      <c r="Q114">
        <v>29</v>
      </c>
      <c r="R114">
        <v>10</v>
      </c>
      <c r="S114">
        <v>4</v>
      </c>
      <c r="T114">
        <v>4</v>
      </c>
      <c r="U114">
        <v>4</v>
      </c>
      <c r="V114">
        <v>67.67</v>
      </c>
      <c r="W114">
        <v>58</v>
      </c>
      <c r="X114">
        <v>72</v>
      </c>
      <c r="Y114">
        <v>396.67</v>
      </c>
      <c r="AA114">
        <v>71</v>
      </c>
      <c r="AB114">
        <v>76</v>
      </c>
      <c r="AC114">
        <v>0</v>
      </c>
      <c r="AD114">
        <v>0</v>
      </c>
      <c r="AE114" s="1">
        <v>42370</v>
      </c>
      <c r="AF114" s="1">
        <v>42767</v>
      </c>
      <c r="AG114" s="2">
        <v>51</v>
      </c>
      <c r="AH114" s="3">
        <v>1.74</v>
      </c>
      <c r="AI114" s="3">
        <v>68</v>
      </c>
      <c r="AJ114" s="3">
        <f t="shared" si="1"/>
        <v>22.460034350640772</v>
      </c>
      <c r="AK114" s="2">
        <v>0</v>
      </c>
      <c r="AL114">
        <v>3</v>
      </c>
      <c r="AM114" t="s">
        <v>38</v>
      </c>
      <c r="AN114" t="s">
        <v>38</v>
      </c>
      <c r="AO114" t="s">
        <v>38</v>
      </c>
      <c r="AP114" t="s">
        <v>38</v>
      </c>
      <c r="AQ114">
        <v>2.77</v>
      </c>
      <c r="AR114">
        <v>3.29</v>
      </c>
      <c r="AS114">
        <v>84.3</v>
      </c>
      <c r="AT114">
        <v>2.4</v>
      </c>
      <c r="AU114">
        <v>3.07</v>
      </c>
      <c r="AV114">
        <v>78.13</v>
      </c>
    </row>
    <row r="115" spans="1:48" x14ac:dyDescent="0.3">
      <c r="A115" t="s">
        <v>40</v>
      </c>
      <c r="B115" t="s">
        <v>41</v>
      </c>
      <c r="C115" t="s">
        <v>38</v>
      </c>
      <c r="D115" t="s">
        <v>40</v>
      </c>
      <c r="E115" s="1">
        <v>24122</v>
      </c>
      <c r="F115" t="s">
        <v>41</v>
      </c>
      <c r="G115" t="s">
        <v>35</v>
      </c>
      <c r="H115">
        <v>1117</v>
      </c>
      <c r="I115">
        <v>51</v>
      </c>
      <c r="K115" t="s">
        <v>88</v>
      </c>
      <c r="L115" t="s">
        <v>88</v>
      </c>
      <c r="M115">
        <v>49543470</v>
      </c>
      <c r="Q115">
        <v>20</v>
      </c>
      <c r="R115">
        <v>8</v>
      </c>
      <c r="S115">
        <v>1</v>
      </c>
      <c r="T115">
        <v>2</v>
      </c>
      <c r="U115">
        <v>4</v>
      </c>
      <c r="V115">
        <v>63</v>
      </c>
      <c r="W115">
        <v>59</v>
      </c>
      <c r="X115">
        <v>44.67</v>
      </c>
      <c r="Y115">
        <v>276.67</v>
      </c>
      <c r="AA115">
        <v>64</v>
      </c>
      <c r="AB115">
        <v>68</v>
      </c>
      <c r="AC115">
        <v>0</v>
      </c>
      <c r="AD115">
        <v>0</v>
      </c>
      <c r="AE115" s="1">
        <v>42370</v>
      </c>
      <c r="AF115" s="1">
        <v>42767</v>
      </c>
      <c r="AG115" s="2">
        <v>52</v>
      </c>
      <c r="AH115" s="3">
        <v>1.74</v>
      </c>
      <c r="AI115" s="3">
        <v>71</v>
      </c>
      <c r="AJ115" s="3">
        <f t="shared" si="1"/>
        <v>23.450918219051392</v>
      </c>
      <c r="AK115" s="2">
        <v>0</v>
      </c>
      <c r="AL115">
        <v>3</v>
      </c>
      <c r="AM115" t="s">
        <v>38</v>
      </c>
      <c r="AN115" t="s">
        <v>38</v>
      </c>
      <c r="AO115" t="s">
        <v>38</v>
      </c>
      <c r="AP115" t="s">
        <v>38</v>
      </c>
      <c r="AQ115">
        <v>2.33</v>
      </c>
      <c r="AR115">
        <v>2.75</v>
      </c>
      <c r="AS115">
        <v>84.9</v>
      </c>
      <c r="AT115">
        <v>2.29</v>
      </c>
      <c r="AU115">
        <v>2.83</v>
      </c>
      <c r="AV115">
        <v>81.03</v>
      </c>
    </row>
    <row r="116" spans="1:48" x14ac:dyDescent="0.3">
      <c r="A116" t="s">
        <v>40</v>
      </c>
      <c r="B116" t="s">
        <v>41</v>
      </c>
      <c r="C116" t="s">
        <v>38</v>
      </c>
      <c r="D116" t="s">
        <v>40</v>
      </c>
      <c r="E116" s="1">
        <v>24122</v>
      </c>
      <c r="F116" t="s">
        <v>41</v>
      </c>
      <c r="G116" t="s">
        <v>35</v>
      </c>
      <c r="H116">
        <v>1117</v>
      </c>
      <c r="I116">
        <v>51</v>
      </c>
      <c r="K116" t="s">
        <v>107</v>
      </c>
      <c r="L116" t="s">
        <v>107</v>
      </c>
      <c r="M116">
        <v>49543470</v>
      </c>
      <c r="Q116">
        <v>24</v>
      </c>
      <c r="R116">
        <v>9</v>
      </c>
      <c r="S116">
        <v>4</v>
      </c>
      <c r="T116">
        <v>4</v>
      </c>
      <c r="U116">
        <v>4</v>
      </c>
      <c r="V116">
        <v>49.67</v>
      </c>
      <c r="W116">
        <v>43.33</v>
      </c>
      <c r="X116">
        <v>41.33</v>
      </c>
      <c r="Y116">
        <v>220</v>
      </c>
      <c r="AA116">
        <v>52</v>
      </c>
      <c r="AB116">
        <v>60</v>
      </c>
      <c r="AC116">
        <v>0</v>
      </c>
      <c r="AD116">
        <v>0</v>
      </c>
      <c r="AE116" s="1">
        <v>42370</v>
      </c>
      <c r="AF116" s="1">
        <v>42767</v>
      </c>
      <c r="AG116" s="2">
        <v>52</v>
      </c>
      <c r="AH116" s="3">
        <v>1.74</v>
      </c>
      <c r="AI116" s="3">
        <v>68</v>
      </c>
      <c r="AJ116" s="3">
        <f t="shared" si="1"/>
        <v>22.460034350640772</v>
      </c>
      <c r="AK116" s="2">
        <v>0</v>
      </c>
      <c r="AL116">
        <v>3</v>
      </c>
      <c r="AM116">
        <v>48.67</v>
      </c>
      <c r="AN116">
        <v>42.67</v>
      </c>
      <c r="AO116">
        <v>39</v>
      </c>
      <c r="AP116">
        <v>200</v>
      </c>
      <c r="AQ116">
        <v>2.08</v>
      </c>
      <c r="AR116">
        <v>2.36</v>
      </c>
      <c r="AS116">
        <v>88.17</v>
      </c>
      <c r="AT116">
        <v>1.78</v>
      </c>
      <c r="AU116">
        <v>2.1</v>
      </c>
      <c r="AV116">
        <v>84.7</v>
      </c>
    </row>
    <row r="117" spans="1:48" x14ac:dyDescent="0.3">
      <c r="A117" t="s">
        <v>40</v>
      </c>
      <c r="B117" t="s">
        <v>41</v>
      </c>
      <c r="C117" t="s">
        <v>38</v>
      </c>
      <c r="D117" t="s">
        <v>40</v>
      </c>
      <c r="E117" s="1">
        <v>24122</v>
      </c>
      <c r="F117" t="s">
        <v>41</v>
      </c>
      <c r="G117" t="s">
        <v>35</v>
      </c>
      <c r="H117">
        <v>1117</v>
      </c>
      <c r="I117">
        <v>51</v>
      </c>
      <c r="K117" t="s">
        <v>155</v>
      </c>
      <c r="L117" t="s">
        <v>155</v>
      </c>
      <c r="M117">
        <v>49543470</v>
      </c>
      <c r="Q117">
        <v>19</v>
      </c>
      <c r="R117">
        <v>8</v>
      </c>
      <c r="S117">
        <v>4</v>
      </c>
      <c r="T117">
        <v>3</v>
      </c>
      <c r="U117">
        <v>4</v>
      </c>
      <c r="V117">
        <v>22.33</v>
      </c>
      <c r="W117">
        <v>29</v>
      </c>
      <c r="X117">
        <v>24</v>
      </c>
      <c r="Y117">
        <v>150</v>
      </c>
      <c r="AA117">
        <v>42</v>
      </c>
      <c r="AB117">
        <v>42</v>
      </c>
      <c r="AC117">
        <v>0</v>
      </c>
      <c r="AD117">
        <v>0</v>
      </c>
      <c r="AE117" s="1">
        <v>42370</v>
      </c>
      <c r="AF117" s="1">
        <v>42767</v>
      </c>
      <c r="AG117" s="2">
        <v>53</v>
      </c>
      <c r="AH117" s="3">
        <v>1.74</v>
      </c>
      <c r="AI117" s="3">
        <v>65</v>
      </c>
      <c r="AJ117" s="3">
        <f t="shared" si="1"/>
        <v>21.469150482230148</v>
      </c>
      <c r="AK117" s="2">
        <v>0</v>
      </c>
      <c r="AL117">
        <v>3</v>
      </c>
      <c r="AM117">
        <v>29.67</v>
      </c>
      <c r="AN117">
        <v>31</v>
      </c>
      <c r="AO117">
        <v>34.33</v>
      </c>
      <c r="AP117">
        <v>160</v>
      </c>
      <c r="AQ117">
        <v>1.46</v>
      </c>
      <c r="AR117">
        <v>1.85</v>
      </c>
      <c r="AS117">
        <v>79.099999999999994</v>
      </c>
      <c r="AT117">
        <v>1.28</v>
      </c>
      <c r="AU117">
        <v>1.56</v>
      </c>
      <c r="AV117">
        <v>81.73</v>
      </c>
    </row>
    <row r="118" spans="1:48" x14ac:dyDescent="0.3">
      <c r="A118" t="s">
        <v>40</v>
      </c>
      <c r="B118" t="s">
        <v>41</v>
      </c>
      <c r="C118" t="s">
        <v>38</v>
      </c>
      <c r="D118" t="s">
        <v>40</v>
      </c>
      <c r="E118" s="1">
        <v>23146</v>
      </c>
      <c r="F118" t="s">
        <v>52</v>
      </c>
      <c r="G118" t="s">
        <v>35</v>
      </c>
      <c r="H118">
        <v>1088</v>
      </c>
      <c r="I118">
        <v>54</v>
      </c>
      <c r="K118" t="s">
        <v>156</v>
      </c>
      <c r="L118" t="s">
        <v>143</v>
      </c>
      <c r="M118">
        <v>49625341</v>
      </c>
      <c r="Q118">
        <v>32</v>
      </c>
      <c r="R118">
        <v>11</v>
      </c>
      <c r="S118">
        <v>4</v>
      </c>
      <c r="T118">
        <v>4</v>
      </c>
      <c r="U118">
        <v>4</v>
      </c>
      <c r="V118">
        <v>15.67</v>
      </c>
      <c r="W118">
        <v>36</v>
      </c>
      <c r="X118">
        <v>34.67</v>
      </c>
      <c r="Y118">
        <v>200</v>
      </c>
      <c r="AA118">
        <v>64</v>
      </c>
      <c r="AB118">
        <v>87</v>
      </c>
      <c r="AC118">
        <v>0</v>
      </c>
      <c r="AD118">
        <v>0</v>
      </c>
      <c r="AE118" s="1">
        <v>42583</v>
      </c>
      <c r="AF118" s="1">
        <v>42887</v>
      </c>
      <c r="AG118" s="2">
        <v>54</v>
      </c>
      <c r="AH118" s="3">
        <v>1.7</v>
      </c>
      <c r="AI118" s="3">
        <v>58.65</v>
      </c>
      <c r="AJ118" s="3">
        <f t="shared" si="1"/>
        <v>20.294117647058826</v>
      </c>
      <c r="AK118" s="2">
        <v>0</v>
      </c>
      <c r="AL118">
        <v>2</v>
      </c>
      <c r="AM118" t="s">
        <v>38</v>
      </c>
      <c r="AN118" t="s">
        <v>38</v>
      </c>
      <c r="AO118" t="s">
        <v>38</v>
      </c>
      <c r="AP118" t="s">
        <v>38</v>
      </c>
      <c r="AQ118">
        <v>1.96</v>
      </c>
      <c r="AR118">
        <v>2.15</v>
      </c>
      <c r="AS118">
        <v>91.6</v>
      </c>
      <c r="AT118">
        <v>1.63</v>
      </c>
      <c r="AU118">
        <v>1.76</v>
      </c>
      <c r="AV118">
        <v>92.5</v>
      </c>
    </row>
    <row r="119" spans="1:48" x14ac:dyDescent="0.3">
      <c r="A119" t="s">
        <v>40</v>
      </c>
      <c r="B119" t="s">
        <v>41</v>
      </c>
      <c r="C119" t="s">
        <v>38</v>
      </c>
      <c r="D119" t="s">
        <v>40</v>
      </c>
      <c r="E119" s="1">
        <v>23146</v>
      </c>
      <c r="F119" t="s">
        <v>52</v>
      </c>
      <c r="G119" t="s">
        <v>35</v>
      </c>
      <c r="H119">
        <v>1088</v>
      </c>
      <c r="I119">
        <v>54</v>
      </c>
      <c r="K119" t="s">
        <v>78</v>
      </c>
      <c r="L119" t="s">
        <v>157</v>
      </c>
      <c r="M119">
        <v>49625341</v>
      </c>
      <c r="Q119">
        <v>30</v>
      </c>
      <c r="R119">
        <v>12</v>
      </c>
      <c r="S119">
        <v>4</v>
      </c>
      <c r="T119">
        <v>4</v>
      </c>
      <c r="U119">
        <v>4</v>
      </c>
      <c r="V119">
        <v>25</v>
      </c>
      <c r="W119">
        <v>34.67</v>
      </c>
      <c r="X119">
        <v>39.67</v>
      </c>
      <c r="Y119">
        <v>370</v>
      </c>
      <c r="AA119">
        <v>56</v>
      </c>
      <c r="AB119">
        <v>64</v>
      </c>
      <c r="AC119">
        <v>0</v>
      </c>
      <c r="AD119">
        <v>0</v>
      </c>
      <c r="AE119" s="1">
        <v>42583</v>
      </c>
      <c r="AF119" s="1">
        <v>42887</v>
      </c>
      <c r="AG119" s="2">
        <v>54</v>
      </c>
      <c r="AH119" s="3">
        <v>1.7</v>
      </c>
      <c r="AI119" s="3">
        <v>59</v>
      </c>
      <c r="AJ119" s="3">
        <f t="shared" si="1"/>
        <v>20.415224913494811</v>
      </c>
      <c r="AK119" s="2">
        <v>0</v>
      </c>
      <c r="AL119">
        <v>2</v>
      </c>
      <c r="AM119" t="s">
        <v>38</v>
      </c>
      <c r="AN119" t="s">
        <v>38</v>
      </c>
      <c r="AO119" t="s">
        <v>38</v>
      </c>
      <c r="AP119" t="s">
        <v>38</v>
      </c>
      <c r="AQ119">
        <v>2.15</v>
      </c>
      <c r="AR119">
        <v>2.2999999999999998</v>
      </c>
      <c r="AS119">
        <v>93.77</v>
      </c>
      <c r="AT119">
        <v>1.76</v>
      </c>
      <c r="AU119">
        <v>1.87</v>
      </c>
      <c r="AV119">
        <v>94.47</v>
      </c>
    </row>
    <row r="120" spans="1:48" x14ac:dyDescent="0.3">
      <c r="A120" t="s">
        <v>32</v>
      </c>
      <c r="B120" t="s">
        <v>41</v>
      </c>
      <c r="C120" t="s">
        <v>38</v>
      </c>
      <c r="D120" t="s">
        <v>32</v>
      </c>
      <c r="E120" s="1">
        <v>17034</v>
      </c>
      <c r="F120" t="s">
        <v>52</v>
      </c>
      <c r="G120" t="s">
        <v>35</v>
      </c>
      <c r="H120">
        <v>1112</v>
      </c>
      <c r="I120">
        <v>71</v>
      </c>
      <c r="K120" t="s">
        <v>91</v>
      </c>
      <c r="L120" t="s">
        <v>78</v>
      </c>
      <c r="M120">
        <v>49692574</v>
      </c>
      <c r="Q120">
        <v>33</v>
      </c>
      <c r="R120">
        <v>8</v>
      </c>
      <c r="S120">
        <v>1</v>
      </c>
      <c r="T120">
        <v>4</v>
      </c>
      <c r="U120">
        <v>4</v>
      </c>
      <c r="V120">
        <v>18.670000000000002</v>
      </c>
      <c r="W120">
        <v>32.67</v>
      </c>
      <c r="X120">
        <v>30.67</v>
      </c>
      <c r="Y120">
        <v>200</v>
      </c>
      <c r="AA120">
        <v>72</v>
      </c>
      <c r="AB120">
        <v>89</v>
      </c>
      <c r="AC120">
        <v>0</v>
      </c>
      <c r="AD120">
        <v>0</v>
      </c>
      <c r="AE120" s="1">
        <v>42795</v>
      </c>
      <c r="AF120" s="1">
        <v>42917</v>
      </c>
      <c r="AG120" s="2">
        <v>70</v>
      </c>
      <c r="AH120" s="3">
        <v>1.5</v>
      </c>
      <c r="AI120" s="3">
        <v>64</v>
      </c>
      <c r="AJ120" s="3">
        <f t="shared" si="1"/>
        <v>28.444444444444443</v>
      </c>
      <c r="AK120" s="2">
        <v>0</v>
      </c>
      <c r="AL120">
        <v>3</v>
      </c>
      <c r="AM120" t="s">
        <v>38</v>
      </c>
      <c r="AN120" t="s">
        <v>38</v>
      </c>
      <c r="AO120" t="s">
        <v>38</v>
      </c>
      <c r="AP120" t="s">
        <v>38</v>
      </c>
      <c r="AQ120">
        <v>1.57</v>
      </c>
      <c r="AR120">
        <v>1.66</v>
      </c>
      <c r="AS120">
        <v>93.97</v>
      </c>
      <c r="AT120">
        <v>1.45</v>
      </c>
      <c r="AU120">
        <v>1.54</v>
      </c>
      <c r="AV120">
        <v>94.4</v>
      </c>
    </row>
    <row r="121" spans="1:48" x14ac:dyDescent="0.3">
      <c r="A121" t="s">
        <v>32</v>
      </c>
      <c r="B121" t="s">
        <v>41</v>
      </c>
      <c r="C121" t="s">
        <v>38</v>
      </c>
      <c r="D121" t="s">
        <v>32</v>
      </c>
      <c r="E121" s="1">
        <v>17432</v>
      </c>
      <c r="F121" t="s">
        <v>52</v>
      </c>
      <c r="G121" t="s">
        <v>35</v>
      </c>
      <c r="H121">
        <v>1221</v>
      </c>
      <c r="I121">
        <v>70</v>
      </c>
      <c r="K121" t="s">
        <v>158</v>
      </c>
      <c r="L121" t="s">
        <v>158</v>
      </c>
      <c r="M121">
        <v>49796382</v>
      </c>
      <c r="Q121">
        <v>17</v>
      </c>
      <c r="R121">
        <v>8</v>
      </c>
      <c r="S121">
        <v>1</v>
      </c>
      <c r="T121">
        <v>2</v>
      </c>
      <c r="U121">
        <v>4</v>
      </c>
      <c r="V121">
        <v>3.67</v>
      </c>
      <c r="W121">
        <v>6.33</v>
      </c>
      <c r="X121">
        <v>4.67</v>
      </c>
      <c r="Y121" t="s">
        <v>38</v>
      </c>
      <c r="AA121" t="s">
        <v>259</v>
      </c>
      <c r="AB121" t="s">
        <v>259</v>
      </c>
      <c r="AC121">
        <v>0</v>
      </c>
      <c r="AD121">
        <v>0</v>
      </c>
      <c r="AE121" s="1">
        <v>42036</v>
      </c>
      <c r="AF121" s="1">
        <v>42991</v>
      </c>
      <c r="AG121" s="2">
        <v>71</v>
      </c>
      <c r="AH121" s="3">
        <v>1.43</v>
      </c>
      <c r="AI121" s="3">
        <v>36.9</v>
      </c>
      <c r="AJ121" s="3">
        <f t="shared" si="1"/>
        <v>18.0448921707663</v>
      </c>
      <c r="AK121" s="2">
        <v>0</v>
      </c>
      <c r="AL121">
        <v>3</v>
      </c>
      <c r="AM121">
        <v>4.33</v>
      </c>
      <c r="AN121">
        <v>7.67</v>
      </c>
      <c r="AO121">
        <v>6</v>
      </c>
      <c r="AP121" t="s">
        <v>38</v>
      </c>
      <c r="AQ121" t="s">
        <v>38</v>
      </c>
      <c r="AR121" t="s">
        <v>38</v>
      </c>
      <c r="AS121" t="s">
        <v>38</v>
      </c>
      <c r="AT121" t="s">
        <v>38</v>
      </c>
      <c r="AU121" t="s">
        <v>38</v>
      </c>
      <c r="AV121" t="s">
        <v>38</v>
      </c>
    </row>
    <row r="122" spans="1:48" x14ac:dyDescent="0.3">
      <c r="A122" t="s">
        <v>32</v>
      </c>
      <c r="B122" t="s">
        <v>41</v>
      </c>
      <c r="C122" t="s">
        <v>34</v>
      </c>
      <c r="D122" t="s">
        <v>32</v>
      </c>
      <c r="E122" s="1">
        <v>14912</v>
      </c>
      <c r="F122" t="s">
        <v>41</v>
      </c>
      <c r="G122" t="s">
        <v>35</v>
      </c>
      <c r="H122">
        <v>1159</v>
      </c>
      <c r="I122">
        <v>77</v>
      </c>
      <c r="K122" t="s">
        <v>159</v>
      </c>
      <c r="L122" t="s">
        <v>160</v>
      </c>
      <c r="M122">
        <v>49847901</v>
      </c>
      <c r="Q122">
        <v>27</v>
      </c>
      <c r="R122">
        <v>7</v>
      </c>
      <c r="S122">
        <v>1</v>
      </c>
      <c r="T122">
        <v>3</v>
      </c>
      <c r="U122">
        <v>4</v>
      </c>
      <c r="V122">
        <v>13</v>
      </c>
      <c r="W122">
        <v>7.67</v>
      </c>
      <c r="X122">
        <v>19.670000000000002</v>
      </c>
      <c r="Y122">
        <v>170</v>
      </c>
      <c r="AA122">
        <v>79</v>
      </c>
      <c r="AB122">
        <v>86</v>
      </c>
      <c r="AC122">
        <v>0</v>
      </c>
      <c r="AD122">
        <v>0</v>
      </c>
      <c r="AE122" s="1">
        <v>41852</v>
      </c>
      <c r="AF122" s="1">
        <v>43006</v>
      </c>
      <c r="AG122" s="2">
        <v>77</v>
      </c>
      <c r="AH122" s="3">
        <v>1.54</v>
      </c>
      <c r="AI122" s="3">
        <v>47</v>
      </c>
      <c r="AJ122" s="3">
        <f t="shared" si="1"/>
        <v>19.817844493169169</v>
      </c>
      <c r="AK122" s="2">
        <v>0</v>
      </c>
      <c r="AL122">
        <v>3</v>
      </c>
      <c r="AM122">
        <v>13</v>
      </c>
      <c r="AN122">
        <v>6.33</v>
      </c>
      <c r="AO122">
        <v>15.67</v>
      </c>
      <c r="AP122">
        <v>140</v>
      </c>
      <c r="AQ122">
        <v>1.44</v>
      </c>
      <c r="AR122">
        <v>1.78</v>
      </c>
      <c r="AS122">
        <v>80.930000000000007</v>
      </c>
      <c r="AT122">
        <v>1.1599999999999999</v>
      </c>
      <c r="AU122">
        <v>1.31</v>
      </c>
      <c r="AV122">
        <v>88.47</v>
      </c>
    </row>
    <row r="123" spans="1:48" x14ac:dyDescent="0.3">
      <c r="A123" t="s">
        <v>32</v>
      </c>
      <c r="B123" t="s">
        <v>41</v>
      </c>
      <c r="C123" t="s">
        <v>34</v>
      </c>
      <c r="D123" t="s">
        <v>32</v>
      </c>
      <c r="E123" s="1">
        <v>14912</v>
      </c>
      <c r="F123" t="s">
        <v>41</v>
      </c>
      <c r="G123" t="s">
        <v>35</v>
      </c>
      <c r="H123">
        <v>1159</v>
      </c>
      <c r="I123">
        <v>77</v>
      </c>
      <c r="K123" t="s">
        <v>151</v>
      </c>
      <c r="L123" t="s">
        <v>161</v>
      </c>
      <c r="M123">
        <v>49847901</v>
      </c>
      <c r="Q123">
        <v>22</v>
      </c>
      <c r="R123">
        <v>5</v>
      </c>
      <c r="S123">
        <v>1</v>
      </c>
      <c r="T123">
        <v>3</v>
      </c>
      <c r="U123">
        <v>4</v>
      </c>
      <c r="V123">
        <v>11.67</v>
      </c>
      <c r="W123">
        <v>7.67</v>
      </c>
      <c r="X123">
        <v>13</v>
      </c>
      <c r="Y123">
        <v>170</v>
      </c>
      <c r="AA123">
        <v>76</v>
      </c>
      <c r="AB123">
        <v>80</v>
      </c>
      <c r="AC123">
        <v>0</v>
      </c>
      <c r="AD123">
        <v>0</v>
      </c>
      <c r="AE123" s="1">
        <v>41852</v>
      </c>
      <c r="AF123" s="1">
        <v>43006</v>
      </c>
      <c r="AG123" s="2">
        <v>78</v>
      </c>
      <c r="AH123" s="3">
        <v>1.54</v>
      </c>
      <c r="AI123" s="3">
        <v>48</v>
      </c>
      <c r="AJ123" s="3">
        <f t="shared" si="1"/>
        <v>20.239500758981279</v>
      </c>
      <c r="AK123" s="2">
        <v>0</v>
      </c>
      <c r="AL123">
        <v>3</v>
      </c>
      <c r="AM123">
        <v>10.67</v>
      </c>
      <c r="AN123">
        <v>6</v>
      </c>
      <c r="AO123">
        <v>10.67</v>
      </c>
      <c r="AP123">
        <v>133.33000000000001</v>
      </c>
      <c r="AQ123">
        <v>1.36</v>
      </c>
      <c r="AR123">
        <v>1.6</v>
      </c>
      <c r="AS123">
        <v>84.73</v>
      </c>
      <c r="AT123">
        <v>1.33</v>
      </c>
      <c r="AU123">
        <v>1.59</v>
      </c>
      <c r="AV123">
        <v>83.4</v>
      </c>
    </row>
    <row r="124" spans="1:48" x14ac:dyDescent="0.3">
      <c r="A124" t="s">
        <v>40</v>
      </c>
      <c r="B124" t="s">
        <v>41</v>
      </c>
      <c r="C124" t="s">
        <v>34</v>
      </c>
      <c r="D124" t="s">
        <v>40</v>
      </c>
      <c r="E124" s="1">
        <v>15498</v>
      </c>
      <c r="F124" t="s">
        <v>52</v>
      </c>
      <c r="G124" t="s">
        <v>35</v>
      </c>
      <c r="H124">
        <v>1144</v>
      </c>
      <c r="I124">
        <v>75</v>
      </c>
      <c r="K124" t="s">
        <v>162</v>
      </c>
      <c r="L124" t="s">
        <v>163</v>
      </c>
      <c r="M124">
        <v>49913404</v>
      </c>
      <c r="Q124">
        <v>37</v>
      </c>
      <c r="R124">
        <v>12</v>
      </c>
      <c r="S124">
        <v>4</v>
      </c>
      <c r="T124">
        <v>4</v>
      </c>
      <c r="U124">
        <v>4</v>
      </c>
      <c r="V124">
        <v>52.67</v>
      </c>
      <c r="W124">
        <v>66.67</v>
      </c>
      <c r="X124">
        <v>56.67</v>
      </c>
      <c r="Y124">
        <v>113.33</v>
      </c>
      <c r="AA124">
        <v>76</v>
      </c>
      <c r="AB124">
        <v>71</v>
      </c>
      <c r="AC124">
        <v>0</v>
      </c>
      <c r="AD124">
        <v>0</v>
      </c>
      <c r="AE124" s="1">
        <v>42614</v>
      </c>
      <c r="AF124" s="1">
        <v>42979</v>
      </c>
      <c r="AG124" s="2">
        <v>74</v>
      </c>
      <c r="AH124" s="3">
        <v>1.6</v>
      </c>
      <c r="AI124" s="3">
        <v>54.95</v>
      </c>
      <c r="AJ124" s="3">
        <f t="shared" si="1"/>
        <v>21.464843749999996</v>
      </c>
      <c r="AK124" s="2">
        <v>0</v>
      </c>
      <c r="AL124">
        <v>3</v>
      </c>
      <c r="AM124" t="s">
        <v>38</v>
      </c>
      <c r="AN124" t="s">
        <v>38</v>
      </c>
      <c r="AO124" t="s">
        <v>38</v>
      </c>
      <c r="AP124" t="s">
        <v>38</v>
      </c>
      <c r="AQ124">
        <v>1.38</v>
      </c>
      <c r="AR124">
        <v>2.08</v>
      </c>
      <c r="AS124">
        <v>66.23</v>
      </c>
      <c r="AT124">
        <v>1.29</v>
      </c>
      <c r="AU124">
        <v>1.97</v>
      </c>
      <c r="AV124">
        <v>65.67</v>
      </c>
    </row>
    <row r="125" spans="1:48" x14ac:dyDescent="0.3">
      <c r="A125" t="s">
        <v>40</v>
      </c>
      <c r="B125" t="s">
        <v>41</v>
      </c>
      <c r="C125" t="s">
        <v>34</v>
      </c>
      <c r="D125" t="s">
        <v>40</v>
      </c>
      <c r="E125" s="1">
        <v>18707</v>
      </c>
      <c r="F125" t="s">
        <v>52</v>
      </c>
      <c r="G125" t="s">
        <v>35</v>
      </c>
      <c r="H125">
        <v>11872</v>
      </c>
      <c r="I125">
        <v>66</v>
      </c>
      <c r="K125" t="s">
        <v>164</v>
      </c>
      <c r="L125" t="s">
        <v>165</v>
      </c>
      <c r="M125">
        <v>49936243</v>
      </c>
      <c r="Q125">
        <v>44</v>
      </c>
      <c r="R125">
        <v>12</v>
      </c>
      <c r="S125">
        <v>4</v>
      </c>
      <c r="T125">
        <v>4</v>
      </c>
      <c r="U125">
        <v>4</v>
      </c>
      <c r="V125">
        <v>101.33</v>
      </c>
      <c r="W125">
        <v>124</v>
      </c>
      <c r="X125">
        <v>101</v>
      </c>
      <c r="Y125">
        <v>386.67</v>
      </c>
      <c r="AA125">
        <v>98</v>
      </c>
      <c r="AB125">
        <v>87</v>
      </c>
      <c r="AC125">
        <v>0</v>
      </c>
      <c r="AD125">
        <v>0</v>
      </c>
      <c r="AE125" s="1">
        <v>42675</v>
      </c>
      <c r="AF125" s="1">
        <v>43070</v>
      </c>
      <c r="AG125" s="2">
        <v>66</v>
      </c>
      <c r="AH125" s="3">
        <v>1.77</v>
      </c>
      <c r="AI125" s="3">
        <v>85</v>
      </c>
      <c r="AJ125" s="3">
        <f t="shared" si="1"/>
        <v>27.13141179099237</v>
      </c>
      <c r="AK125" s="2">
        <v>0</v>
      </c>
      <c r="AL125">
        <v>3</v>
      </c>
      <c r="AM125" t="s">
        <v>38</v>
      </c>
      <c r="AN125" t="s">
        <v>38</v>
      </c>
      <c r="AO125" t="s">
        <v>38</v>
      </c>
      <c r="AP125" t="s">
        <v>38</v>
      </c>
      <c r="AQ125">
        <v>2.7</v>
      </c>
      <c r="AR125">
        <v>4.1399999999999997</v>
      </c>
      <c r="AS125">
        <v>65.13</v>
      </c>
      <c r="AT125">
        <v>2.71</v>
      </c>
      <c r="AU125">
        <v>4</v>
      </c>
      <c r="AV125">
        <v>67.73</v>
      </c>
    </row>
    <row r="126" spans="1:48" x14ac:dyDescent="0.3">
      <c r="A126" t="s">
        <v>40</v>
      </c>
      <c r="B126" t="s">
        <v>41</v>
      </c>
      <c r="C126" t="s">
        <v>34</v>
      </c>
      <c r="D126" t="s">
        <v>40</v>
      </c>
      <c r="E126" s="1">
        <v>18707</v>
      </c>
      <c r="F126" t="s">
        <v>52</v>
      </c>
      <c r="G126" t="s">
        <v>35</v>
      </c>
      <c r="H126">
        <v>11872</v>
      </c>
      <c r="I126">
        <v>66</v>
      </c>
      <c r="K126" t="s">
        <v>115</v>
      </c>
      <c r="L126" t="s">
        <v>115</v>
      </c>
      <c r="M126">
        <v>49936243</v>
      </c>
      <c r="Q126">
        <v>38</v>
      </c>
      <c r="R126">
        <v>12</v>
      </c>
      <c r="S126">
        <v>4</v>
      </c>
      <c r="T126">
        <v>4</v>
      </c>
      <c r="U126">
        <v>4</v>
      </c>
      <c r="V126">
        <v>103</v>
      </c>
      <c r="W126">
        <v>111.67</v>
      </c>
      <c r="X126">
        <v>83.67</v>
      </c>
      <c r="Y126">
        <v>386.67</v>
      </c>
      <c r="AA126">
        <v>100</v>
      </c>
      <c r="AB126">
        <v>92</v>
      </c>
      <c r="AC126">
        <v>0</v>
      </c>
      <c r="AD126">
        <v>0</v>
      </c>
      <c r="AE126" s="1">
        <v>42675</v>
      </c>
      <c r="AF126" s="1">
        <v>43070</v>
      </c>
      <c r="AG126" s="2">
        <v>67</v>
      </c>
      <c r="AH126" s="3">
        <v>1.77</v>
      </c>
      <c r="AI126" s="3">
        <v>86</v>
      </c>
      <c r="AJ126" s="3">
        <f t="shared" si="1"/>
        <v>27.450604870886398</v>
      </c>
      <c r="AK126" s="2">
        <v>0</v>
      </c>
      <c r="AL126">
        <v>3</v>
      </c>
      <c r="AM126">
        <v>97.33</v>
      </c>
      <c r="AN126">
        <v>104.33</v>
      </c>
      <c r="AO126">
        <v>86.67</v>
      </c>
      <c r="AP126">
        <v>346.67</v>
      </c>
      <c r="AQ126">
        <v>2.97</v>
      </c>
      <c r="AR126">
        <v>4.57</v>
      </c>
      <c r="AS126">
        <v>65.069999999999993</v>
      </c>
      <c r="AT126">
        <v>2.82</v>
      </c>
      <c r="AU126">
        <v>4.2300000000000004</v>
      </c>
      <c r="AV126">
        <v>66.569999999999993</v>
      </c>
    </row>
    <row r="127" spans="1:48" x14ac:dyDescent="0.3">
      <c r="A127" t="s">
        <v>40</v>
      </c>
      <c r="B127" t="s">
        <v>41</v>
      </c>
      <c r="C127" t="s">
        <v>34</v>
      </c>
      <c r="D127" t="s">
        <v>40</v>
      </c>
      <c r="E127" s="1">
        <v>18707</v>
      </c>
      <c r="F127" t="s">
        <v>52</v>
      </c>
      <c r="G127" t="s">
        <v>35</v>
      </c>
      <c r="H127">
        <v>11872</v>
      </c>
      <c r="I127">
        <v>66</v>
      </c>
      <c r="K127" t="s">
        <v>71</v>
      </c>
      <c r="L127" t="s">
        <v>71</v>
      </c>
      <c r="M127">
        <v>49936243</v>
      </c>
      <c r="Q127">
        <v>20</v>
      </c>
      <c r="R127">
        <v>10</v>
      </c>
      <c r="S127">
        <v>3</v>
      </c>
      <c r="T127">
        <v>3</v>
      </c>
      <c r="U127">
        <v>4</v>
      </c>
      <c r="V127">
        <v>61.33</v>
      </c>
      <c r="W127">
        <v>44.67</v>
      </c>
      <c r="X127">
        <v>42.67</v>
      </c>
      <c r="Y127">
        <v>200</v>
      </c>
      <c r="AA127">
        <v>94</v>
      </c>
      <c r="AB127">
        <v>86</v>
      </c>
      <c r="AC127">
        <v>0</v>
      </c>
      <c r="AD127">
        <v>0</v>
      </c>
      <c r="AE127" s="1">
        <v>42675</v>
      </c>
      <c r="AF127" s="1">
        <v>43070</v>
      </c>
      <c r="AG127" s="2">
        <v>68</v>
      </c>
      <c r="AH127" s="3">
        <v>1.77</v>
      </c>
      <c r="AI127" s="3">
        <v>85</v>
      </c>
      <c r="AJ127" s="3">
        <f t="shared" si="1"/>
        <v>27.13141179099237</v>
      </c>
      <c r="AK127" s="2">
        <v>0</v>
      </c>
      <c r="AL127">
        <v>3</v>
      </c>
      <c r="AM127">
        <v>47</v>
      </c>
      <c r="AN127">
        <v>37</v>
      </c>
      <c r="AO127">
        <v>38.33</v>
      </c>
      <c r="AP127">
        <v>200</v>
      </c>
      <c r="AQ127">
        <v>2.56</v>
      </c>
      <c r="AR127">
        <v>3.65</v>
      </c>
      <c r="AS127">
        <v>70.17</v>
      </c>
      <c r="AT127">
        <v>2.34</v>
      </c>
      <c r="AU127">
        <v>3.67</v>
      </c>
      <c r="AV127">
        <v>63.83</v>
      </c>
    </row>
    <row r="128" spans="1:48" x14ac:dyDescent="0.3">
      <c r="A128" t="s">
        <v>32</v>
      </c>
      <c r="B128" t="s">
        <v>41</v>
      </c>
      <c r="C128" t="s">
        <v>38</v>
      </c>
      <c r="D128" t="s">
        <v>32</v>
      </c>
      <c r="E128" s="1">
        <v>22884</v>
      </c>
      <c r="F128" t="s">
        <v>41</v>
      </c>
      <c r="G128" t="s">
        <v>43</v>
      </c>
      <c r="H128">
        <v>1198</v>
      </c>
      <c r="I128">
        <v>56</v>
      </c>
      <c r="K128" t="s">
        <v>166</v>
      </c>
      <c r="L128" t="s">
        <v>167</v>
      </c>
      <c r="M128">
        <v>49963409</v>
      </c>
      <c r="Q128">
        <v>34</v>
      </c>
      <c r="R128">
        <v>12</v>
      </c>
      <c r="S128">
        <v>1</v>
      </c>
      <c r="T128">
        <v>4</v>
      </c>
      <c r="U128">
        <v>4</v>
      </c>
      <c r="V128">
        <v>46</v>
      </c>
      <c r="W128">
        <v>28.33</v>
      </c>
      <c r="X128">
        <v>44.33</v>
      </c>
      <c r="Y128">
        <v>146.66999999999999</v>
      </c>
      <c r="AA128">
        <v>71</v>
      </c>
      <c r="AB128">
        <v>84</v>
      </c>
      <c r="AC128">
        <v>0</v>
      </c>
      <c r="AD128">
        <v>0</v>
      </c>
      <c r="AE128" s="1">
        <v>42064</v>
      </c>
      <c r="AF128" s="1">
        <v>43160</v>
      </c>
      <c r="AG128" s="2">
        <v>55</v>
      </c>
      <c r="AH128" s="3">
        <v>1.6</v>
      </c>
      <c r="AI128" s="3">
        <v>54</v>
      </c>
      <c r="AJ128" s="3">
        <f t="shared" si="1"/>
        <v>21.093749999999996</v>
      </c>
      <c r="AK128" s="2">
        <v>0</v>
      </c>
      <c r="AL128">
        <v>3</v>
      </c>
      <c r="AM128" t="s">
        <v>38</v>
      </c>
      <c r="AN128" t="s">
        <v>38</v>
      </c>
      <c r="AO128" t="s">
        <v>38</v>
      </c>
      <c r="AP128" t="s">
        <v>38</v>
      </c>
      <c r="AQ128">
        <v>2.15</v>
      </c>
      <c r="AR128">
        <v>2.29</v>
      </c>
      <c r="AS128">
        <v>94.27</v>
      </c>
      <c r="AT128">
        <v>1.9</v>
      </c>
      <c r="AU128">
        <v>2.2799999999999998</v>
      </c>
      <c r="AV128">
        <v>83.53</v>
      </c>
    </row>
    <row r="129" spans="1:48" x14ac:dyDescent="0.3">
      <c r="A129" t="s">
        <v>40</v>
      </c>
      <c r="B129" t="s">
        <v>41</v>
      </c>
      <c r="C129" t="s">
        <v>34</v>
      </c>
      <c r="D129" t="s">
        <v>40</v>
      </c>
      <c r="E129" s="1">
        <v>20046</v>
      </c>
      <c r="F129" t="s">
        <v>41</v>
      </c>
      <c r="G129" t="s">
        <v>35</v>
      </c>
      <c r="H129">
        <v>1167</v>
      </c>
      <c r="I129">
        <v>63</v>
      </c>
      <c r="K129" t="s">
        <v>168</v>
      </c>
      <c r="L129" t="s">
        <v>168</v>
      </c>
      <c r="M129">
        <v>49989951</v>
      </c>
      <c r="Q129">
        <v>24</v>
      </c>
      <c r="R129">
        <v>6</v>
      </c>
      <c r="S129">
        <v>2</v>
      </c>
      <c r="T129">
        <v>3</v>
      </c>
      <c r="U129">
        <v>4</v>
      </c>
      <c r="V129">
        <v>36</v>
      </c>
      <c r="W129">
        <v>57</v>
      </c>
      <c r="X129">
        <v>36.33</v>
      </c>
      <c r="Y129">
        <v>183.33</v>
      </c>
      <c r="AA129">
        <v>66</v>
      </c>
      <c r="AB129">
        <v>70</v>
      </c>
      <c r="AC129">
        <v>0</v>
      </c>
      <c r="AD129">
        <v>0</v>
      </c>
      <c r="AE129" s="1">
        <v>42064</v>
      </c>
      <c r="AF129" s="1">
        <v>43160</v>
      </c>
      <c r="AG129" s="2">
        <v>63</v>
      </c>
      <c r="AH129" s="3">
        <v>1.67</v>
      </c>
      <c r="AI129" s="3">
        <v>72</v>
      </c>
      <c r="AJ129" s="3">
        <f t="shared" si="1"/>
        <v>25.816630212628635</v>
      </c>
      <c r="AK129" s="2">
        <v>0</v>
      </c>
      <c r="AL129">
        <v>2</v>
      </c>
      <c r="AM129">
        <v>33.67</v>
      </c>
      <c r="AN129">
        <v>51.67</v>
      </c>
      <c r="AO129">
        <v>34</v>
      </c>
      <c r="AP129">
        <v>193.33</v>
      </c>
      <c r="AQ129">
        <v>2.14</v>
      </c>
      <c r="AR129">
        <v>2.62</v>
      </c>
      <c r="AS129">
        <v>81.63</v>
      </c>
      <c r="AT129">
        <v>1.95</v>
      </c>
      <c r="AU129">
        <v>2.4300000000000002</v>
      </c>
      <c r="AV129">
        <v>79.97</v>
      </c>
    </row>
    <row r="130" spans="1:48" x14ac:dyDescent="0.3">
      <c r="A130" t="s">
        <v>40</v>
      </c>
      <c r="B130" t="s">
        <v>41</v>
      </c>
      <c r="C130" t="s">
        <v>34</v>
      </c>
      <c r="D130" t="s">
        <v>40</v>
      </c>
      <c r="E130" s="1">
        <v>20046</v>
      </c>
      <c r="F130" t="s">
        <v>41</v>
      </c>
      <c r="G130" t="s">
        <v>35</v>
      </c>
      <c r="H130">
        <v>1167</v>
      </c>
      <c r="I130">
        <v>63</v>
      </c>
      <c r="K130" t="s">
        <v>169</v>
      </c>
      <c r="L130" t="s">
        <v>169</v>
      </c>
      <c r="M130">
        <v>49989951</v>
      </c>
      <c r="Q130">
        <v>26</v>
      </c>
      <c r="R130">
        <v>8</v>
      </c>
      <c r="S130">
        <v>2</v>
      </c>
      <c r="T130">
        <v>3</v>
      </c>
      <c r="U130">
        <v>4</v>
      </c>
      <c r="V130">
        <v>39</v>
      </c>
      <c r="W130">
        <v>60.33</v>
      </c>
      <c r="X130">
        <v>21.67</v>
      </c>
      <c r="Y130">
        <v>200</v>
      </c>
      <c r="AA130">
        <v>58</v>
      </c>
      <c r="AB130">
        <v>67</v>
      </c>
      <c r="AC130">
        <v>0</v>
      </c>
      <c r="AD130">
        <v>0</v>
      </c>
      <c r="AE130" s="1">
        <v>42064</v>
      </c>
      <c r="AF130" s="1">
        <v>43160</v>
      </c>
      <c r="AG130" s="2">
        <v>63</v>
      </c>
      <c r="AH130" s="3">
        <v>1.67</v>
      </c>
      <c r="AI130" s="3">
        <v>69</v>
      </c>
      <c r="AJ130" s="3">
        <f t="shared" si="1"/>
        <v>24.740937287102444</v>
      </c>
      <c r="AK130" s="2">
        <v>0</v>
      </c>
      <c r="AL130">
        <v>2</v>
      </c>
      <c r="AM130">
        <v>35.33</v>
      </c>
      <c r="AN130">
        <v>51.67</v>
      </c>
      <c r="AO130">
        <v>17.670000000000002</v>
      </c>
      <c r="AP130">
        <v>150</v>
      </c>
      <c r="AQ130">
        <v>1.87</v>
      </c>
      <c r="AR130">
        <v>2.27</v>
      </c>
      <c r="AS130">
        <v>82.53</v>
      </c>
      <c r="AT130">
        <v>1.95</v>
      </c>
      <c r="AU130">
        <v>2.2599999999999998</v>
      </c>
      <c r="AV130">
        <v>86.13</v>
      </c>
    </row>
    <row r="131" spans="1:48" x14ac:dyDescent="0.3">
      <c r="A131" t="s">
        <v>40</v>
      </c>
      <c r="B131" t="s">
        <v>41</v>
      </c>
      <c r="C131" t="s">
        <v>38</v>
      </c>
      <c r="D131" t="s">
        <v>40</v>
      </c>
      <c r="E131" s="1">
        <v>19854</v>
      </c>
      <c r="F131" t="s">
        <v>139</v>
      </c>
      <c r="G131" t="s">
        <v>35</v>
      </c>
      <c r="H131">
        <v>1218</v>
      </c>
      <c r="I131">
        <v>64</v>
      </c>
      <c r="K131" t="s">
        <v>257</v>
      </c>
      <c r="L131" t="s">
        <v>170</v>
      </c>
      <c r="M131">
        <v>50258950</v>
      </c>
      <c r="Q131">
        <v>43</v>
      </c>
      <c r="R131">
        <v>12</v>
      </c>
      <c r="S131">
        <v>3</v>
      </c>
      <c r="T131">
        <v>4</v>
      </c>
      <c r="U131">
        <v>4</v>
      </c>
      <c r="V131">
        <v>48</v>
      </c>
      <c r="W131">
        <v>57.33</v>
      </c>
      <c r="X131">
        <v>43.67</v>
      </c>
      <c r="Y131">
        <v>313.33</v>
      </c>
      <c r="AA131">
        <v>80</v>
      </c>
      <c r="AB131">
        <v>82</v>
      </c>
      <c r="AC131">
        <v>0</v>
      </c>
      <c r="AD131">
        <v>0</v>
      </c>
      <c r="AE131" s="1">
        <v>43009</v>
      </c>
      <c r="AF131" s="1">
        <v>43160</v>
      </c>
      <c r="AG131" s="2">
        <v>64</v>
      </c>
      <c r="AH131" s="3">
        <v>1.68</v>
      </c>
      <c r="AI131" s="3">
        <v>61</v>
      </c>
      <c r="AJ131" s="3">
        <f t="shared" ref="AJ131:AJ194" si="2">AI131/(AH131*AH131)</f>
        <v>21.612811791383223</v>
      </c>
      <c r="AK131" s="2">
        <v>0</v>
      </c>
      <c r="AL131">
        <v>2</v>
      </c>
      <c r="AM131">
        <v>45.67</v>
      </c>
      <c r="AN131">
        <v>52.33</v>
      </c>
      <c r="AO131">
        <v>43</v>
      </c>
      <c r="AP131">
        <v>213.33</v>
      </c>
      <c r="AQ131">
        <v>2.4500000000000002</v>
      </c>
      <c r="AR131">
        <v>3.04</v>
      </c>
      <c r="AS131">
        <v>80.400000000000006</v>
      </c>
      <c r="AT131">
        <v>2.38</v>
      </c>
      <c r="AU131">
        <v>3.11</v>
      </c>
      <c r="AV131">
        <v>76.37</v>
      </c>
    </row>
    <row r="132" spans="1:48" x14ac:dyDescent="0.3">
      <c r="A132" t="s">
        <v>32</v>
      </c>
      <c r="B132" t="s">
        <v>41</v>
      </c>
      <c r="C132" t="s">
        <v>38</v>
      </c>
      <c r="D132" t="s">
        <v>32</v>
      </c>
      <c r="E132" s="1">
        <v>22254</v>
      </c>
      <c r="F132" t="s">
        <v>52</v>
      </c>
      <c r="G132" t="s">
        <v>35</v>
      </c>
      <c r="H132">
        <v>1270</v>
      </c>
      <c r="I132">
        <v>58</v>
      </c>
      <c r="K132" t="s">
        <v>171</v>
      </c>
      <c r="L132" t="s">
        <v>172</v>
      </c>
      <c r="M132">
        <v>50537266</v>
      </c>
      <c r="Q132">
        <v>41</v>
      </c>
      <c r="R132">
        <v>5</v>
      </c>
      <c r="S132">
        <v>4</v>
      </c>
      <c r="T132">
        <v>4</v>
      </c>
      <c r="U132">
        <v>4</v>
      </c>
      <c r="V132">
        <v>1.67</v>
      </c>
      <c r="W132">
        <v>3.67</v>
      </c>
      <c r="X132">
        <v>10.33</v>
      </c>
      <c r="Y132">
        <v>80</v>
      </c>
      <c r="AA132">
        <v>67</v>
      </c>
      <c r="AB132">
        <v>62</v>
      </c>
      <c r="AC132">
        <v>0</v>
      </c>
      <c r="AD132">
        <v>0</v>
      </c>
      <c r="AE132" s="1">
        <v>43252</v>
      </c>
      <c r="AF132" s="1">
        <v>43374</v>
      </c>
      <c r="AG132" s="2">
        <v>58</v>
      </c>
      <c r="AH132" s="3">
        <v>1.53</v>
      </c>
      <c r="AI132" s="3">
        <v>49</v>
      </c>
      <c r="AJ132" s="3">
        <f t="shared" si="2"/>
        <v>20.932120124738347</v>
      </c>
      <c r="AK132" s="2">
        <v>0</v>
      </c>
      <c r="AL132">
        <v>1</v>
      </c>
      <c r="AM132">
        <v>1.67</v>
      </c>
      <c r="AN132">
        <v>2</v>
      </c>
      <c r="AO132">
        <v>8.67</v>
      </c>
      <c r="AP132" t="s">
        <v>38</v>
      </c>
      <c r="AQ132">
        <v>1.1599999999999999</v>
      </c>
      <c r="AR132">
        <v>1.22</v>
      </c>
      <c r="AS132">
        <v>95.17</v>
      </c>
      <c r="AT132">
        <v>1.28</v>
      </c>
      <c r="AU132">
        <v>1.61</v>
      </c>
      <c r="AV132">
        <v>79.77</v>
      </c>
    </row>
    <row r="133" spans="1:48" x14ac:dyDescent="0.3">
      <c r="A133" t="s">
        <v>40</v>
      </c>
      <c r="B133" t="s">
        <v>41</v>
      </c>
      <c r="C133" t="s">
        <v>38</v>
      </c>
      <c r="D133" t="s">
        <v>40</v>
      </c>
      <c r="E133" s="1">
        <v>16187</v>
      </c>
      <c r="F133" t="s">
        <v>41</v>
      </c>
      <c r="G133" t="s">
        <v>35</v>
      </c>
      <c r="H133">
        <v>1322</v>
      </c>
      <c r="I133">
        <v>74</v>
      </c>
      <c r="K133" t="s">
        <v>151</v>
      </c>
      <c r="L133" t="s">
        <v>151</v>
      </c>
      <c r="M133">
        <v>50674918</v>
      </c>
      <c r="Q133">
        <v>36</v>
      </c>
      <c r="R133">
        <v>6</v>
      </c>
      <c r="S133">
        <v>4</v>
      </c>
      <c r="T133">
        <v>4</v>
      </c>
      <c r="U133">
        <v>4</v>
      </c>
      <c r="V133">
        <v>50.67</v>
      </c>
      <c r="W133">
        <v>45.33</v>
      </c>
      <c r="X133">
        <v>26.33</v>
      </c>
      <c r="Y133">
        <v>200</v>
      </c>
      <c r="AA133">
        <v>80</v>
      </c>
      <c r="AB133">
        <v>63</v>
      </c>
      <c r="AC133">
        <v>0</v>
      </c>
      <c r="AD133">
        <v>0</v>
      </c>
      <c r="AE133" s="1">
        <v>42917</v>
      </c>
      <c r="AF133" s="1">
        <v>43191</v>
      </c>
      <c r="AG133" s="2">
        <v>75</v>
      </c>
      <c r="AH133" s="3">
        <v>1.67</v>
      </c>
      <c r="AI133" s="3">
        <v>54.5</v>
      </c>
      <c r="AJ133" s="3">
        <f t="shared" si="2"/>
        <v>19.541754813725841</v>
      </c>
      <c r="AK133" s="2">
        <v>0</v>
      </c>
      <c r="AL133">
        <v>1</v>
      </c>
      <c r="AM133">
        <v>53.33</v>
      </c>
      <c r="AN133">
        <v>41.67</v>
      </c>
      <c r="AO133">
        <v>21.67</v>
      </c>
      <c r="AP133">
        <v>183.33</v>
      </c>
      <c r="AQ133">
        <v>1.32</v>
      </c>
      <c r="AR133">
        <v>2.61</v>
      </c>
      <c r="AS133">
        <v>50.8</v>
      </c>
      <c r="AT133">
        <v>1.53</v>
      </c>
      <c r="AU133">
        <v>2.44</v>
      </c>
      <c r="AV133">
        <v>62.97</v>
      </c>
    </row>
    <row r="134" spans="1:48" x14ac:dyDescent="0.3">
      <c r="A134" t="s">
        <v>32</v>
      </c>
      <c r="B134" t="s">
        <v>38</v>
      </c>
      <c r="C134" t="s">
        <v>34</v>
      </c>
      <c r="D134" t="s">
        <v>32</v>
      </c>
      <c r="E134" s="1">
        <v>19982</v>
      </c>
      <c r="F134" t="s">
        <v>52</v>
      </c>
      <c r="G134" t="s">
        <v>35</v>
      </c>
      <c r="H134">
        <v>1297</v>
      </c>
      <c r="I134">
        <v>64</v>
      </c>
      <c r="K134" t="s">
        <v>173</v>
      </c>
      <c r="L134" t="s">
        <v>174</v>
      </c>
      <c r="M134">
        <v>50718661</v>
      </c>
      <c r="Q134">
        <v>36</v>
      </c>
      <c r="R134">
        <v>9</v>
      </c>
      <c r="S134">
        <v>2</v>
      </c>
      <c r="T134">
        <v>4</v>
      </c>
      <c r="U134">
        <v>4</v>
      </c>
      <c r="V134">
        <v>60</v>
      </c>
      <c r="W134">
        <v>76.67</v>
      </c>
      <c r="X134">
        <v>48</v>
      </c>
      <c r="Y134">
        <v>313.33</v>
      </c>
      <c r="AA134">
        <v>62</v>
      </c>
      <c r="AB134">
        <v>70</v>
      </c>
      <c r="AC134">
        <v>0</v>
      </c>
      <c r="AD134">
        <v>0</v>
      </c>
      <c r="AE134" s="1">
        <v>42887</v>
      </c>
      <c r="AF134" s="1">
        <v>43241</v>
      </c>
      <c r="AG134" s="2">
        <v>63</v>
      </c>
      <c r="AH134" s="3">
        <v>1.59</v>
      </c>
      <c r="AI134" s="3">
        <v>63</v>
      </c>
      <c r="AJ134" s="3">
        <f t="shared" si="2"/>
        <v>24.919900320398717</v>
      </c>
      <c r="AK134" s="2">
        <v>0</v>
      </c>
      <c r="AL134">
        <v>2</v>
      </c>
      <c r="AM134">
        <v>55.33</v>
      </c>
      <c r="AN134">
        <v>60</v>
      </c>
      <c r="AO134">
        <v>46.33</v>
      </c>
      <c r="AP134">
        <v>270</v>
      </c>
      <c r="AQ134">
        <v>1.82</v>
      </c>
      <c r="AR134">
        <v>2.1</v>
      </c>
      <c r="AS134">
        <v>86.63</v>
      </c>
      <c r="AT134">
        <v>1.63</v>
      </c>
      <c r="AU134">
        <v>1.95</v>
      </c>
      <c r="AV134">
        <v>83.33</v>
      </c>
    </row>
    <row r="135" spans="1:48" x14ac:dyDescent="0.3">
      <c r="A135" t="s">
        <v>32</v>
      </c>
      <c r="B135" t="s">
        <v>41</v>
      </c>
      <c r="C135" t="s">
        <v>34</v>
      </c>
      <c r="D135" t="s">
        <v>32</v>
      </c>
      <c r="E135" s="1">
        <v>24646</v>
      </c>
      <c r="F135" t="s">
        <v>52</v>
      </c>
      <c r="G135" t="s">
        <v>35</v>
      </c>
      <c r="H135">
        <v>1225</v>
      </c>
      <c r="I135">
        <v>51</v>
      </c>
      <c r="K135" t="s">
        <v>262</v>
      </c>
      <c r="L135" t="s">
        <v>261</v>
      </c>
      <c r="M135">
        <v>50820108</v>
      </c>
      <c r="Q135">
        <v>31</v>
      </c>
      <c r="R135">
        <v>8</v>
      </c>
      <c r="S135">
        <v>3</v>
      </c>
      <c r="T135">
        <v>3</v>
      </c>
      <c r="U135">
        <v>4</v>
      </c>
      <c r="V135">
        <v>21.67</v>
      </c>
      <c r="W135">
        <v>24.33</v>
      </c>
      <c r="X135">
        <v>22.67</v>
      </c>
      <c r="Y135">
        <v>166.67</v>
      </c>
      <c r="AA135">
        <v>71</v>
      </c>
      <c r="AB135">
        <v>81</v>
      </c>
      <c r="AC135">
        <v>0</v>
      </c>
      <c r="AD135">
        <v>0</v>
      </c>
      <c r="AE135" s="1">
        <v>42795</v>
      </c>
      <c r="AF135" s="1">
        <v>43252</v>
      </c>
      <c r="AG135" s="2">
        <v>50</v>
      </c>
      <c r="AH135" s="3">
        <v>1.52</v>
      </c>
      <c r="AI135" s="3">
        <v>40</v>
      </c>
      <c r="AJ135" s="3">
        <f t="shared" si="2"/>
        <v>17.313019390581719</v>
      </c>
      <c r="AK135" s="2">
        <v>0</v>
      </c>
      <c r="AL135">
        <v>2</v>
      </c>
      <c r="AM135">
        <v>45</v>
      </c>
      <c r="AN135">
        <v>32</v>
      </c>
      <c r="AO135">
        <v>40</v>
      </c>
      <c r="AP135">
        <v>116.67</v>
      </c>
      <c r="AQ135">
        <v>1.52</v>
      </c>
      <c r="AR135">
        <v>1.79</v>
      </c>
      <c r="AS135">
        <v>84.33</v>
      </c>
      <c r="AT135">
        <v>1.92</v>
      </c>
      <c r="AU135">
        <v>2.16</v>
      </c>
      <c r="AV135">
        <v>88.7</v>
      </c>
    </row>
    <row r="136" spans="1:48" x14ac:dyDescent="0.3">
      <c r="A136" t="s">
        <v>32</v>
      </c>
      <c r="B136" t="s">
        <v>41</v>
      </c>
      <c r="C136" t="s">
        <v>38</v>
      </c>
      <c r="D136" t="s">
        <v>32</v>
      </c>
      <c r="E136" s="1">
        <v>19681</v>
      </c>
      <c r="F136" t="s">
        <v>52</v>
      </c>
      <c r="G136" t="s">
        <v>35</v>
      </c>
      <c r="H136">
        <v>1226</v>
      </c>
      <c r="I136">
        <v>65</v>
      </c>
      <c r="K136" t="s">
        <v>175</v>
      </c>
      <c r="L136" t="s">
        <v>175</v>
      </c>
      <c r="M136">
        <v>50878183</v>
      </c>
      <c r="Q136">
        <v>30</v>
      </c>
      <c r="R136">
        <v>9</v>
      </c>
      <c r="S136">
        <v>4</v>
      </c>
      <c r="T136">
        <v>4</v>
      </c>
      <c r="U136">
        <v>4</v>
      </c>
      <c r="V136">
        <v>14</v>
      </c>
      <c r="W136">
        <v>8.67</v>
      </c>
      <c r="X136">
        <v>16.670000000000002</v>
      </c>
      <c r="Y136">
        <v>93.33</v>
      </c>
      <c r="AA136">
        <v>44</v>
      </c>
      <c r="AB136">
        <v>53</v>
      </c>
      <c r="AC136">
        <v>0</v>
      </c>
      <c r="AD136">
        <v>0</v>
      </c>
      <c r="AE136" s="1">
        <v>42948</v>
      </c>
      <c r="AF136" s="1">
        <v>43243</v>
      </c>
      <c r="AG136" s="2">
        <v>64</v>
      </c>
      <c r="AH136" s="3">
        <v>1.5</v>
      </c>
      <c r="AI136" s="3">
        <v>45</v>
      </c>
      <c r="AJ136" s="3">
        <f t="shared" si="2"/>
        <v>20</v>
      </c>
      <c r="AK136" s="2">
        <v>0</v>
      </c>
      <c r="AL136">
        <v>3</v>
      </c>
      <c r="AM136">
        <v>13.67</v>
      </c>
      <c r="AN136">
        <v>8.33</v>
      </c>
      <c r="AO136">
        <v>19.670000000000002</v>
      </c>
      <c r="AP136">
        <v>73.33</v>
      </c>
      <c r="AQ136">
        <v>1.02</v>
      </c>
      <c r="AR136">
        <v>1.1200000000000001</v>
      </c>
      <c r="AS136">
        <v>90.63</v>
      </c>
      <c r="AT136">
        <v>0.93</v>
      </c>
      <c r="AU136">
        <v>1.04</v>
      </c>
      <c r="AV136">
        <v>89.17</v>
      </c>
    </row>
    <row r="137" spans="1:48" x14ac:dyDescent="0.3">
      <c r="A137" t="s">
        <v>40</v>
      </c>
      <c r="B137" t="s">
        <v>41</v>
      </c>
      <c r="C137" t="s">
        <v>34</v>
      </c>
      <c r="D137" t="s">
        <v>40</v>
      </c>
      <c r="E137" s="1">
        <v>26253</v>
      </c>
      <c r="F137" t="s">
        <v>41</v>
      </c>
      <c r="G137" t="s">
        <v>35</v>
      </c>
      <c r="H137">
        <v>1248</v>
      </c>
      <c r="I137">
        <v>47</v>
      </c>
      <c r="K137" t="s">
        <v>62</v>
      </c>
      <c r="L137" t="s">
        <v>62</v>
      </c>
      <c r="M137">
        <v>50896345</v>
      </c>
      <c r="Q137">
        <v>42</v>
      </c>
      <c r="R137">
        <v>11</v>
      </c>
      <c r="S137">
        <v>4</v>
      </c>
      <c r="T137">
        <v>4</v>
      </c>
      <c r="U137">
        <v>4</v>
      </c>
      <c r="V137">
        <v>50</v>
      </c>
      <c r="W137">
        <v>58.67</v>
      </c>
      <c r="X137">
        <v>28.33</v>
      </c>
      <c r="Y137">
        <v>443.33</v>
      </c>
      <c r="AA137">
        <v>78</v>
      </c>
      <c r="AB137">
        <v>87</v>
      </c>
      <c r="AC137">
        <v>0</v>
      </c>
      <c r="AD137">
        <v>0</v>
      </c>
      <c r="AE137" s="1">
        <v>42887</v>
      </c>
      <c r="AF137" s="1">
        <v>43304</v>
      </c>
      <c r="AG137" s="2">
        <v>46</v>
      </c>
      <c r="AH137" s="3">
        <v>1.66</v>
      </c>
      <c r="AI137" s="3">
        <v>65</v>
      </c>
      <c r="AJ137" s="3">
        <f t="shared" si="2"/>
        <v>23.588329220496444</v>
      </c>
      <c r="AK137" s="2">
        <v>0</v>
      </c>
      <c r="AL137">
        <v>3</v>
      </c>
      <c r="AM137">
        <v>45</v>
      </c>
      <c r="AN137">
        <v>47.67</v>
      </c>
      <c r="AO137">
        <v>24.67</v>
      </c>
      <c r="AP137">
        <v>300</v>
      </c>
      <c r="AQ137">
        <v>2.96</v>
      </c>
      <c r="AR137">
        <v>3.42</v>
      </c>
      <c r="AS137">
        <v>86.67</v>
      </c>
      <c r="AT137">
        <v>2.38</v>
      </c>
      <c r="AU137">
        <v>2.73</v>
      </c>
      <c r="AV137">
        <v>87.07</v>
      </c>
    </row>
    <row r="138" spans="1:48" x14ac:dyDescent="0.3">
      <c r="A138" t="s">
        <v>40</v>
      </c>
      <c r="B138" t="s">
        <v>41</v>
      </c>
      <c r="C138" t="s">
        <v>38</v>
      </c>
      <c r="D138" t="s">
        <v>40</v>
      </c>
      <c r="E138" s="1">
        <v>21772</v>
      </c>
      <c r="F138" t="s">
        <v>52</v>
      </c>
      <c r="G138" t="s">
        <v>35</v>
      </c>
      <c r="H138">
        <v>1236</v>
      </c>
      <c r="I138">
        <v>59</v>
      </c>
      <c r="K138" t="s">
        <v>176</v>
      </c>
      <c r="L138" t="s">
        <v>177</v>
      </c>
      <c r="M138">
        <v>50997022</v>
      </c>
      <c r="Q138">
        <v>37</v>
      </c>
      <c r="R138">
        <v>9</v>
      </c>
      <c r="S138">
        <v>3</v>
      </c>
      <c r="T138">
        <v>3</v>
      </c>
      <c r="U138">
        <v>4</v>
      </c>
      <c r="V138">
        <v>36.67</v>
      </c>
      <c r="W138">
        <v>74.67</v>
      </c>
      <c r="X138">
        <v>26</v>
      </c>
      <c r="Y138">
        <v>450</v>
      </c>
      <c r="AA138">
        <v>75</v>
      </c>
      <c r="AB138">
        <v>86</v>
      </c>
      <c r="AC138">
        <v>0</v>
      </c>
      <c r="AD138">
        <v>0</v>
      </c>
      <c r="AE138" s="1">
        <v>42278</v>
      </c>
      <c r="AF138" s="1">
        <v>43278</v>
      </c>
      <c r="AG138" s="2">
        <v>58</v>
      </c>
      <c r="AH138" s="3">
        <v>1.68</v>
      </c>
      <c r="AI138" s="3">
        <v>67.3</v>
      </c>
      <c r="AJ138" s="3">
        <f t="shared" si="2"/>
        <v>23.84495464852608</v>
      </c>
      <c r="AK138" s="2">
        <v>0</v>
      </c>
      <c r="AL138">
        <v>1</v>
      </c>
      <c r="AM138">
        <v>29.33</v>
      </c>
      <c r="AN138">
        <v>70.33</v>
      </c>
      <c r="AO138">
        <v>22.67</v>
      </c>
      <c r="AP138">
        <v>400</v>
      </c>
      <c r="AQ138">
        <v>2.74</v>
      </c>
      <c r="AR138">
        <v>3.12</v>
      </c>
      <c r="AS138">
        <v>87.63</v>
      </c>
      <c r="AT138">
        <v>2.65</v>
      </c>
      <c r="AU138">
        <v>3.14</v>
      </c>
      <c r="AV138">
        <v>84.37</v>
      </c>
    </row>
    <row r="139" spans="1:48" x14ac:dyDescent="0.3">
      <c r="A139" t="s">
        <v>32</v>
      </c>
      <c r="B139" t="s">
        <v>41</v>
      </c>
      <c r="C139" t="s">
        <v>38</v>
      </c>
      <c r="D139" t="s">
        <v>32</v>
      </c>
      <c r="E139" s="1">
        <v>23632</v>
      </c>
      <c r="F139" t="s">
        <v>52</v>
      </c>
      <c r="G139" t="s">
        <v>35</v>
      </c>
      <c r="H139">
        <v>1228</v>
      </c>
      <c r="I139">
        <v>54</v>
      </c>
      <c r="K139" t="s">
        <v>118</v>
      </c>
      <c r="L139" t="s">
        <v>118</v>
      </c>
      <c r="M139">
        <v>51010043</v>
      </c>
      <c r="Q139">
        <v>33</v>
      </c>
      <c r="R139">
        <v>12</v>
      </c>
      <c r="S139">
        <v>3</v>
      </c>
      <c r="T139">
        <v>4</v>
      </c>
      <c r="U139">
        <v>4</v>
      </c>
      <c r="V139">
        <v>16.670000000000002</v>
      </c>
      <c r="W139">
        <v>15</v>
      </c>
      <c r="X139">
        <v>15.67</v>
      </c>
      <c r="Y139">
        <v>140</v>
      </c>
      <c r="AA139">
        <v>32</v>
      </c>
      <c r="AB139">
        <v>40</v>
      </c>
      <c r="AC139">
        <v>0</v>
      </c>
      <c r="AD139">
        <v>0</v>
      </c>
      <c r="AE139" s="1">
        <v>42887</v>
      </c>
      <c r="AF139" s="1">
        <v>43252</v>
      </c>
      <c r="AG139" s="2">
        <v>53</v>
      </c>
      <c r="AH139" s="3">
        <v>1.51</v>
      </c>
      <c r="AI139" s="3">
        <v>51</v>
      </c>
      <c r="AJ139" s="3">
        <f t="shared" si="2"/>
        <v>22.367440024560327</v>
      </c>
      <c r="AK139" s="2">
        <v>0</v>
      </c>
      <c r="AL139">
        <v>2</v>
      </c>
      <c r="AM139">
        <v>15</v>
      </c>
      <c r="AN139">
        <v>15.33</v>
      </c>
      <c r="AO139">
        <v>14</v>
      </c>
      <c r="AP139">
        <v>100</v>
      </c>
      <c r="AQ139">
        <v>0.91</v>
      </c>
      <c r="AR139">
        <v>0.92</v>
      </c>
      <c r="AS139">
        <v>98.53</v>
      </c>
      <c r="AT139">
        <v>0.76</v>
      </c>
      <c r="AU139">
        <v>0.76</v>
      </c>
      <c r="AV139">
        <v>100</v>
      </c>
    </row>
    <row r="140" spans="1:48" x14ac:dyDescent="0.3">
      <c r="A140" t="s">
        <v>32</v>
      </c>
      <c r="B140" t="s">
        <v>41</v>
      </c>
      <c r="C140" t="s">
        <v>38</v>
      </c>
      <c r="D140" t="s">
        <v>32</v>
      </c>
      <c r="E140" s="1">
        <v>24395</v>
      </c>
      <c r="F140" t="s">
        <v>52</v>
      </c>
      <c r="G140" t="s">
        <v>35</v>
      </c>
      <c r="H140">
        <v>1311</v>
      </c>
      <c r="I140">
        <v>51</v>
      </c>
      <c r="K140" t="s">
        <v>178</v>
      </c>
      <c r="L140" t="s">
        <v>178</v>
      </c>
      <c r="M140">
        <v>51065632</v>
      </c>
      <c r="Q140">
        <v>38</v>
      </c>
      <c r="R140">
        <v>12</v>
      </c>
      <c r="S140">
        <v>4</v>
      </c>
      <c r="T140">
        <v>4</v>
      </c>
      <c r="U140">
        <v>4</v>
      </c>
      <c r="V140">
        <v>33.67</v>
      </c>
      <c r="W140">
        <v>57.33</v>
      </c>
      <c r="X140">
        <v>22</v>
      </c>
      <c r="Y140">
        <v>193.33</v>
      </c>
      <c r="AA140">
        <v>55</v>
      </c>
      <c r="AB140">
        <v>61</v>
      </c>
      <c r="AC140">
        <v>0</v>
      </c>
      <c r="AD140">
        <v>0</v>
      </c>
      <c r="AE140" s="1">
        <v>42795</v>
      </c>
      <c r="AF140" s="1">
        <v>43451</v>
      </c>
      <c r="AG140" s="2">
        <v>53</v>
      </c>
      <c r="AH140" s="3">
        <v>1.6</v>
      </c>
      <c r="AI140" s="3">
        <v>70</v>
      </c>
      <c r="AJ140" s="3">
        <f t="shared" si="2"/>
        <v>27.343749999999996</v>
      </c>
      <c r="AK140" s="2">
        <v>0</v>
      </c>
      <c r="AL140">
        <v>2</v>
      </c>
      <c r="AM140">
        <v>31.67</v>
      </c>
      <c r="AN140">
        <v>41</v>
      </c>
      <c r="AO140">
        <v>14</v>
      </c>
      <c r="AP140">
        <v>193.33</v>
      </c>
      <c r="AQ140">
        <v>1.54</v>
      </c>
      <c r="AR140">
        <v>1.7</v>
      </c>
      <c r="AS140">
        <v>90.73</v>
      </c>
      <c r="AT140">
        <v>1.35</v>
      </c>
      <c r="AU140">
        <v>1.52</v>
      </c>
      <c r="AV140">
        <v>88.67</v>
      </c>
    </row>
    <row r="141" spans="1:48" x14ac:dyDescent="0.3">
      <c r="A141" t="s">
        <v>40</v>
      </c>
      <c r="B141" t="s">
        <v>139</v>
      </c>
      <c r="C141" t="s">
        <v>34</v>
      </c>
      <c r="D141" t="s">
        <v>40</v>
      </c>
      <c r="E141" s="1">
        <v>16020</v>
      </c>
      <c r="F141" t="s">
        <v>52</v>
      </c>
      <c r="G141" t="s">
        <v>35</v>
      </c>
      <c r="H141">
        <v>1242</v>
      </c>
      <c r="I141">
        <v>75</v>
      </c>
      <c r="K141" t="s">
        <v>176</v>
      </c>
      <c r="L141" t="s">
        <v>179</v>
      </c>
      <c r="M141">
        <v>51134266</v>
      </c>
      <c r="Q141">
        <v>38</v>
      </c>
      <c r="R141">
        <v>11</v>
      </c>
      <c r="S141">
        <v>4</v>
      </c>
      <c r="T141">
        <v>4</v>
      </c>
      <c r="U141">
        <v>4</v>
      </c>
      <c r="V141">
        <v>38.67</v>
      </c>
      <c r="W141">
        <v>69.33</v>
      </c>
      <c r="X141">
        <v>32</v>
      </c>
      <c r="Y141">
        <v>233.33</v>
      </c>
      <c r="AA141">
        <v>87</v>
      </c>
      <c r="AB141">
        <v>98</v>
      </c>
      <c r="AC141">
        <v>0</v>
      </c>
      <c r="AD141">
        <v>0</v>
      </c>
      <c r="AE141" s="1">
        <v>41944</v>
      </c>
      <c r="AF141" s="1">
        <v>43297</v>
      </c>
      <c r="AG141" s="2">
        <v>74</v>
      </c>
      <c r="AH141" s="3">
        <v>1.67</v>
      </c>
      <c r="AI141" s="3">
        <v>62.7</v>
      </c>
      <c r="AJ141" s="3">
        <f t="shared" si="2"/>
        <v>22.481982143497437</v>
      </c>
      <c r="AK141" s="2">
        <v>0</v>
      </c>
      <c r="AL141">
        <v>2</v>
      </c>
      <c r="AM141">
        <v>43.33</v>
      </c>
      <c r="AN141">
        <v>63</v>
      </c>
      <c r="AO141">
        <v>32</v>
      </c>
      <c r="AP141">
        <v>200</v>
      </c>
      <c r="AQ141">
        <v>2.64</v>
      </c>
      <c r="AR141">
        <v>3.2</v>
      </c>
      <c r="AS141">
        <v>82.6</v>
      </c>
      <c r="AT141">
        <v>2.19</v>
      </c>
      <c r="AU141">
        <v>2.87</v>
      </c>
      <c r="AV141">
        <v>76.37</v>
      </c>
    </row>
    <row r="142" spans="1:48" x14ac:dyDescent="0.3">
      <c r="A142" t="s">
        <v>40</v>
      </c>
      <c r="B142" t="s">
        <v>41</v>
      </c>
      <c r="C142" t="s">
        <v>38</v>
      </c>
      <c r="D142" t="s">
        <v>40</v>
      </c>
      <c r="E142" s="1">
        <v>15752</v>
      </c>
      <c r="F142" t="s">
        <v>52</v>
      </c>
      <c r="G142" t="s">
        <v>35</v>
      </c>
      <c r="H142">
        <v>1246</v>
      </c>
      <c r="I142">
        <v>75</v>
      </c>
      <c r="K142" t="s">
        <v>180</v>
      </c>
      <c r="L142" t="s">
        <v>97</v>
      </c>
      <c r="M142">
        <v>51148258</v>
      </c>
      <c r="Q142">
        <v>41</v>
      </c>
      <c r="R142">
        <v>10</v>
      </c>
      <c r="S142">
        <v>4</v>
      </c>
      <c r="T142">
        <v>4</v>
      </c>
      <c r="U142">
        <v>4</v>
      </c>
      <c r="V142">
        <v>38.67</v>
      </c>
      <c r="W142">
        <v>37</v>
      </c>
      <c r="X142">
        <v>25.67</v>
      </c>
      <c r="Y142">
        <v>196.67</v>
      </c>
      <c r="AA142">
        <v>85</v>
      </c>
      <c r="AB142">
        <v>99</v>
      </c>
      <c r="AC142">
        <v>0</v>
      </c>
      <c r="AD142">
        <v>0</v>
      </c>
      <c r="AE142" s="1">
        <v>43009</v>
      </c>
      <c r="AF142" s="1">
        <v>43299</v>
      </c>
      <c r="AG142" s="2">
        <v>75</v>
      </c>
      <c r="AH142" s="3">
        <v>1.7</v>
      </c>
      <c r="AI142" s="3">
        <v>55</v>
      </c>
      <c r="AJ142" s="3">
        <f t="shared" si="2"/>
        <v>19.031141868512112</v>
      </c>
      <c r="AK142" s="2">
        <v>0</v>
      </c>
      <c r="AL142">
        <v>2</v>
      </c>
      <c r="AM142">
        <v>33</v>
      </c>
      <c r="AN142">
        <v>30.67</v>
      </c>
      <c r="AO142">
        <v>30.33</v>
      </c>
      <c r="AP142">
        <v>186.67</v>
      </c>
      <c r="AQ142">
        <v>2.58</v>
      </c>
      <c r="AR142">
        <v>3.01</v>
      </c>
      <c r="AS142">
        <v>85.83</v>
      </c>
      <c r="AT142">
        <v>2.1800000000000002</v>
      </c>
      <c r="AU142">
        <v>2.79</v>
      </c>
      <c r="AV142">
        <v>78.2</v>
      </c>
    </row>
    <row r="143" spans="1:48" x14ac:dyDescent="0.3">
      <c r="A143" t="s">
        <v>40</v>
      </c>
      <c r="B143" t="s">
        <v>41</v>
      </c>
      <c r="C143" t="s">
        <v>34</v>
      </c>
      <c r="D143" t="s">
        <v>40</v>
      </c>
      <c r="E143" s="1">
        <v>21909</v>
      </c>
      <c r="F143" t="s">
        <v>52</v>
      </c>
      <c r="G143" t="s">
        <v>35</v>
      </c>
      <c r="H143">
        <v>1323</v>
      </c>
      <c r="I143">
        <v>59</v>
      </c>
      <c r="K143" t="s">
        <v>181</v>
      </c>
      <c r="L143" t="s">
        <v>181</v>
      </c>
      <c r="M143">
        <v>51491729</v>
      </c>
      <c r="Q143">
        <v>37</v>
      </c>
      <c r="R143">
        <v>12</v>
      </c>
      <c r="S143">
        <v>3</v>
      </c>
      <c r="T143">
        <v>3</v>
      </c>
      <c r="U143">
        <v>4</v>
      </c>
      <c r="V143">
        <v>24.67</v>
      </c>
      <c r="W143">
        <v>19</v>
      </c>
      <c r="X143">
        <v>13.33</v>
      </c>
      <c r="Y143">
        <v>203.33</v>
      </c>
      <c r="AA143">
        <v>47</v>
      </c>
      <c r="AB143">
        <v>53</v>
      </c>
      <c r="AC143">
        <v>0</v>
      </c>
      <c r="AD143">
        <v>0</v>
      </c>
      <c r="AE143" s="1">
        <v>43101</v>
      </c>
      <c r="AF143" s="1">
        <v>43313</v>
      </c>
      <c r="AG143" s="2">
        <v>60</v>
      </c>
      <c r="AH143" s="3">
        <v>1.73</v>
      </c>
      <c r="AI143" s="3">
        <v>75</v>
      </c>
      <c r="AJ143" s="3">
        <f t="shared" si="2"/>
        <v>25.059307026629689</v>
      </c>
      <c r="AK143" s="2">
        <v>0</v>
      </c>
      <c r="AL143">
        <v>2</v>
      </c>
      <c r="AM143">
        <v>31</v>
      </c>
      <c r="AN143">
        <v>20.329999999999998</v>
      </c>
      <c r="AO143">
        <v>17</v>
      </c>
      <c r="AP143">
        <v>150</v>
      </c>
      <c r="AQ143">
        <v>1.68</v>
      </c>
      <c r="AR143">
        <v>1.92</v>
      </c>
      <c r="AS143">
        <v>87.53</v>
      </c>
      <c r="AT143">
        <v>1.22</v>
      </c>
      <c r="AU143">
        <v>1.48</v>
      </c>
      <c r="AV143">
        <v>82.7</v>
      </c>
    </row>
    <row r="144" spans="1:48" x14ac:dyDescent="0.3">
      <c r="A144" t="s">
        <v>40</v>
      </c>
      <c r="B144" t="s">
        <v>38</v>
      </c>
      <c r="C144" t="s">
        <v>34</v>
      </c>
      <c r="D144" t="s">
        <v>40</v>
      </c>
      <c r="E144" s="1">
        <v>15744</v>
      </c>
      <c r="F144" t="s">
        <v>41</v>
      </c>
      <c r="G144" t="s">
        <v>35</v>
      </c>
      <c r="H144">
        <v>1458</v>
      </c>
      <c r="I144">
        <v>75</v>
      </c>
      <c r="K144" t="s">
        <v>182</v>
      </c>
      <c r="L144" t="s">
        <v>183</v>
      </c>
      <c r="M144">
        <v>51591535</v>
      </c>
      <c r="Q144">
        <v>28</v>
      </c>
      <c r="R144">
        <v>0</v>
      </c>
      <c r="S144">
        <v>4</v>
      </c>
      <c r="T144">
        <v>4</v>
      </c>
      <c r="U144">
        <v>4</v>
      </c>
      <c r="V144">
        <v>6.33</v>
      </c>
      <c r="W144">
        <v>15</v>
      </c>
      <c r="X144">
        <v>7.67</v>
      </c>
      <c r="Y144">
        <v>63.33</v>
      </c>
      <c r="AA144">
        <v>43</v>
      </c>
      <c r="AB144">
        <v>45</v>
      </c>
      <c r="AC144">
        <v>0</v>
      </c>
      <c r="AD144">
        <v>0</v>
      </c>
      <c r="AE144" s="1">
        <v>43070</v>
      </c>
      <c r="AF144" s="1">
        <v>43252</v>
      </c>
      <c r="AG144" s="2">
        <v>76</v>
      </c>
      <c r="AH144" s="3">
        <v>1.57</v>
      </c>
      <c r="AI144" s="3">
        <v>48</v>
      </c>
      <c r="AJ144" s="3">
        <f t="shared" si="2"/>
        <v>19.473406629072173</v>
      </c>
      <c r="AK144" s="2">
        <v>0</v>
      </c>
      <c r="AL144">
        <v>1</v>
      </c>
      <c r="AM144">
        <v>7.33</v>
      </c>
      <c r="AN144">
        <v>10.67</v>
      </c>
      <c r="AO144">
        <v>12</v>
      </c>
      <c r="AP144" t="s">
        <v>38</v>
      </c>
      <c r="AQ144">
        <v>0.93</v>
      </c>
      <c r="AR144">
        <v>1.1200000000000001</v>
      </c>
      <c r="AS144">
        <v>82.87</v>
      </c>
      <c r="AT144">
        <v>0.81</v>
      </c>
      <c r="AU144">
        <v>0.94</v>
      </c>
      <c r="AV144">
        <v>86.13</v>
      </c>
    </row>
    <row r="145" spans="1:48" x14ac:dyDescent="0.3">
      <c r="A145" t="s">
        <v>32</v>
      </c>
      <c r="B145" t="s">
        <v>41</v>
      </c>
      <c r="C145" t="s">
        <v>34</v>
      </c>
      <c r="D145" t="s">
        <v>32</v>
      </c>
      <c r="E145" s="1">
        <v>23877</v>
      </c>
      <c r="F145" t="s">
        <v>52</v>
      </c>
      <c r="G145" t="s">
        <v>35</v>
      </c>
      <c r="H145">
        <v>1388</v>
      </c>
      <c r="I145">
        <v>54</v>
      </c>
      <c r="K145" t="s">
        <v>155</v>
      </c>
      <c r="L145" t="s">
        <v>155</v>
      </c>
      <c r="M145">
        <v>51768638</v>
      </c>
      <c r="Q145">
        <v>38</v>
      </c>
      <c r="R145">
        <v>12</v>
      </c>
      <c r="S145">
        <v>4</v>
      </c>
      <c r="T145">
        <v>4</v>
      </c>
      <c r="U145">
        <v>4</v>
      </c>
      <c r="V145">
        <v>44.67</v>
      </c>
      <c r="W145">
        <v>48.33</v>
      </c>
      <c r="X145">
        <v>40.67</v>
      </c>
      <c r="Y145">
        <v>400</v>
      </c>
      <c r="AA145">
        <v>90</v>
      </c>
      <c r="AB145">
        <v>90</v>
      </c>
      <c r="AC145">
        <v>0</v>
      </c>
      <c r="AD145">
        <v>0</v>
      </c>
      <c r="AE145" s="1">
        <v>43252</v>
      </c>
      <c r="AF145" s="1">
        <v>43556</v>
      </c>
      <c r="AG145" s="2">
        <v>54</v>
      </c>
      <c r="AH145" s="3">
        <v>1.5</v>
      </c>
      <c r="AI145" s="3">
        <v>55</v>
      </c>
      <c r="AJ145" s="3">
        <f t="shared" si="2"/>
        <v>24.444444444444443</v>
      </c>
      <c r="AK145" s="2">
        <v>0</v>
      </c>
      <c r="AL145">
        <v>3</v>
      </c>
      <c r="AM145">
        <v>43</v>
      </c>
      <c r="AN145">
        <v>43.67</v>
      </c>
      <c r="AO145">
        <v>32.67</v>
      </c>
      <c r="AP145">
        <v>290</v>
      </c>
      <c r="AQ145">
        <v>2.2000000000000002</v>
      </c>
      <c r="AR145">
        <v>2.6</v>
      </c>
      <c r="AS145">
        <v>84.53</v>
      </c>
      <c r="AT145">
        <v>2.08</v>
      </c>
      <c r="AU145">
        <v>2.62</v>
      </c>
      <c r="AV145">
        <v>79.400000000000006</v>
      </c>
    </row>
    <row r="146" spans="1:48" x14ac:dyDescent="0.3">
      <c r="A146" t="s">
        <v>32</v>
      </c>
      <c r="B146" t="s">
        <v>41</v>
      </c>
      <c r="C146" t="s">
        <v>34</v>
      </c>
      <c r="D146" t="s">
        <v>32</v>
      </c>
      <c r="E146" s="1">
        <v>23429</v>
      </c>
      <c r="F146" t="s">
        <v>52</v>
      </c>
      <c r="G146" t="s">
        <v>35</v>
      </c>
      <c r="H146">
        <v>1331</v>
      </c>
      <c r="I146">
        <v>54</v>
      </c>
      <c r="K146" t="s">
        <v>55</v>
      </c>
      <c r="L146" t="s">
        <v>184</v>
      </c>
      <c r="M146">
        <v>51936981</v>
      </c>
      <c r="Q146">
        <v>35</v>
      </c>
      <c r="R146">
        <v>11</v>
      </c>
      <c r="S146">
        <v>4</v>
      </c>
      <c r="T146">
        <v>4</v>
      </c>
      <c r="U146">
        <v>4</v>
      </c>
      <c r="V146">
        <v>40.33</v>
      </c>
      <c r="W146">
        <v>35.33</v>
      </c>
      <c r="X146">
        <v>25.33</v>
      </c>
      <c r="Y146">
        <v>203.33</v>
      </c>
      <c r="AA146">
        <v>95</v>
      </c>
      <c r="AB146">
        <v>98</v>
      </c>
      <c r="AC146">
        <v>0</v>
      </c>
      <c r="AD146">
        <v>0</v>
      </c>
      <c r="AE146" s="1">
        <v>43405</v>
      </c>
      <c r="AF146" s="1">
        <v>43405</v>
      </c>
      <c r="AG146" s="2">
        <v>56</v>
      </c>
      <c r="AH146" s="3">
        <v>1.56</v>
      </c>
      <c r="AI146" s="3">
        <v>54.85</v>
      </c>
      <c r="AJ146" s="3">
        <f t="shared" si="2"/>
        <v>22.538625904010519</v>
      </c>
      <c r="AK146" s="2">
        <v>0</v>
      </c>
      <c r="AL146">
        <v>2</v>
      </c>
      <c r="AM146">
        <v>41.33</v>
      </c>
      <c r="AN146">
        <v>28</v>
      </c>
      <c r="AO146">
        <v>24.33</v>
      </c>
      <c r="AP146">
        <v>200</v>
      </c>
      <c r="AQ146">
        <v>2.2799999999999998</v>
      </c>
      <c r="AR146">
        <v>2.69</v>
      </c>
      <c r="AS146">
        <v>84.57</v>
      </c>
      <c r="AT146">
        <v>2.12</v>
      </c>
      <c r="AU146">
        <v>2.73</v>
      </c>
      <c r="AV146">
        <v>77.63</v>
      </c>
    </row>
    <row r="147" spans="1:48" x14ac:dyDescent="0.3">
      <c r="A147" t="s">
        <v>32</v>
      </c>
      <c r="B147" t="s">
        <v>41</v>
      </c>
      <c r="C147" t="s">
        <v>38</v>
      </c>
      <c r="D147" t="s">
        <v>32</v>
      </c>
      <c r="E147" s="1">
        <v>19096</v>
      </c>
      <c r="F147" t="s">
        <v>52</v>
      </c>
      <c r="G147" t="s">
        <v>35</v>
      </c>
      <c r="H147">
        <v>1364</v>
      </c>
      <c r="I147">
        <v>66</v>
      </c>
      <c r="K147" t="s">
        <v>151</v>
      </c>
      <c r="L147" t="s">
        <v>185</v>
      </c>
      <c r="M147">
        <v>51965749</v>
      </c>
      <c r="Q147">
        <v>34</v>
      </c>
      <c r="R147">
        <v>9</v>
      </c>
      <c r="S147">
        <v>4</v>
      </c>
      <c r="T147">
        <v>4</v>
      </c>
      <c r="U147">
        <v>4</v>
      </c>
      <c r="V147">
        <v>21.33</v>
      </c>
      <c r="W147">
        <v>33</v>
      </c>
      <c r="X147">
        <v>20.329999999999998</v>
      </c>
      <c r="Y147">
        <v>183.33</v>
      </c>
      <c r="AA147">
        <v>66</v>
      </c>
      <c r="AB147">
        <v>66</v>
      </c>
      <c r="AC147">
        <v>0</v>
      </c>
      <c r="AD147">
        <v>0</v>
      </c>
      <c r="AE147" s="1">
        <v>41640</v>
      </c>
      <c r="AF147" s="1">
        <v>43435</v>
      </c>
      <c r="AG147" s="2">
        <v>67</v>
      </c>
      <c r="AH147" s="3">
        <v>1.5</v>
      </c>
      <c r="AI147" s="3">
        <v>64</v>
      </c>
      <c r="AJ147" s="3">
        <f t="shared" si="2"/>
        <v>28.444444444444443</v>
      </c>
      <c r="AK147" s="2">
        <v>0</v>
      </c>
      <c r="AL147">
        <v>1</v>
      </c>
      <c r="AM147">
        <v>13</v>
      </c>
      <c r="AN147">
        <v>20.67</v>
      </c>
      <c r="AO147">
        <v>14</v>
      </c>
      <c r="AP147">
        <v>93.33</v>
      </c>
      <c r="AQ147">
        <v>1.26</v>
      </c>
      <c r="AR147">
        <v>1.6</v>
      </c>
      <c r="AS147">
        <v>78.67</v>
      </c>
      <c r="AT147">
        <v>1.28</v>
      </c>
      <c r="AU147">
        <v>1.53</v>
      </c>
      <c r="AV147">
        <v>83.5</v>
      </c>
    </row>
    <row r="148" spans="1:48" x14ac:dyDescent="0.3">
      <c r="A148" t="s">
        <v>32</v>
      </c>
      <c r="B148" t="s">
        <v>41</v>
      </c>
      <c r="C148" t="s">
        <v>38</v>
      </c>
      <c r="D148" t="s">
        <v>32</v>
      </c>
      <c r="E148" s="1">
        <v>19096</v>
      </c>
      <c r="F148" t="s">
        <v>52</v>
      </c>
      <c r="G148" t="s">
        <v>35</v>
      </c>
      <c r="H148">
        <v>1364</v>
      </c>
      <c r="I148">
        <v>66</v>
      </c>
      <c r="K148" t="s">
        <v>130</v>
      </c>
      <c r="L148" t="s">
        <v>130</v>
      </c>
      <c r="M148">
        <v>51965749</v>
      </c>
      <c r="Q148">
        <v>34</v>
      </c>
      <c r="R148">
        <v>9</v>
      </c>
      <c r="S148">
        <v>3</v>
      </c>
      <c r="T148">
        <v>4</v>
      </c>
      <c r="U148">
        <v>4</v>
      </c>
      <c r="V148">
        <v>15.67</v>
      </c>
      <c r="W148">
        <v>26.33</v>
      </c>
      <c r="X148">
        <v>14</v>
      </c>
      <c r="Y148">
        <v>113.33</v>
      </c>
      <c r="AA148">
        <v>71</v>
      </c>
      <c r="AB148">
        <v>79</v>
      </c>
      <c r="AC148">
        <v>0</v>
      </c>
      <c r="AD148">
        <v>0</v>
      </c>
      <c r="AE148" s="1">
        <v>41640</v>
      </c>
      <c r="AF148" s="1">
        <v>43435</v>
      </c>
      <c r="AG148" s="2">
        <v>68</v>
      </c>
      <c r="AH148" s="3">
        <v>1.5</v>
      </c>
      <c r="AI148" s="3">
        <v>63</v>
      </c>
      <c r="AJ148" s="3">
        <f t="shared" si="2"/>
        <v>28</v>
      </c>
      <c r="AK148" s="2">
        <v>0</v>
      </c>
      <c r="AL148">
        <v>1</v>
      </c>
      <c r="AM148">
        <v>11</v>
      </c>
      <c r="AN148">
        <v>29</v>
      </c>
      <c r="AO148">
        <v>9.67</v>
      </c>
      <c r="AP148" t="s">
        <v>38</v>
      </c>
      <c r="AQ148">
        <v>0.86</v>
      </c>
      <c r="AR148">
        <v>1.06</v>
      </c>
      <c r="AS148">
        <v>81.23</v>
      </c>
      <c r="AT148">
        <v>0.38</v>
      </c>
      <c r="AU148">
        <v>0.52</v>
      </c>
      <c r="AV148">
        <v>74.430000000000007</v>
      </c>
    </row>
    <row r="149" spans="1:48" x14ac:dyDescent="0.3">
      <c r="A149" t="s">
        <v>32</v>
      </c>
      <c r="B149" t="s">
        <v>41</v>
      </c>
      <c r="C149" t="s">
        <v>38</v>
      </c>
      <c r="D149" t="s">
        <v>32</v>
      </c>
      <c r="E149" s="1">
        <v>19096</v>
      </c>
      <c r="F149" t="s">
        <v>52</v>
      </c>
      <c r="G149" t="s">
        <v>35</v>
      </c>
      <c r="H149">
        <v>1364</v>
      </c>
      <c r="I149">
        <v>66</v>
      </c>
      <c r="K149" t="s">
        <v>186</v>
      </c>
      <c r="L149" t="s">
        <v>186</v>
      </c>
      <c r="M149">
        <v>51965749</v>
      </c>
      <c r="Q149">
        <v>22</v>
      </c>
      <c r="R149">
        <v>7</v>
      </c>
      <c r="S149">
        <v>1</v>
      </c>
      <c r="T149">
        <v>3</v>
      </c>
      <c r="U149">
        <v>4</v>
      </c>
      <c r="V149">
        <v>8.33</v>
      </c>
      <c r="W149">
        <v>8.67</v>
      </c>
      <c r="X149">
        <v>11.67</v>
      </c>
      <c r="Y149" t="s">
        <v>38</v>
      </c>
      <c r="AA149">
        <v>17</v>
      </c>
      <c r="AB149">
        <v>20</v>
      </c>
      <c r="AC149">
        <v>0</v>
      </c>
      <c r="AD149">
        <v>0</v>
      </c>
      <c r="AE149" s="1">
        <v>41640</v>
      </c>
      <c r="AF149" s="1">
        <v>43435</v>
      </c>
      <c r="AG149" s="2">
        <v>69</v>
      </c>
      <c r="AH149" s="3">
        <v>1.5</v>
      </c>
      <c r="AI149" s="3">
        <v>61</v>
      </c>
      <c r="AJ149" s="3">
        <f t="shared" si="2"/>
        <v>27.111111111111111</v>
      </c>
      <c r="AK149" s="2">
        <v>0</v>
      </c>
      <c r="AL149">
        <v>1</v>
      </c>
      <c r="AM149">
        <v>5.33</v>
      </c>
      <c r="AN149">
        <v>13.33</v>
      </c>
      <c r="AO149">
        <v>10.33</v>
      </c>
      <c r="AP149" t="s">
        <v>38</v>
      </c>
      <c r="AQ149">
        <v>0.33</v>
      </c>
      <c r="AR149">
        <v>0.38</v>
      </c>
      <c r="AS149">
        <v>87.33</v>
      </c>
      <c r="AT149">
        <v>0.22</v>
      </c>
      <c r="AU149">
        <v>0.28000000000000003</v>
      </c>
      <c r="AV149">
        <v>81.13</v>
      </c>
    </row>
    <row r="150" spans="1:48" x14ac:dyDescent="0.3">
      <c r="A150" t="s">
        <v>32</v>
      </c>
      <c r="B150" t="s">
        <v>41</v>
      </c>
      <c r="C150" t="s">
        <v>34</v>
      </c>
      <c r="D150" t="s">
        <v>32</v>
      </c>
      <c r="E150" s="1">
        <v>19227</v>
      </c>
      <c r="F150" t="s">
        <v>52</v>
      </c>
      <c r="G150" t="s">
        <v>35</v>
      </c>
      <c r="H150">
        <v>1341</v>
      </c>
      <c r="I150">
        <v>67</v>
      </c>
      <c r="K150" t="s">
        <v>187</v>
      </c>
      <c r="L150" t="s">
        <v>187</v>
      </c>
      <c r="M150">
        <v>51987648</v>
      </c>
      <c r="Q150">
        <v>18</v>
      </c>
      <c r="R150">
        <v>9</v>
      </c>
      <c r="S150">
        <v>4</v>
      </c>
      <c r="T150">
        <v>4</v>
      </c>
      <c r="U150">
        <v>4</v>
      </c>
      <c r="V150">
        <v>5.33</v>
      </c>
      <c r="W150">
        <v>7.33</v>
      </c>
      <c r="X150">
        <v>4.67</v>
      </c>
      <c r="Y150" t="s">
        <v>38</v>
      </c>
      <c r="AA150">
        <v>14</v>
      </c>
      <c r="AB150">
        <v>17</v>
      </c>
      <c r="AC150">
        <v>0</v>
      </c>
      <c r="AD150">
        <v>0</v>
      </c>
      <c r="AE150" s="1">
        <v>42795</v>
      </c>
      <c r="AF150" s="1">
        <v>43466</v>
      </c>
      <c r="AG150" s="2">
        <v>66</v>
      </c>
      <c r="AH150" s="3">
        <v>1.53</v>
      </c>
      <c r="AI150" s="3">
        <v>56</v>
      </c>
      <c r="AJ150" s="3">
        <f t="shared" si="2"/>
        <v>23.92242299970097</v>
      </c>
      <c r="AK150" s="2">
        <v>0</v>
      </c>
      <c r="AL150">
        <v>3</v>
      </c>
      <c r="AM150">
        <v>4</v>
      </c>
      <c r="AN150">
        <v>6.33</v>
      </c>
      <c r="AO150">
        <v>6.33</v>
      </c>
      <c r="AP150" t="s">
        <v>38</v>
      </c>
      <c r="AQ150">
        <v>0.32</v>
      </c>
      <c r="AR150">
        <v>0.34</v>
      </c>
      <c r="AS150">
        <v>93.1</v>
      </c>
      <c r="AT150">
        <v>0.27</v>
      </c>
      <c r="AU150">
        <v>0.31</v>
      </c>
      <c r="AV150">
        <v>88.4</v>
      </c>
    </row>
    <row r="151" spans="1:48" x14ac:dyDescent="0.3">
      <c r="A151" t="s">
        <v>40</v>
      </c>
      <c r="B151" t="s">
        <v>41</v>
      </c>
      <c r="C151" t="s">
        <v>34</v>
      </c>
      <c r="D151" t="s">
        <v>40</v>
      </c>
      <c r="E151" s="1">
        <v>22061</v>
      </c>
      <c r="F151" t="s">
        <v>52</v>
      </c>
      <c r="G151" t="s">
        <v>35</v>
      </c>
      <c r="H151">
        <v>1338</v>
      </c>
      <c r="I151">
        <v>59</v>
      </c>
      <c r="K151" t="s">
        <v>188</v>
      </c>
      <c r="L151" t="s">
        <v>189</v>
      </c>
      <c r="M151">
        <v>52008896</v>
      </c>
      <c r="Q151">
        <v>44</v>
      </c>
      <c r="R151">
        <v>12</v>
      </c>
      <c r="S151">
        <v>4</v>
      </c>
      <c r="T151">
        <v>4</v>
      </c>
      <c r="U151">
        <v>4</v>
      </c>
      <c r="V151">
        <v>43.67</v>
      </c>
      <c r="W151">
        <v>68.33</v>
      </c>
      <c r="X151">
        <v>41.33</v>
      </c>
      <c r="Y151">
        <v>200</v>
      </c>
      <c r="AA151">
        <v>70</v>
      </c>
      <c r="AB151">
        <v>68</v>
      </c>
      <c r="AC151">
        <v>0</v>
      </c>
      <c r="AD151">
        <v>0</v>
      </c>
      <c r="AE151" s="1">
        <v>43070</v>
      </c>
      <c r="AF151" s="1">
        <v>43508</v>
      </c>
      <c r="AG151" s="2">
        <v>59</v>
      </c>
      <c r="AH151" s="3">
        <v>1.64</v>
      </c>
      <c r="AI151" s="3">
        <v>50</v>
      </c>
      <c r="AJ151" s="3">
        <f t="shared" si="2"/>
        <v>18.590124925639504</v>
      </c>
      <c r="AK151" s="2">
        <v>0</v>
      </c>
      <c r="AL151">
        <v>2</v>
      </c>
      <c r="AM151">
        <v>40</v>
      </c>
      <c r="AN151">
        <v>68</v>
      </c>
      <c r="AO151">
        <v>36.33</v>
      </c>
      <c r="AP151">
        <v>200</v>
      </c>
      <c r="AQ151">
        <v>1.92</v>
      </c>
      <c r="AR151">
        <v>2.5299999999999998</v>
      </c>
      <c r="AS151">
        <v>75.83</v>
      </c>
      <c r="AT151">
        <v>1.76</v>
      </c>
      <c r="AU151">
        <v>2.4300000000000002</v>
      </c>
      <c r="AV151">
        <v>72.400000000000006</v>
      </c>
    </row>
    <row r="152" spans="1:48" x14ac:dyDescent="0.3">
      <c r="A152" t="s">
        <v>40</v>
      </c>
      <c r="B152" t="s">
        <v>38</v>
      </c>
      <c r="C152" t="s">
        <v>34</v>
      </c>
      <c r="D152" t="s">
        <v>40</v>
      </c>
      <c r="E152" s="1">
        <v>19637</v>
      </c>
      <c r="F152" t="s">
        <v>52</v>
      </c>
      <c r="G152" t="s">
        <v>35</v>
      </c>
      <c r="H152">
        <v>1492</v>
      </c>
      <c r="I152">
        <v>66</v>
      </c>
      <c r="K152" t="s">
        <v>190</v>
      </c>
      <c r="L152" t="s">
        <v>191</v>
      </c>
      <c r="M152">
        <v>52078066</v>
      </c>
      <c r="Q152">
        <v>42</v>
      </c>
      <c r="R152">
        <v>12</v>
      </c>
      <c r="S152">
        <v>4</v>
      </c>
      <c r="T152">
        <v>4</v>
      </c>
      <c r="U152">
        <v>4</v>
      </c>
      <c r="V152">
        <v>46</v>
      </c>
      <c r="W152">
        <v>61.67</v>
      </c>
      <c r="X152">
        <v>37</v>
      </c>
      <c r="Y152">
        <v>370</v>
      </c>
      <c r="AA152">
        <v>101</v>
      </c>
      <c r="AB152">
        <v>111</v>
      </c>
      <c r="AC152">
        <v>0</v>
      </c>
      <c r="AD152">
        <v>0</v>
      </c>
      <c r="AE152" s="1">
        <v>43344</v>
      </c>
      <c r="AF152" s="1">
        <v>43466</v>
      </c>
      <c r="AG152" s="2">
        <v>66</v>
      </c>
      <c r="AH152" s="3">
        <v>1.61</v>
      </c>
      <c r="AI152" s="3">
        <v>50</v>
      </c>
      <c r="AJ152" s="3">
        <f t="shared" si="2"/>
        <v>19.289379267775161</v>
      </c>
      <c r="AK152" s="2">
        <v>0</v>
      </c>
      <c r="AL152">
        <v>2</v>
      </c>
      <c r="AM152">
        <v>47.67</v>
      </c>
      <c r="AN152">
        <v>59.67</v>
      </c>
      <c r="AO152">
        <v>38.33</v>
      </c>
      <c r="AP152">
        <v>360</v>
      </c>
      <c r="AQ152">
        <v>2.86</v>
      </c>
      <c r="AR152">
        <v>3.31</v>
      </c>
      <c r="AS152">
        <v>86.2</v>
      </c>
      <c r="AT152">
        <v>2.5299999999999998</v>
      </c>
      <c r="AU152">
        <v>3.27</v>
      </c>
      <c r="AV152">
        <v>77.33</v>
      </c>
    </row>
    <row r="153" spans="1:48" x14ac:dyDescent="0.3">
      <c r="A153" t="s">
        <v>32</v>
      </c>
      <c r="B153" t="s">
        <v>41</v>
      </c>
      <c r="C153" t="s">
        <v>34</v>
      </c>
      <c r="D153" t="s">
        <v>32</v>
      </c>
      <c r="E153" s="1">
        <v>19888</v>
      </c>
      <c r="F153" t="s">
        <v>41</v>
      </c>
      <c r="G153" t="s">
        <v>35</v>
      </c>
      <c r="H153">
        <v>1372</v>
      </c>
      <c r="I153">
        <v>65</v>
      </c>
      <c r="K153" t="s">
        <v>192</v>
      </c>
      <c r="L153" t="s">
        <v>193</v>
      </c>
      <c r="M153">
        <v>52102015</v>
      </c>
      <c r="Q153">
        <v>45</v>
      </c>
      <c r="R153">
        <v>10</v>
      </c>
      <c r="S153">
        <v>3</v>
      </c>
      <c r="T153">
        <v>4</v>
      </c>
      <c r="U153">
        <v>4</v>
      </c>
      <c r="V153">
        <v>31</v>
      </c>
      <c r="W153">
        <v>47.33</v>
      </c>
      <c r="X153">
        <v>23.33</v>
      </c>
      <c r="Y153">
        <v>200</v>
      </c>
      <c r="AA153">
        <v>86</v>
      </c>
      <c r="AB153">
        <v>93</v>
      </c>
      <c r="AC153">
        <v>0</v>
      </c>
      <c r="AD153">
        <v>0</v>
      </c>
      <c r="AE153" s="1">
        <v>43252</v>
      </c>
      <c r="AF153" s="1">
        <v>43556</v>
      </c>
      <c r="AG153" s="2">
        <v>64</v>
      </c>
      <c r="AH153" s="3">
        <v>1.62</v>
      </c>
      <c r="AI153" s="3">
        <v>60</v>
      </c>
      <c r="AJ153" s="3">
        <f t="shared" si="2"/>
        <v>22.862368541380881</v>
      </c>
      <c r="AK153" s="2">
        <v>0</v>
      </c>
      <c r="AL153">
        <v>1</v>
      </c>
      <c r="AM153">
        <v>32.67</v>
      </c>
      <c r="AN153">
        <v>36.33</v>
      </c>
      <c r="AO153">
        <v>31.33</v>
      </c>
      <c r="AP153">
        <v>136.66999999999999</v>
      </c>
      <c r="AQ153">
        <v>2.14</v>
      </c>
      <c r="AR153">
        <v>2.5099999999999998</v>
      </c>
      <c r="AS153">
        <v>85.17</v>
      </c>
      <c r="AT153">
        <v>1.82</v>
      </c>
      <c r="AU153">
        <v>2.2200000000000002</v>
      </c>
      <c r="AV153">
        <v>82.41</v>
      </c>
    </row>
    <row r="154" spans="1:48" x14ac:dyDescent="0.3">
      <c r="A154" t="s">
        <v>40</v>
      </c>
      <c r="B154" t="s">
        <v>41</v>
      </c>
      <c r="C154" t="s">
        <v>38</v>
      </c>
      <c r="D154" t="s">
        <v>40</v>
      </c>
      <c r="E154" s="1">
        <v>27418</v>
      </c>
      <c r="F154" t="s">
        <v>41</v>
      </c>
      <c r="G154" t="s">
        <v>35</v>
      </c>
      <c r="H154">
        <v>1346</v>
      </c>
      <c r="I154">
        <v>43</v>
      </c>
      <c r="K154" t="s">
        <v>194</v>
      </c>
      <c r="L154" t="s">
        <v>53</v>
      </c>
      <c r="M154">
        <v>52143496</v>
      </c>
      <c r="Q154">
        <v>45</v>
      </c>
      <c r="R154">
        <v>12</v>
      </c>
      <c r="S154">
        <v>4</v>
      </c>
      <c r="T154">
        <v>4</v>
      </c>
      <c r="U154">
        <v>4</v>
      </c>
      <c r="V154">
        <v>67.33</v>
      </c>
      <c r="W154">
        <v>83</v>
      </c>
      <c r="X154">
        <v>47.33</v>
      </c>
      <c r="Y154">
        <v>433.33</v>
      </c>
      <c r="AA154">
        <v>87</v>
      </c>
      <c r="AB154">
        <v>88</v>
      </c>
      <c r="AC154">
        <v>0</v>
      </c>
      <c r="AD154">
        <v>0</v>
      </c>
      <c r="AE154" s="1">
        <v>43405</v>
      </c>
      <c r="AF154" s="1">
        <v>43525</v>
      </c>
      <c r="AG154" s="2">
        <v>44</v>
      </c>
      <c r="AH154" s="3">
        <v>1.73</v>
      </c>
      <c r="AI154" s="3">
        <v>69</v>
      </c>
      <c r="AJ154" s="3">
        <f t="shared" si="2"/>
        <v>23.054562464499313</v>
      </c>
      <c r="AK154" s="2">
        <v>0</v>
      </c>
      <c r="AL154">
        <v>3</v>
      </c>
      <c r="AM154">
        <v>60</v>
      </c>
      <c r="AN154">
        <v>71.67</v>
      </c>
      <c r="AO154">
        <v>43</v>
      </c>
      <c r="AP154">
        <v>350</v>
      </c>
      <c r="AQ154">
        <v>3.28</v>
      </c>
      <c r="AR154">
        <v>4.0199999999999996</v>
      </c>
      <c r="AS154">
        <v>81.400000000000006</v>
      </c>
      <c r="AT154">
        <v>2.94</v>
      </c>
      <c r="AU154">
        <v>3.85</v>
      </c>
      <c r="AV154">
        <v>76.37</v>
      </c>
    </row>
    <row r="155" spans="1:48" x14ac:dyDescent="0.3">
      <c r="A155" t="s">
        <v>40</v>
      </c>
      <c r="B155" t="s">
        <v>41</v>
      </c>
      <c r="C155" t="s">
        <v>38</v>
      </c>
      <c r="D155" t="s">
        <v>40</v>
      </c>
      <c r="E155" s="1">
        <v>22342</v>
      </c>
      <c r="F155" t="s">
        <v>52</v>
      </c>
      <c r="G155" t="s">
        <v>35</v>
      </c>
      <c r="H155">
        <v>1363</v>
      </c>
      <c r="I155">
        <v>58</v>
      </c>
      <c r="K155" t="s">
        <v>119</v>
      </c>
      <c r="L155" t="s">
        <v>195</v>
      </c>
      <c r="M155">
        <v>52151985</v>
      </c>
      <c r="Q155">
        <v>38</v>
      </c>
      <c r="R155">
        <v>11</v>
      </c>
      <c r="S155">
        <v>3</v>
      </c>
      <c r="T155">
        <v>4</v>
      </c>
      <c r="U155">
        <v>4</v>
      </c>
      <c r="V155">
        <v>36</v>
      </c>
      <c r="W155">
        <v>65.67</v>
      </c>
      <c r="X155">
        <v>20.329999999999998</v>
      </c>
      <c r="Y155">
        <v>583.33000000000004</v>
      </c>
      <c r="AA155">
        <v>88</v>
      </c>
      <c r="AB155">
        <v>99</v>
      </c>
      <c r="AC155">
        <v>0</v>
      </c>
      <c r="AD155">
        <v>0</v>
      </c>
      <c r="AE155" s="1">
        <v>42705</v>
      </c>
      <c r="AF155" s="1">
        <v>43525</v>
      </c>
      <c r="AG155" s="2">
        <v>58</v>
      </c>
      <c r="AH155" s="3">
        <v>1.81</v>
      </c>
      <c r="AI155" s="3">
        <v>88</v>
      </c>
      <c r="AJ155" s="3">
        <f t="shared" si="2"/>
        <v>26.861206922865602</v>
      </c>
      <c r="AK155" s="2">
        <v>0</v>
      </c>
      <c r="AL155">
        <v>3</v>
      </c>
      <c r="AM155">
        <v>37.67</v>
      </c>
      <c r="AN155">
        <v>63</v>
      </c>
      <c r="AO155">
        <v>20.67</v>
      </c>
      <c r="AP155">
        <v>583.33000000000004</v>
      </c>
      <c r="AQ155">
        <v>3.43</v>
      </c>
      <c r="AR155">
        <v>4</v>
      </c>
      <c r="AS155">
        <v>85.67</v>
      </c>
      <c r="AT155">
        <v>3.05</v>
      </c>
      <c r="AU155">
        <v>3.55</v>
      </c>
      <c r="AV155">
        <v>85.9</v>
      </c>
    </row>
    <row r="156" spans="1:48" x14ac:dyDescent="0.3">
      <c r="A156" t="s">
        <v>40</v>
      </c>
      <c r="B156" t="s">
        <v>41</v>
      </c>
      <c r="C156" t="s">
        <v>34</v>
      </c>
      <c r="D156" t="s">
        <v>40</v>
      </c>
      <c r="E156" s="1">
        <v>21617</v>
      </c>
      <c r="F156" t="s">
        <v>52</v>
      </c>
      <c r="G156" t="s">
        <v>35</v>
      </c>
      <c r="H156">
        <v>1384</v>
      </c>
      <c r="I156">
        <v>60</v>
      </c>
      <c r="K156" t="s">
        <v>71</v>
      </c>
      <c r="L156" t="s">
        <v>71</v>
      </c>
      <c r="M156">
        <v>52193547</v>
      </c>
      <c r="Q156">
        <v>38</v>
      </c>
      <c r="R156">
        <v>12</v>
      </c>
      <c r="S156">
        <v>4</v>
      </c>
      <c r="T156">
        <v>4</v>
      </c>
      <c r="U156">
        <v>4</v>
      </c>
      <c r="V156">
        <v>78</v>
      </c>
      <c r="W156">
        <v>89.33</v>
      </c>
      <c r="X156">
        <v>49</v>
      </c>
      <c r="Y156">
        <v>533.33000000000004</v>
      </c>
      <c r="AA156">
        <v>91</v>
      </c>
      <c r="AB156">
        <v>95</v>
      </c>
      <c r="AC156">
        <v>0</v>
      </c>
      <c r="AD156">
        <v>0</v>
      </c>
      <c r="AE156" s="1">
        <v>43101</v>
      </c>
      <c r="AF156" s="1">
        <v>43525</v>
      </c>
      <c r="AG156" s="2">
        <v>60</v>
      </c>
      <c r="AH156" s="3">
        <v>1.7</v>
      </c>
      <c r="AI156" s="3">
        <v>60</v>
      </c>
      <c r="AJ156" s="3">
        <f t="shared" si="2"/>
        <v>20.761245674740486</v>
      </c>
      <c r="AK156" s="2">
        <v>0</v>
      </c>
      <c r="AL156">
        <v>3</v>
      </c>
      <c r="AM156">
        <v>77.67</v>
      </c>
      <c r="AN156">
        <v>89.67</v>
      </c>
      <c r="AO156">
        <v>42.33</v>
      </c>
      <c r="AP156">
        <v>500</v>
      </c>
      <c r="AQ156">
        <v>2.81</v>
      </c>
      <c r="AR156">
        <v>3.68</v>
      </c>
      <c r="AS156">
        <v>76.3</v>
      </c>
      <c r="AT156">
        <v>2.81</v>
      </c>
      <c r="AU156">
        <v>3.46</v>
      </c>
      <c r="AV156">
        <v>81.17</v>
      </c>
    </row>
    <row r="157" spans="1:48" x14ac:dyDescent="0.3">
      <c r="A157" t="s">
        <v>32</v>
      </c>
      <c r="B157" t="s">
        <v>41</v>
      </c>
      <c r="C157" t="s">
        <v>34</v>
      </c>
      <c r="D157" t="s">
        <v>32</v>
      </c>
      <c r="E157" s="1">
        <v>13565</v>
      </c>
      <c r="F157" t="s">
        <v>52</v>
      </c>
      <c r="G157" t="s">
        <v>43</v>
      </c>
      <c r="H157">
        <v>1365</v>
      </c>
      <c r="I157">
        <v>82</v>
      </c>
      <c r="K157" t="s">
        <v>119</v>
      </c>
      <c r="L157" t="s">
        <v>196</v>
      </c>
      <c r="M157">
        <v>52234943</v>
      </c>
      <c r="Q157">
        <v>34</v>
      </c>
      <c r="R157">
        <v>10</v>
      </c>
      <c r="S157">
        <v>1</v>
      </c>
      <c r="T157">
        <v>2</v>
      </c>
      <c r="U157">
        <v>4</v>
      </c>
      <c r="V157">
        <v>7.67</v>
      </c>
      <c r="W157">
        <v>27.67</v>
      </c>
      <c r="X157">
        <v>16.670000000000002</v>
      </c>
      <c r="Y157">
        <v>200</v>
      </c>
      <c r="AA157">
        <v>66</v>
      </c>
      <c r="AB157">
        <v>77</v>
      </c>
      <c r="AC157">
        <v>0</v>
      </c>
      <c r="AD157">
        <v>0</v>
      </c>
      <c r="AE157" s="1">
        <v>43160</v>
      </c>
      <c r="AF157" s="1">
        <v>43558</v>
      </c>
      <c r="AG157" s="2">
        <v>82</v>
      </c>
      <c r="AH157" s="3">
        <v>1.63</v>
      </c>
      <c r="AI157" s="3">
        <v>50</v>
      </c>
      <c r="AJ157" s="3">
        <f t="shared" si="2"/>
        <v>18.818924310286427</v>
      </c>
      <c r="AK157" s="2">
        <v>0</v>
      </c>
      <c r="AL157">
        <v>3</v>
      </c>
      <c r="AM157">
        <v>6.67</v>
      </c>
      <c r="AN157">
        <v>25.67</v>
      </c>
      <c r="AO157">
        <v>19</v>
      </c>
      <c r="AP157">
        <v>116.67</v>
      </c>
      <c r="AQ157">
        <v>1.31</v>
      </c>
      <c r="AR157">
        <v>1.49</v>
      </c>
      <c r="AS157">
        <v>88.43</v>
      </c>
      <c r="AT157">
        <v>0.85</v>
      </c>
      <c r="AU157">
        <v>0.95</v>
      </c>
      <c r="AV157">
        <v>89.23</v>
      </c>
    </row>
    <row r="158" spans="1:48" x14ac:dyDescent="0.3">
      <c r="A158" t="s">
        <v>40</v>
      </c>
      <c r="B158" t="s">
        <v>41</v>
      </c>
      <c r="C158" t="s">
        <v>38</v>
      </c>
      <c r="D158" t="s">
        <v>40</v>
      </c>
      <c r="E158" s="1">
        <v>20743</v>
      </c>
      <c r="F158" t="s">
        <v>52</v>
      </c>
      <c r="G158" t="s">
        <v>35</v>
      </c>
      <c r="H158">
        <v>1366</v>
      </c>
      <c r="I158">
        <v>59</v>
      </c>
      <c r="K158" t="s">
        <v>119</v>
      </c>
      <c r="L158" t="s">
        <v>197</v>
      </c>
      <c r="M158">
        <v>52235117</v>
      </c>
      <c r="Q158">
        <v>35</v>
      </c>
      <c r="R158">
        <v>11</v>
      </c>
      <c r="S158">
        <v>3</v>
      </c>
      <c r="T158">
        <v>3</v>
      </c>
      <c r="U158">
        <v>4</v>
      </c>
      <c r="V158">
        <v>53.67</v>
      </c>
      <c r="W158">
        <v>73.67</v>
      </c>
      <c r="X158">
        <v>38</v>
      </c>
      <c r="Y158">
        <v>193.33</v>
      </c>
      <c r="AA158">
        <v>89</v>
      </c>
      <c r="AB158">
        <v>83</v>
      </c>
      <c r="AC158">
        <v>0</v>
      </c>
      <c r="AD158">
        <v>0</v>
      </c>
      <c r="AE158" s="1">
        <v>41699</v>
      </c>
      <c r="AF158" s="1">
        <v>42278</v>
      </c>
      <c r="AG158" s="2">
        <v>62</v>
      </c>
      <c r="AH158" s="3">
        <v>1.59</v>
      </c>
      <c r="AI158" s="3">
        <v>65</v>
      </c>
      <c r="AJ158" s="3">
        <f t="shared" si="2"/>
        <v>25.711008267078039</v>
      </c>
      <c r="AK158" s="2">
        <v>0</v>
      </c>
      <c r="AL158">
        <v>3</v>
      </c>
      <c r="AM158">
        <v>39.33</v>
      </c>
      <c r="AN158">
        <v>67</v>
      </c>
      <c r="AO158">
        <v>26.33</v>
      </c>
      <c r="AP158">
        <v>170</v>
      </c>
      <c r="AQ158">
        <v>2.0299999999999998</v>
      </c>
      <c r="AR158">
        <v>2.72</v>
      </c>
      <c r="AS158">
        <v>74.47</v>
      </c>
      <c r="AT158">
        <v>1.97</v>
      </c>
      <c r="AU158">
        <v>2.62</v>
      </c>
      <c r="AV158">
        <v>75.23</v>
      </c>
    </row>
    <row r="159" spans="1:48" x14ac:dyDescent="0.3">
      <c r="A159" t="s">
        <v>40</v>
      </c>
      <c r="B159" t="s">
        <v>38</v>
      </c>
      <c r="C159" t="s">
        <v>34</v>
      </c>
      <c r="D159" t="s">
        <v>40</v>
      </c>
      <c r="E159" s="1">
        <v>17443</v>
      </c>
      <c r="F159" t="s">
        <v>52</v>
      </c>
      <c r="G159" t="s">
        <v>35</v>
      </c>
      <c r="H159">
        <v>1427</v>
      </c>
      <c r="I159">
        <v>72</v>
      </c>
      <c r="K159" t="s">
        <v>198</v>
      </c>
      <c r="L159" t="s">
        <v>199</v>
      </c>
      <c r="M159">
        <v>52245309</v>
      </c>
      <c r="Q159">
        <v>22</v>
      </c>
      <c r="R159">
        <v>4</v>
      </c>
      <c r="S159">
        <v>0</v>
      </c>
      <c r="T159">
        <v>0</v>
      </c>
      <c r="U159">
        <v>1</v>
      </c>
      <c r="V159">
        <v>10.67</v>
      </c>
      <c r="W159">
        <v>46.33</v>
      </c>
      <c r="X159">
        <v>6.67</v>
      </c>
      <c r="Y159">
        <v>93.33</v>
      </c>
      <c r="AA159">
        <v>54</v>
      </c>
      <c r="AB159">
        <v>43</v>
      </c>
      <c r="AC159">
        <v>0</v>
      </c>
      <c r="AD159">
        <v>0</v>
      </c>
      <c r="AE159" s="1">
        <v>43497</v>
      </c>
      <c r="AF159" s="1">
        <v>43678</v>
      </c>
      <c r="AG159" s="2">
        <v>71</v>
      </c>
      <c r="AH159" s="3">
        <v>1.67</v>
      </c>
      <c r="AI159" s="3">
        <v>63</v>
      </c>
      <c r="AJ159" s="3">
        <f t="shared" si="2"/>
        <v>22.589551436050055</v>
      </c>
      <c r="AK159" s="2">
        <v>0</v>
      </c>
      <c r="AL159">
        <v>1</v>
      </c>
      <c r="AM159" t="s">
        <v>38</v>
      </c>
      <c r="AN159" t="s">
        <v>38</v>
      </c>
      <c r="AO159" t="s">
        <v>38</v>
      </c>
      <c r="AP159" t="s">
        <v>38</v>
      </c>
      <c r="AQ159">
        <v>1.05</v>
      </c>
      <c r="AR159">
        <v>1.81</v>
      </c>
      <c r="AS159">
        <v>57.9</v>
      </c>
      <c r="AT159" t="s">
        <v>38</v>
      </c>
      <c r="AU159" t="s">
        <v>38</v>
      </c>
      <c r="AV159" t="s">
        <v>38</v>
      </c>
    </row>
    <row r="160" spans="1:48" x14ac:dyDescent="0.3">
      <c r="A160" t="s">
        <v>32</v>
      </c>
      <c r="B160" t="s">
        <v>41</v>
      </c>
      <c r="C160" t="s">
        <v>34</v>
      </c>
      <c r="D160" t="s">
        <v>32</v>
      </c>
      <c r="E160" s="1">
        <v>22955</v>
      </c>
      <c r="F160" t="s">
        <v>41</v>
      </c>
      <c r="G160" t="s">
        <v>35</v>
      </c>
      <c r="H160">
        <v>1386</v>
      </c>
      <c r="I160">
        <v>57</v>
      </c>
      <c r="K160" t="s">
        <v>200</v>
      </c>
      <c r="L160" t="s">
        <v>201</v>
      </c>
      <c r="M160">
        <v>52418633</v>
      </c>
      <c r="Q160">
        <v>38</v>
      </c>
      <c r="R160">
        <v>11</v>
      </c>
      <c r="S160">
        <v>3</v>
      </c>
      <c r="T160">
        <v>4</v>
      </c>
      <c r="U160">
        <v>4</v>
      </c>
      <c r="V160">
        <v>29</v>
      </c>
      <c r="W160">
        <v>30</v>
      </c>
      <c r="X160">
        <v>27.33</v>
      </c>
      <c r="Y160">
        <v>200</v>
      </c>
      <c r="AA160">
        <v>69</v>
      </c>
      <c r="AB160">
        <v>78</v>
      </c>
      <c r="AC160">
        <v>0</v>
      </c>
      <c r="AD160">
        <v>0</v>
      </c>
      <c r="AE160" s="1">
        <v>42917</v>
      </c>
      <c r="AF160" s="1">
        <v>43586</v>
      </c>
      <c r="AG160" s="2">
        <v>56</v>
      </c>
      <c r="AH160" s="3">
        <v>1.6</v>
      </c>
      <c r="AI160" s="3">
        <v>45</v>
      </c>
      <c r="AJ160" s="3">
        <f t="shared" si="2"/>
        <v>17.578124999999996</v>
      </c>
      <c r="AK160" s="2">
        <v>0</v>
      </c>
      <c r="AL160">
        <v>3</v>
      </c>
      <c r="AM160">
        <v>43.67</v>
      </c>
      <c r="AN160">
        <v>35.33</v>
      </c>
      <c r="AO160">
        <v>30.33</v>
      </c>
      <c r="AP160">
        <v>100</v>
      </c>
      <c r="AQ160">
        <v>1.9</v>
      </c>
      <c r="AR160">
        <v>2.11</v>
      </c>
      <c r="AS160">
        <v>89.93</v>
      </c>
      <c r="AT160">
        <v>1.65</v>
      </c>
      <c r="AU160">
        <v>2</v>
      </c>
      <c r="AV160">
        <v>82.6</v>
      </c>
    </row>
    <row r="161" spans="1:48" x14ac:dyDescent="0.3">
      <c r="A161" t="s">
        <v>40</v>
      </c>
      <c r="B161" t="s">
        <v>41</v>
      </c>
      <c r="C161" t="s">
        <v>38</v>
      </c>
      <c r="D161" t="s">
        <v>40</v>
      </c>
      <c r="E161" s="1">
        <v>19490</v>
      </c>
      <c r="F161" t="s">
        <v>52</v>
      </c>
      <c r="G161" t="s">
        <v>43</v>
      </c>
      <c r="H161">
        <v>1400</v>
      </c>
      <c r="I161">
        <v>65</v>
      </c>
      <c r="K161" t="s">
        <v>193</v>
      </c>
      <c r="L161" t="s">
        <v>202</v>
      </c>
      <c r="M161">
        <v>52535475</v>
      </c>
      <c r="Q161">
        <v>43</v>
      </c>
      <c r="R161">
        <v>12</v>
      </c>
      <c r="S161">
        <v>4</v>
      </c>
      <c r="T161">
        <v>4</v>
      </c>
      <c r="U161">
        <v>4</v>
      </c>
      <c r="V161">
        <v>50</v>
      </c>
      <c r="W161">
        <v>79.67</v>
      </c>
      <c r="X161">
        <v>26.33</v>
      </c>
      <c r="Y161">
        <v>470</v>
      </c>
      <c r="AA161">
        <v>74</v>
      </c>
      <c r="AB161">
        <v>79</v>
      </c>
      <c r="AC161">
        <v>0</v>
      </c>
      <c r="AD161">
        <v>0</v>
      </c>
      <c r="AE161" s="1">
        <v>43070</v>
      </c>
      <c r="AF161" s="1">
        <v>43374</v>
      </c>
      <c r="AG161" s="2">
        <v>66</v>
      </c>
      <c r="AH161" s="3">
        <v>1.72</v>
      </c>
      <c r="AI161" s="3">
        <v>65</v>
      </c>
      <c r="AJ161" s="3">
        <f t="shared" si="2"/>
        <v>21.971335857220122</v>
      </c>
      <c r="AK161" s="2">
        <v>0</v>
      </c>
      <c r="AL161">
        <v>3</v>
      </c>
      <c r="AM161">
        <v>23.67</v>
      </c>
      <c r="AN161">
        <v>83.67</v>
      </c>
      <c r="AO161">
        <v>24.67</v>
      </c>
      <c r="AP161">
        <v>443.33</v>
      </c>
      <c r="AQ161">
        <v>2.34</v>
      </c>
      <c r="AR161">
        <v>2.85</v>
      </c>
      <c r="AS161">
        <v>82.1</v>
      </c>
      <c r="AT161">
        <v>2.0099999999999998</v>
      </c>
      <c r="AU161">
        <v>2.71</v>
      </c>
      <c r="AV161">
        <v>74.13</v>
      </c>
    </row>
    <row r="162" spans="1:48" x14ac:dyDescent="0.3">
      <c r="A162" t="s">
        <v>40</v>
      </c>
      <c r="B162" t="s">
        <v>41</v>
      </c>
      <c r="C162" t="s">
        <v>38</v>
      </c>
      <c r="D162" t="s">
        <v>40</v>
      </c>
      <c r="E162" s="1">
        <v>17050</v>
      </c>
      <c r="F162" t="s">
        <v>52</v>
      </c>
      <c r="G162" t="s">
        <v>35</v>
      </c>
      <c r="H162">
        <v>1406</v>
      </c>
      <c r="I162">
        <v>73</v>
      </c>
      <c r="K162" t="s">
        <v>203</v>
      </c>
      <c r="L162" t="s">
        <v>204</v>
      </c>
      <c r="M162">
        <v>52536168</v>
      </c>
      <c r="Q162">
        <v>31</v>
      </c>
      <c r="R162">
        <v>9</v>
      </c>
      <c r="S162">
        <v>2</v>
      </c>
      <c r="T162">
        <v>3</v>
      </c>
      <c r="U162">
        <v>3</v>
      </c>
      <c r="V162">
        <v>23.67</v>
      </c>
      <c r="W162">
        <v>26.33</v>
      </c>
      <c r="X162">
        <v>14.67</v>
      </c>
      <c r="Y162">
        <v>60</v>
      </c>
      <c r="AA162">
        <v>44</v>
      </c>
      <c r="AB162">
        <v>35</v>
      </c>
      <c r="AC162">
        <v>0</v>
      </c>
      <c r="AD162">
        <v>1</v>
      </c>
      <c r="AE162" s="1">
        <v>43466</v>
      </c>
      <c r="AF162" s="1">
        <v>43617</v>
      </c>
      <c r="AG162" s="2">
        <v>72</v>
      </c>
      <c r="AH162" s="3">
        <v>1.65</v>
      </c>
      <c r="AI162" s="3">
        <v>62</v>
      </c>
      <c r="AJ162" s="3">
        <f t="shared" si="2"/>
        <v>22.77318640955005</v>
      </c>
      <c r="AK162" s="2">
        <v>0</v>
      </c>
      <c r="AL162">
        <v>3</v>
      </c>
      <c r="AM162">
        <v>16.670000000000002</v>
      </c>
      <c r="AN162">
        <v>25.67</v>
      </c>
      <c r="AO162">
        <v>16.329999999999998</v>
      </c>
      <c r="AP162" t="s">
        <v>38</v>
      </c>
      <c r="AQ162">
        <v>0.86</v>
      </c>
      <c r="AR162">
        <v>1.4</v>
      </c>
      <c r="AS162">
        <v>60.93</v>
      </c>
      <c r="AT162">
        <v>0.68</v>
      </c>
      <c r="AU162">
        <v>0.98</v>
      </c>
      <c r="AV162">
        <v>69</v>
      </c>
    </row>
    <row r="163" spans="1:48" x14ac:dyDescent="0.3">
      <c r="A163" t="s">
        <v>40</v>
      </c>
      <c r="B163" t="s">
        <v>41</v>
      </c>
      <c r="C163" t="s">
        <v>38</v>
      </c>
      <c r="D163" t="s">
        <v>40</v>
      </c>
      <c r="E163" s="1">
        <v>17835</v>
      </c>
      <c r="F163" t="s">
        <v>52</v>
      </c>
      <c r="G163" t="s">
        <v>35</v>
      </c>
      <c r="H163">
        <v>1510</v>
      </c>
      <c r="I163">
        <v>71</v>
      </c>
      <c r="K163" t="s">
        <v>205</v>
      </c>
      <c r="L163" t="s">
        <v>206</v>
      </c>
      <c r="M163">
        <v>52590333</v>
      </c>
      <c r="Q163">
        <v>32</v>
      </c>
      <c r="R163">
        <v>4</v>
      </c>
      <c r="S163">
        <v>4</v>
      </c>
      <c r="T163">
        <v>4</v>
      </c>
      <c r="U163">
        <v>4</v>
      </c>
      <c r="V163">
        <v>25</v>
      </c>
      <c r="W163">
        <v>21</v>
      </c>
      <c r="X163">
        <v>27.67</v>
      </c>
      <c r="Y163">
        <v>96.67</v>
      </c>
      <c r="AA163">
        <v>46</v>
      </c>
      <c r="AB163">
        <v>34</v>
      </c>
      <c r="AC163">
        <v>1</v>
      </c>
      <c r="AD163">
        <v>1</v>
      </c>
      <c r="AE163" s="1">
        <v>43497</v>
      </c>
      <c r="AF163" s="1">
        <v>43800</v>
      </c>
      <c r="AG163" s="2">
        <v>71</v>
      </c>
      <c r="AH163" s="3">
        <v>1.75</v>
      </c>
      <c r="AI163" s="3">
        <v>79</v>
      </c>
      <c r="AJ163" s="3">
        <f t="shared" si="2"/>
        <v>25.795918367346939</v>
      </c>
      <c r="AK163" s="2">
        <v>0</v>
      </c>
      <c r="AL163">
        <v>1</v>
      </c>
      <c r="AM163">
        <v>24.67</v>
      </c>
      <c r="AN163">
        <v>26.33</v>
      </c>
      <c r="AO163">
        <v>26.67</v>
      </c>
      <c r="AP163">
        <v>60</v>
      </c>
      <c r="AQ163">
        <v>0.86</v>
      </c>
      <c r="AR163">
        <v>1.56</v>
      </c>
      <c r="AS163">
        <v>55.63</v>
      </c>
      <c r="AT163">
        <v>0.66</v>
      </c>
      <c r="AU163">
        <v>0.98</v>
      </c>
      <c r="AV163">
        <v>67.47</v>
      </c>
    </row>
    <row r="164" spans="1:48" x14ac:dyDescent="0.3">
      <c r="A164" t="s">
        <v>32</v>
      </c>
      <c r="B164" t="s">
        <v>41</v>
      </c>
      <c r="C164" t="s">
        <v>38</v>
      </c>
      <c r="D164" t="s">
        <v>32</v>
      </c>
      <c r="E164" s="1">
        <v>22918</v>
      </c>
      <c r="F164" t="s">
        <v>52</v>
      </c>
      <c r="G164" t="s">
        <v>35</v>
      </c>
      <c r="H164">
        <v>1401</v>
      </c>
      <c r="I164">
        <v>57</v>
      </c>
      <c r="K164" t="s">
        <v>193</v>
      </c>
      <c r="L164" t="s">
        <v>207</v>
      </c>
      <c r="M164">
        <v>52599291</v>
      </c>
      <c r="Q164">
        <v>43</v>
      </c>
      <c r="R164">
        <v>12</v>
      </c>
      <c r="S164">
        <v>4</v>
      </c>
      <c r="T164">
        <v>4</v>
      </c>
      <c r="U164">
        <v>4</v>
      </c>
      <c r="V164">
        <v>64</v>
      </c>
      <c r="W164">
        <v>67.67</v>
      </c>
      <c r="X164">
        <v>32</v>
      </c>
      <c r="Y164">
        <v>200</v>
      </c>
      <c r="AA164">
        <v>80</v>
      </c>
      <c r="AB164">
        <v>86</v>
      </c>
      <c r="AC164">
        <v>0</v>
      </c>
      <c r="AD164">
        <v>0</v>
      </c>
      <c r="AE164" s="1">
        <v>43344</v>
      </c>
      <c r="AF164" s="1">
        <v>43617</v>
      </c>
      <c r="AG164" s="2">
        <v>56</v>
      </c>
      <c r="AH164" s="3">
        <v>1.54</v>
      </c>
      <c r="AI164" s="3">
        <v>47</v>
      </c>
      <c r="AJ164" s="3">
        <f t="shared" si="2"/>
        <v>19.817844493169169</v>
      </c>
      <c r="AK164" s="2">
        <v>0</v>
      </c>
      <c r="AL164">
        <v>3</v>
      </c>
      <c r="AM164">
        <v>59.33</v>
      </c>
      <c r="AN164">
        <v>57</v>
      </c>
      <c r="AO164">
        <v>28.33</v>
      </c>
      <c r="AP164">
        <v>200</v>
      </c>
      <c r="AQ164">
        <v>1.9</v>
      </c>
      <c r="AR164">
        <v>2.2000000000000002</v>
      </c>
      <c r="AS164">
        <v>86.43</v>
      </c>
      <c r="AT164">
        <v>1.73</v>
      </c>
      <c r="AU164">
        <v>2.0299999999999998</v>
      </c>
      <c r="AV164">
        <v>85.43</v>
      </c>
    </row>
    <row r="165" spans="1:48" x14ac:dyDescent="0.3">
      <c r="A165" t="s">
        <v>32</v>
      </c>
      <c r="B165" t="s">
        <v>41</v>
      </c>
      <c r="C165" t="s">
        <v>38</v>
      </c>
      <c r="D165" t="s">
        <v>32</v>
      </c>
      <c r="E165" s="1">
        <v>22918</v>
      </c>
      <c r="F165" t="s">
        <v>52</v>
      </c>
      <c r="G165" t="s">
        <v>35</v>
      </c>
      <c r="H165">
        <v>1401</v>
      </c>
      <c r="I165">
        <v>57</v>
      </c>
      <c r="K165" t="s">
        <v>258</v>
      </c>
      <c r="L165" t="s">
        <v>208</v>
      </c>
      <c r="M165">
        <v>52599291</v>
      </c>
      <c r="Q165">
        <v>40</v>
      </c>
      <c r="R165">
        <v>12</v>
      </c>
      <c r="S165">
        <v>4</v>
      </c>
      <c r="T165">
        <v>4</v>
      </c>
      <c r="U165">
        <v>4</v>
      </c>
      <c r="V165">
        <v>29.67</v>
      </c>
      <c r="W165">
        <v>26.33</v>
      </c>
      <c r="X165">
        <v>19.329999999999998</v>
      </c>
      <c r="Y165">
        <v>153.33000000000001</v>
      </c>
      <c r="AA165">
        <v>57</v>
      </c>
      <c r="AB165">
        <v>63</v>
      </c>
      <c r="AC165">
        <v>0</v>
      </c>
      <c r="AD165">
        <v>0</v>
      </c>
      <c r="AE165" s="1">
        <v>43344</v>
      </c>
      <c r="AF165" s="1">
        <v>43617</v>
      </c>
      <c r="AG165" s="2">
        <v>56</v>
      </c>
      <c r="AH165" s="3">
        <v>1.54</v>
      </c>
      <c r="AI165" s="3">
        <v>48</v>
      </c>
      <c r="AJ165" s="3">
        <f t="shared" si="2"/>
        <v>20.239500758981279</v>
      </c>
      <c r="AK165" s="2">
        <v>0</v>
      </c>
      <c r="AL165">
        <v>3</v>
      </c>
      <c r="AM165">
        <v>33.33</v>
      </c>
      <c r="AN165">
        <v>18.329999999999998</v>
      </c>
      <c r="AO165">
        <v>20</v>
      </c>
      <c r="AP165">
        <v>146.66999999999999</v>
      </c>
      <c r="AQ165">
        <v>1.38</v>
      </c>
      <c r="AR165">
        <v>1.52</v>
      </c>
      <c r="AS165">
        <v>90.73</v>
      </c>
      <c r="AT165">
        <v>1.33</v>
      </c>
      <c r="AU165">
        <v>1.52</v>
      </c>
      <c r="AV165">
        <v>87.37</v>
      </c>
    </row>
    <row r="166" spans="1:48" x14ac:dyDescent="0.3">
      <c r="A166" t="s">
        <v>32</v>
      </c>
      <c r="B166" t="s">
        <v>41</v>
      </c>
      <c r="C166" t="s">
        <v>34</v>
      </c>
      <c r="D166" t="s">
        <v>32</v>
      </c>
      <c r="E166" s="1">
        <v>29677</v>
      </c>
      <c r="F166" t="s">
        <v>52</v>
      </c>
      <c r="G166" t="s">
        <v>35</v>
      </c>
      <c r="H166">
        <v>1464</v>
      </c>
      <c r="I166">
        <v>38</v>
      </c>
      <c r="K166" t="s">
        <v>209</v>
      </c>
      <c r="L166" t="s">
        <v>210</v>
      </c>
      <c r="M166">
        <v>52610763</v>
      </c>
      <c r="Q166">
        <v>36</v>
      </c>
      <c r="R166">
        <v>8</v>
      </c>
      <c r="S166">
        <v>2</v>
      </c>
      <c r="T166">
        <v>4</v>
      </c>
      <c r="U166">
        <v>4</v>
      </c>
      <c r="V166">
        <v>24.33</v>
      </c>
      <c r="W166">
        <v>24.33</v>
      </c>
      <c r="X166">
        <v>13</v>
      </c>
      <c r="Y166">
        <v>166.67</v>
      </c>
      <c r="AA166">
        <v>59</v>
      </c>
      <c r="AB166">
        <v>63</v>
      </c>
      <c r="AC166">
        <v>0</v>
      </c>
      <c r="AD166">
        <v>0</v>
      </c>
      <c r="AE166" s="1">
        <v>43556</v>
      </c>
      <c r="AF166" s="1">
        <v>43678</v>
      </c>
      <c r="AG166" s="2">
        <v>38</v>
      </c>
      <c r="AH166" s="3">
        <v>1.67</v>
      </c>
      <c r="AI166" s="3">
        <v>51</v>
      </c>
      <c r="AJ166" s="3">
        <f t="shared" si="2"/>
        <v>18.286779733945284</v>
      </c>
      <c r="AK166" s="2">
        <v>0</v>
      </c>
      <c r="AL166">
        <v>1</v>
      </c>
      <c r="AM166">
        <v>26.67</v>
      </c>
      <c r="AN166">
        <v>25.33</v>
      </c>
      <c r="AO166">
        <v>19</v>
      </c>
      <c r="AP166">
        <v>100</v>
      </c>
      <c r="AQ166">
        <v>1.95</v>
      </c>
      <c r="AR166">
        <v>2.2000000000000002</v>
      </c>
      <c r="AS166">
        <v>88.43</v>
      </c>
      <c r="AT166">
        <v>1.58</v>
      </c>
      <c r="AU166">
        <v>1.73</v>
      </c>
      <c r="AV166">
        <v>91.17</v>
      </c>
    </row>
    <row r="167" spans="1:48" x14ac:dyDescent="0.3">
      <c r="A167" t="s">
        <v>32</v>
      </c>
      <c r="B167" t="s">
        <v>41</v>
      </c>
      <c r="C167" t="s">
        <v>34</v>
      </c>
      <c r="D167" t="s">
        <v>32</v>
      </c>
      <c r="E167" s="1">
        <v>29677</v>
      </c>
      <c r="F167" t="s">
        <v>52</v>
      </c>
      <c r="G167" t="s">
        <v>35</v>
      </c>
      <c r="H167">
        <v>1464</v>
      </c>
      <c r="I167">
        <v>38</v>
      </c>
      <c r="K167" t="s">
        <v>211</v>
      </c>
      <c r="L167" t="s">
        <v>211</v>
      </c>
      <c r="M167">
        <v>52610763</v>
      </c>
      <c r="Q167">
        <v>32</v>
      </c>
      <c r="R167">
        <v>9</v>
      </c>
      <c r="S167">
        <v>3</v>
      </c>
      <c r="T167">
        <v>4</v>
      </c>
      <c r="U167">
        <v>4</v>
      </c>
      <c r="V167">
        <v>28.33</v>
      </c>
      <c r="W167">
        <v>32</v>
      </c>
      <c r="X167">
        <v>17</v>
      </c>
      <c r="Y167">
        <v>223.33</v>
      </c>
      <c r="AA167">
        <v>60</v>
      </c>
      <c r="AB167">
        <v>72</v>
      </c>
      <c r="AC167">
        <v>0</v>
      </c>
      <c r="AD167">
        <v>0</v>
      </c>
      <c r="AE167" s="1">
        <v>43556</v>
      </c>
      <c r="AF167" s="1">
        <v>43678</v>
      </c>
      <c r="AG167" s="2">
        <v>39</v>
      </c>
      <c r="AH167" s="3">
        <v>1.67</v>
      </c>
      <c r="AI167" s="3">
        <v>50</v>
      </c>
      <c r="AJ167" s="3">
        <f t="shared" si="2"/>
        <v>17.928215425436552</v>
      </c>
      <c r="AK167" s="2">
        <v>0</v>
      </c>
      <c r="AL167">
        <v>1</v>
      </c>
      <c r="AM167">
        <v>33.67</v>
      </c>
      <c r="AN167">
        <v>27.33</v>
      </c>
      <c r="AO167">
        <v>21.67</v>
      </c>
      <c r="AP167">
        <v>183.33</v>
      </c>
      <c r="AQ167">
        <v>2.09</v>
      </c>
      <c r="AR167">
        <v>2.2200000000000002</v>
      </c>
      <c r="AS167">
        <v>94.03</v>
      </c>
      <c r="AT167">
        <v>1.46</v>
      </c>
      <c r="AU167">
        <v>1.57</v>
      </c>
      <c r="AV167">
        <v>93.37</v>
      </c>
    </row>
    <row r="168" spans="1:48" x14ac:dyDescent="0.3">
      <c r="A168" t="s">
        <v>32</v>
      </c>
      <c r="B168" t="s">
        <v>41</v>
      </c>
      <c r="C168" t="s">
        <v>38</v>
      </c>
      <c r="D168" t="s">
        <v>32</v>
      </c>
      <c r="E168" s="1">
        <v>21610</v>
      </c>
      <c r="F168" t="s">
        <v>41</v>
      </c>
      <c r="G168" t="s">
        <v>35</v>
      </c>
      <c r="H168">
        <v>1416</v>
      </c>
      <c r="I168">
        <v>59</v>
      </c>
      <c r="K168" t="s">
        <v>201</v>
      </c>
      <c r="L168" t="s">
        <v>212</v>
      </c>
      <c r="M168">
        <v>52670974</v>
      </c>
      <c r="Q168">
        <v>38</v>
      </c>
      <c r="R168">
        <v>4</v>
      </c>
      <c r="S168">
        <v>3</v>
      </c>
      <c r="T168">
        <v>4</v>
      </c>
      <c r="U168">
        <v>4</v>
      </c>
      <c r="V168">
        <v>5.67</v>
      </c>
      <c r="W168">
        <v>8.33</v>
      </c>
      <c r="X168">
        <v>9</v>
      </c>
      <c r="Y168">
        <v>80</v>
      </c>
      <c r="AA168" t="s">
        <v>259</v>
      </c>
      <c r="AB168" t="s">
        <v>259</v>
      </c>
      <c r="AC168">
        <v>0</v>
      </c>
      <c r="AD168">
        <v>0</v>
      </c>
      <c r="AE168" s="1">
        <v>43160</v>
      </c>
      <c r="AF168" s="1">
        <v>43344</v>
      </c>
      <c r="AG168" s="2">
        <v>60</v>
      </c>
      <c r="AH168" s="3">
        <v>1.6</v>
      </c>
      <c r="AI168" s="3">
        <v>42</v>
      </c>
      <c r="AJ168" s="3">
        <f t="shared" si="2"/>
        <v>16.406249999999996</v>
      </c>
      <c r="AK168" s="2">
        <v>0</v>
      </c>
      <c r="AL168">
        <v>2</v>
      </c>
      <c r="AM168">
        <v>2.67</v>
      </c>
      <c r="AN168">
        <v>3</v>
      </c>
      <c r="AO168">
        <v>9</v>
      </c>
      <c r="AP168" t="s">
        <v>38</v>
      </c>
      <c r="AQ168" t="s">
        <v>38</v>
      </c>
      <c r="AR168" t="s">
        <v>38</v>
      </c>
      <c r="AS168" t="s">
        <v>38</v>
      </c>
      <c r="AT168" t="s">
        <v>38</v>
      </c>
      <c r="AU168" t="s">
        <v>38</v>
      </c>
      <c r="AV168" t="s">
        <v>38</v>
      </c>
    </row>
    <row r="169" spans="1:48" x14ac:dyDescent="0.3">
      <c r="A169" t="s">
        <v>32</v>
      </c>
      <c r="B169" t="s">
        <v>41</v>
      </c>
      <c r="C169" t="s">
        <v>34</v>
      </c>
      <c r="D169" t="s">
        <v>32</v>
      </c>
      <c r="E169" s="1">
        <v>25636</v>
      </c>
      <c r="F169" t="s">
        <v>52</v>
      </c>
      <c r="G169" t="s">
        <v>35</v>
      </c>
      <c r="H169">
        <v>1418</v>
      </c>
      <c r="I169">
        <v>49</v>
      </c>
      <c r="K169" t="s">
        <v>212</v>
      </c>
      <c r="L169" t="s">
        <v>212</v>
      </c>
      <c r="M169">
        <v>52686429</v>
      </c>
      <c r="Q169">
        <v>43</v>
      </c>
      <c r="R169">
        <v>12</v>
      </c>
      <c r="S169">
        <v>4</v>
      </c>
      <c r="T169">
        <v>4</v>
      </c>
      <c r="U169">
        <v>4</v>
      </c>
      <c r="V169">
        <v>75</v>
      </c>
      <c r="W169">
        <v>57.33</v>
      </c>
      <c r="X169">
        <v>43</v>
      </c>
      <c r="Y169">
        <v>380</v>
      </c>
      <c r="AA169">
        <v>100</v>
      </c>
      <c r="AB169">
        <v>106</v>
      </c>
      <c r="AC169">
        <v>0</v>
      </c>
      <c r="AD169">
        <v>0</v>
      </c>
      <c r="AE169" s="1">
        <v>43160</v>
      </c>
      <c r="AF169" s="1">
        <v>43647</v>
      </c>
      <c r="AG169" s="2">
        <v>49</v>
      </c>
      <c r="AH169" s="3">
        <v>1.57</v>
      </c>
      <c r="AI169" s="3">
        <v>55</v>
      </c>
      <c r="AJ169" s="3">
        <f t="shared" si="2"/>
        <v>22.313278429145196</v>
      </c>
      <c r="AK169" s="2">
        <v>0</v>
      </c>
      <c r="AL169">
        <v>3</v>
      </c>
      <c r="AM169">
        <v>81.33</v>
      </c>
      <c r="AN169">
        <v>64.33</v>
      </c>
      <c r="AO169">
        <v>56.67</v>
      </c>
      <c r="AP169">
        <v>216.67</v>
      </c>
      <c r="AQ169">
        <v>0.93</v>
      </c>
      <c r="AR169">
        <v>0.96</v>
      </c>
      <c r="AS169">
        <v>97</v>
      </c>
      <c r="AT169">
        <v>0.68</v>
      </c>
      <c r="AU169">
        <v>0.71</v>
      </c>
      <c r="AV169">
        <v>96.13</v>
      </c>
    </row>
    <row r="170" spans="1:48" x14ac:dyDescent="0.3">
      <c r="A170" t="s">
        <v>40</v>
      </c>
      <c r="B170" t="s">
        <v>41</v>
      </c>
      <c r="C170" t="s">
        <v>38</v>
      </c>
      <c r="D170" t="s">
        <v>40</v>
      </c>
      <c r="E170" s="1">
        <v>24450</v>
      </c>
      <c r="F170" t="s">
        <v>41</v>
      </c>
      <c r="G170" t="s">
        <v>35</v>
      </c>
      <c r="H170">
        <v>1433</v>
      </c>
      <c r="I170">
        <v>53</v>
      </c>
      <c r="K170" t="s">
        <v>213</v>
      </c>
      <c r="L170" t="s">
        <v>213</v>
      </c>
      <c r="M170">
        <v>52805129</v>
      </c>
      <c r="Q170">
        <v>32</v>
      </c>
      <c r="R170">
        <v>11</v>
      </c>
      <c r="S170">
        <v>2</v>
      </c>
      <c r="T170">
        <v>4</v>
      </c>
      <c r="U170">
        <v>4</v>
      </c>
      <c r="V170">
        <v>15.67</v>
      </c>
      <c r="W170">
        <v>19.670000000000002</v>
      </c>
      <c r="X170">
        <v>12.67</v>
      </c>
      <c r="Y170">
        <v>200</v>
      </c>
      <c r="AA170">
        <v>54</v>
      </c>
      <c r="AB170">
        <v>58</v>
      </c>
      <c r="AC170">
        <v>0</v>
      </c>
      <c r="AD170">
        <v>0</v>
      </c>
      <c r="AE170" s="1">
        <v>43374</v>
      </c>
      <c r="AF170" s="1">
        <v>43678</v>
      </c>
      <c r="AG170" s="2">
        <v>52</v>
      </c>
      <c r="AH170" s="3">
        <v>1.64</v>
      </c>
      <c r="AI170" s="3">
        <v>53</v>
      </c>
      <c r="AJ170" s="3">
        <f t="shared" si="2"/>
        <v>19.705532421177875</v>
      </c>
      <c r="AK170" s="2">
        <v>0</v>
      </c>
      <c r="AL170">
        <v>2</v>
      </c>
      <c r="AM170">
        <v>21</v>
      </c>
      <c r="AN170">
        <v>16.329999999999998</v>
      </c>
      <c r="AO170">
        <v>16.670000000000002</v>
      </c>
      <c r="AP170">
        <v>130</v>
      </c>
      <c r="AQ170">
        <v>1.73</v>
      </c>
      <c r="AR170">
        <v>1.96</v>
      </c>
      <c r="AS170">
        <v>88.67</v>
      </c>
      <c r="AT170">
        <v>1.63</v>
      </c>
      <c r="AU170">
        <v>1.99</v>
      </c>
      <c r="AV170">
        <v>81.7</v>
      </c>
    </row>
    <row r="171" spans="1:48" x14ac:dyDescent="0.3">
      <c r="A171" t="s">
        <v>32</v>
      </c>
      <c r="B171" t="s">
        <v>41</v>
      </c>
      <c r="C171" t="s">
        <v>38</v>
      </c>
      <c r="D171" t="s">
        <v>32</v>
      </c>
      <c r="E171" s="1">
        <v>19494</v>
      </c>
      <c r="F171" t="s">
        <v>41</v>
      </c>
      <c r="G171" t="s">
        <v>35</v>
      </c>
      <c r="H171">
        <v>1477</v>
      </c>
      <c r="I171">
        <v>66</v>
      </c>
      <c r="K171" t="s">
        <v>214</v>
      </c>
      <c r="L171" t="s">
        <v>214</v>
      </c>
      <c r="M171">
        <v>52839999</v>
      </c>
      <c r="Q171">
        <v>27</v>
      </c>
      <c r="R171">
        <v>10</v>
      </c>
      <c r="S171">
        <v>4</v>
      </c>
      <c r="T171">
        <v>4</v>
      </c>
      <c r="U171">
        <v>4</v>
      </c>
      <c r="V171">
        <v>9.67</v>
      </c>
      <c r="W171">
        <v>15.33</v>
      </c>
      <c r="X171">
        <v>7.67</v>
      </c>
      <c r="Y171">
        <v>86.67</v>
      </c>
      <c r="AA171">
        <v>58</v>
      </c>
      <c r="AB171">
        <v>61</v>
      </c>
      <c r="AC171">
        <v>0</v>
      </c>
      <c r="AD171">
        <v>0</v>
      </c>
      <c r="AE171" s="1">
        <v>43466</v>
      </c>
      <c r="AF171" s="1">
        <v>43800</v>
      </c>
      <c r="AG171" s="2">
        <v>68</v>
      </c>
      <c r="AH171" s="3">
        <v>1.53</v>
      </c>
      <c r="AI171" s="3">
        <v>62</v>
      </c>
      <c r="AJ171" s="3">
        <f t="shared" si="2"/>
        <v>26.485539749668931</v>
      </c>
      <c r="AK171" s="2">
        <v>0</v>
      </c>
      <c r="AL171">
        <v>3</v>
      </c>
      <c r="AM171">
        <v>14.33</v>
      </c>
      <c r="AN171">
        <v>10</v>
      </c>
      <c r="AO171">
        <v>15</v>
      </c>
      <c r="AP171" t="s">
        <v>38</v>
      </c>
      <c r="AQ171">
        <v>1.17</v>
      </c>
      <c r="AR171">
        <v>1.37</v>
      </c>
      <c r="AS171">
        <v>85.23</v>
      </c>
      <c r="AT171">
        <v>0.83</v>
      </c>
      <c r="AU171">
        <v>0.96</v>
      </c>
      <c r="AV171">
        <v>86.37</v>
      </c>
    </row>
    <row r="172" spans="1:48" x14ac:dyDescent="0.3">
      <c r="A172" t="s">
        <v>32</v>
      </c>
      <c r="B172" t="s">
        <v>41</v>
      </c>
      <c r="C172" t="s">
        <v>38</v>
      </c>
      <c r="D172" t="s">
        <v>32</v>
      </c>
      <c r="E172" s="1">
        <v>16177</v>
      </c>
      <c r="F172" t="s">
        <v>41</v>
      </c>
      <c r="G172" t="s">
        <v>35</v>
      </c>
      <c r="H172">
        <v>1435</v>
      </c>
      <c r="I172">
        <v>75</v>
      </c>
      <c r="K172" t="s">
        <v>215</v>
      </c>
      <c r="L172" t="s">
        <v>76</v>
      </c>
      <c r="M172">
        <v>52843671</v>
      </c>
      <c r="Q172">
        <v>25</v>
      </c>
      <c r="R172">
        <v>9</v>
      </c>
      <c r="S172">
        <v>1</v>
      </c>
      <c r="T172">
        <v>2</v>
      </c>
      <c r="U172">
        <v>4</v>
      </c>
      <c r="V172">
        <v>14.33</v>
      </c>
      <c r="W172">
        <v>4.33</v>
      </c>
      <c r="X172">
        <v>18.329999999999998</v>
      </c>
      <c r="Y172" t="s">
        <v>38</v>
      </c>
      <c r="AA172">
        <v>34</v>
      </c>
      <c r="AB172">
        <v>39</v>
      </c>
      <c r="AC172">
        <v>0</v>
      </c>
      <c r="AD172">
        <v>0</v>
      </c>
      <c r="AE172" s="1">
        <v>43435</v>
      </c>
      <c r="AF172" s="1">
        <v>43709</v>
      </c>
      <c r="AG172" s="2">
        <v>75</v>
      </c>
      <c r="AH172" s="3">
        <v>1.5</v>
      </c>
      <c r="AI172" s="3">
        <v>51</v>
      </c>
      <c r="AJ172" s="3">
        <f t="shared" si="2"/>
        <v>22.666666666666668</v>
      </c>
      <c r="AK172" s="2">
        <v>0</v>
      </c>
      <c r="AL172">
        <v>1</v>
      </c>
      <c r="AM172">
        <v>24</v>
      </c>
      <c r="AN172">
        <v>9.67</v>
      </c>
      <c r="AO172">
        <v>23</v>
      </c>
      <c r="AP172" t="s">
        <v>38</v>
      </c>
      <c r="AQ172">
        <v>0.45</v>
      </c>
      <c r="AR172">
        <v>0.48</v>
      </c>
      <c r="AS172">
        <v>93.97</v>
      </c>
      <c r="AT172">
        <v>0.67</v>
      </c>
      <c r="AU172">
        <v>0.76</v>
      </c>
      <c r="AV172">
        <v>89.27</v>
      </c>
    </row>
    <row r="173" spans="1:48" x14ac:dyDescent="0.3">
      <c r="A173" t="s">
        <v>32</v>
      </c>
      <c r="B173" t="s">
        <v>41</v>
      </c>
      <c r="C173" t="s">
        <v>34</v>
      </c>
      <c r="D173" t="s">
        <v>32</v>
      </c>
      <c r="E173" s="1">
        <v>16456</v>
      </c>
      <c r="F173" t="s">
        <v>52</v>
      </c>
      <c r="G173" t="s">
        <v>35</v>
      </c>
      <c r="H173">
        <v>1438</v>
      </c>
      <c r="I173">
        <v>74</v>
      </c>
      <c r="K173" t="s">
        <v>212</v>
      </c>
      <c r="L173" t="s">
        <v>75</v>
      </c>
      <c r="M173">
        <v>52849725</v>
      </c>
      <c r="Q173">
        <v>44</v>
      </c>
      <c r="R173">
        <v>12</v>
      </c>
      <c r="S173">
        <v>4</v>
      </c>
      <c r="T173">
        <v>4</v>
      </c>
      <c r="U173">
        <v>4</v>
      </c>
      <c r="V173">
        <v>49.33</v>
      </c>
      <c r="W173">
        <v>70.67</v>
      </c>
      <c r="X173">
        <v>37.67</v>
      </c>
      <c r="Y173">
        <v>200</v>
      </c>
      <c r="AA173">
        <v>91</v>
      </c>
      <c r="AB173">
        <v>89</v>
      </c>
      <c r="AC173">
        <v>0</v>
      </c>
      <c r="AD173">
        <v>0</v>
      </c>
      <c r="AE173" s="1">
        <v>43466</v>
      </c>
      <c r="AF173" s="1">
        <v>43617</v>
      </c>
      <c r="AG173" s="2">
        <v>74</v>
      </c>
      <c r="AH173" s="3">
        <v>1.5</v>
      </c>
      <c r="AI173" s="3">
        <v>60</v>
      </c>
      <c r="AJ173" s="3">
        <f t="shared" si="2"/>
        <v>26.666666666666668</v>
      </c>
      <c r="AK173" s="2">
        <v>0</v>
      </c>
      <c r="AL173">
        <v>2</v>
      </c>
      <c r="AM173">
        <v>53.33</v>
      </c>
      <c r="AN173">
        <v>56.67</v>
      </c>
      <c r="AO173">
        <v>37.67</v>
      </c>
      <c r="AP173">
        <v>200</v>
      </c>
      <c r="AQ173">
        <v>1.51</v>
      </c>
      <c r="AR173">
        <v>2</v>
      </c>
      <c r="AS173">
        <v>75.569999999999993</v>
      </c>
      <c r="AT173">
        <v>1.36</v>
      </c>
      <c r="AU173">
        <v>1.78</v>
      </c>
      <c r="AV173">
        <v>75.97</v>
      </c>
    </row>
    <row r="174" spans="1:48" x14ac:dyDescent="0.3">
      <c r="A174" t="s">
        <v>40</v>
      </c>
      <c r="B174" t="s">
        <v>41</v>
      </c>
      <c r="C174" t="s">
        <v>34</v>
      </c>
      <c r="D174" t="s">
        <v>40</v>
      </c>
      <c r="E174" s="1">
        <v>24077</v>
      </c>
      <c r="F174" t="s">
        <v>41</v>
      </c>
      <c r="G174" t="s">
        <v>35</v>
      </c>
      <c r="H174">
        <v>1453</v>
      </c>
      <c r="I174">
        <v>54</v>
      </c>
      <c r="K174" t="s">
        <v>216</v>
      </c>
      <c r="L174" t="s">
        <v>216</v>
      </c>
      <c r="M174">
        <v>52860001</v>
      </c>
      <c r="Q174">
        <v>33</v>
      </c>
      <c r="R174">
        <v>9</v>
      </c>
      <c r="S174">
        <v>2</v>
      </c>
      <c r="T174">
        <v>4</v>
      </c>
      <c r="U174">
        <v>4</v>
      </c>
      <c r="V174">
        <v>26</v>
      </c>
      <c r="W174">
        <v>36.33</v>
      </c>
      <c r="X174">
        <v>15.67</v>
      </c>
      <c r="Y174">
        <v>186.67</v>
      </c>
      <c r="AA174">
        <v>53</v>
      </c>
      <c r="AB174">
        <v>52</v>
      </c>
      <c r="AC174">
        <v>1</v>
      </c>
      <c r="AD174">
        <v>0</v>
      </c>
      <c r="AE174" s="1">
        <v>43374</v>
      </c>
      <c r="AF174" s="1">
        <v>43739</v>
      </c>
      <c r="AG174" s="2">
        <v>53</v>
      </c>
      <c r="AH174" s="3">
        <v>1.63</v>
      </c>
      <c r="AI174" s="3">
        <v>57</v>
      </c>
      <c r="AJ174" s="3">
        <f t="shared" si="2"/>
        <v>21.453573713726524</v>
      </c>
      <c r="AK174" s="2">
        <v>0</v>
      </c>
      <c r="AL174">
        <v>3</v>
      </c>
      <c r="AM174">
        <v>38.33</v>
      </c>
      <c r="AN174">
        <v>41.67</v>
      </c>
      <c r="AO174">
        <v>21.33</v>
      </c>
      <c r="AP174">
        <v>183.33</v>
      </c>
      <c r="AQ174">
        <v>1.44</v>
      </c>
      <c r="AR174">
        <v>1.96</v>
      </c>
      <c r="AS174">
        <v>73.63</v>
      </c>
      <c r="AT174">
        <v>1.49</v>
      </c>
      <c r="AU174">
        <v>1.92</v>
      </c>
      <c r="AV174">
        <v>77.37</v>
      </c>
    </row>
    <row r="175" spans="1:48" x14ac:dyDescent="0.3">
      <c r="A175" t="s">
        <v>32</v>
      </c>
      <c r="B175" t="s">
        <v>41</v>
      </c>
      <c r="C175" t="s">
        <v>34</v>
      </c>
      <c r="D175" t="s">
        <v>32</v>
      </c>
      <c r="E175" s="1">
        <v>21863</v>
      </c>
      <c r="F175" t="s">
        <v>41</v>
      </c>
      <c r="G175" t="s">
        <v>35</v>
      </c>
      <c r="H175">
        <v>1486</v>
      </c>
      <c r="I175">
        <v>60</v>
      </c>
      <c r="K175" t="s">
        <v>217</v>
      </c>
      <c r="L175" t="s">
        <v>218</v>
      </c>
      <c r="M175">
        <v>52866326</v>
      </c>
      <c r="Q175">
        <v>45</v>
      </c>
      <c r="R175">
        <v>12</v>
      </c>
      <c r="S175">
        <v>4</v>
      </c>
      <c r="T175">
        <v>4</v>
      </c>
      <c r="U175">
        <v>4</v>
      </c>
      <c r="V175">
        <v>50</v>
      </c>
      <c r="W175">
        <v>45.67</v>
      </c>
      <c r="X175">
        <v>37.67</v>
      </c>
      <c r="Y175">
        <v>200</v>
      </c>
      <c r="AA175">
        <v>101</v>
      </c>
      <c r="AB175">
        <v>108</v>
      </c>
      <c r="AC175">
        <v>0</v>
      </c>
      <c r="AD175">
        <v>0</v>
      </c>
      <c r="AE175" s="1">
        <v>43221</v>
      </c>
      <c r="AF175" s="1">
        <v>43678</v>
      </c>
      <c r="AG175" s="2">
        <v>60</v>
      </c>
      <c r="AH175" s="3">
        <v>1.57</v>
      </c>
      <c r="AI175" s="3">
        <v>53</v>
      </c>
      <c r="AJ175" s="3">
        <f t="shared" si="2"/>
        <v>21.501886486267189</v>
      </c>
      <c r="AK175" s="2">
        <v>0</v>
      </c>
      <c r="AL175">
        <v>2</v>
      </c>
      <c r="AM175">
        <v>51.67</v>
      </c>
      <c r="AN175">
        <v>40.67</v>
      </c>
      <c r="AO175">
        <v>43.33</v>
      </c>
      <c r="AP175">
        <v>160</v>
      </c>
      <c r="AQ175">
        <v>2.4500000000000002</v>
      </c>
      <c r="AR175">
        <v>2.85</v>
      </c>
      <c r="AS175">
        <v>86.23</v>
      </c>
      <c r="AT175">
        <v>2.27</v>
      </c>
      <c r="AU175">
        <v>2.74</v>
      </c>
      <c r="AV175">
        <v>82.93</v>
      </c>
    </row>
    <row r="176" spans="1:48" x14ac:dyDescent="0.3">
      <c r="A176" t="s">
        <v>32</v>
      </c>
      <c r="B176" t="s">
        <v>41</v>
      </c>
      <c r="C176" t="s">
        <v>38</v>
      </c>
      <c r="D176" t="s">
        <v>32</v>
      </c>
      <c r="E176" s="1">
        <v>17353</v>
      </c>
      <c r="F176" t="s">
        <v>52</v>
      </c>
      <c r="G176" t="s">
        <v>35</v>
      </c>
      <c r="H176">
        <v>1444</v>
      </c>
      <c r="I176">
        <v>72</v>
      </c>
      <c r="K176" t="s">
        <v>219</v>
      </c>
      <c r="L176" t="s">
        <v>220</v>
      </c>
      <c r="M176">
        <v>52872167</v>
      </c>
      <c r="Q176">
        <v>40</v>
      </c>
      <c r="R176">
        <v>12</v>
      </c>
      <c r="S176">
        <v>4</v>
      </c>
      <c r="T176">
        <v>4</v>
      </c>
      <c r="U176">
        <v>4</v>
      </c>
      <c r="V176">
        <v>41.33</v>
      </c>
      <c r="W176">
        <v>39.33</v>
      </c>
      <c r="X176">
        <v>25.67</v>
      </c>
      <c r="Y176">
        <v>200</v>
      </c>
      <c r="AA176">
        <v>91</v>
      </c>
      <c r="AB176">
        <v>107</v>
      </c>
      <c r="AC176">
        <v>0</v>
      </c>
      <c r="AD176">
        <v>0</v>
      </c>
      <c r="AE176" s="1">
        <v>43282</v>
      </c>
      <c r="AF176" s="1">
        <v>43709</v>
      </c>
      <c r="AG176" s="2">
        <v>71</v>
      </c>
      <c r="AH176" s="3">
        <v>1.53</v>
      </c>
      <c r="AI176" s="3">
        <v>43</v>
      </c>
      <c r="AJ176" s="3">
        <f t="shared" si="2"/>
        <v>18.369003374770386</v>
      </c>
      <c r="AK176" s="2">
        <v>0</v>
      </c>
      <c r="AL176">
        <v>3</v>
      </c>
      <c r="AM176">
        <v>42.67</v>
      </c>
      <c r="AN176">
        <v>40</v>
      </c>
      <c r="AO176">
        <v>32.67</v>
      </c>
      <c r="AP176">
        <v>200</v>
      </c>
      <c r="AQ176">
        <v>1.83</v>
      </c>
      <c r="AR176">
        <v>1.88</v>
      </c>
      <c r="AS176">
        <v>97.47</v>
      </c>
      <c r="AT176">
        <v>1.84</v>
      </c>
      <c r="AU176">
        <v>1.97</v>
      </c>
      <c r="AV176">
        <v>93.37</v>
      </c>
    </row>
    <row r="177" spans="1:48" x14ac:dyDescent="0.3">
      <c r="A177" t="s">
        <v>40</v>
      </c>
      <c r="B177" t="s">
        <v>41</v>
      </c>
      <c r="C177" t="s">
        <v>34</v>
      </c>
      <c r="D177" t="s">
        <v>40</v>
      </c>
      <c r="E177" s="1">
        <v>27186</v>
      </c>
      <c r="F177" t="s">
        <v>41</v>
      </c>
      <c r="G177" t="s">
        <v>35</v>
      </c>
      <c r="H177">
        <v>1446</v>
      </c>
      <c r="I177">
        <v>45</v>
      </c>
      <c r="K177" t="s">
        <v>221</v>
      </c>
      <c r="L177" t="s">
        <v>221</v>
      </c>
      <c r="M177">
        <v>52890862</v>
      </c>
      <c r="Q177">
        <v>47</v>
      </c>
      <c r="R177">
        <v>12</v>
      </c>
      <c r="S177">
        <v>4</v>
      </c>
      <c r="T177">
        <v>4</v>
      </c>
      <c r="U177">
        <v>4</v>
      </c>
      <c r="V177">
        <v>70</v>
      </c>
      <c r="W177">
        <v>67.67</v>
      </c>
      <c r="X177">
        <v>33.67</v>
      </c>
      <c r="Y177">
        <v>533.33000000000004</v>
      </c>
      <c r="AA177">
        <v>89</v>
      </c>
      <c r="AB177">
        <v>91</v>
      </c>
      <c r="AC177">
        <v>0</v>
      </c>
      <c r="AD177">
        <v>0</v>
      </c>
      <c r="AE177" s="1">
        <v>43586</v>
      </c>
      <c r="AF177" s="1">
        <v>43709</v>
      </c>
      <c r="AG177" s="2">
        <v>44</v>
      </c>
      <c r="AH177" s="3">
        <v>1.88</v>
      </c>
      <c r="AI177" s="3">
        <v>91</v>
      </c>
      <c r="AJ177" s="3">
        <f t="shared" si="2"/>
        <v>25.746944318696244</v>
      </c>
      <c r="AK177" s="2">
        <v>0</v>
      </c>
      <c r="AL177">
        <v>2</v>
      </c>
      <c r="AM177">
        <v>78</v>
      </c>
      <c r="AN177">
        <v>61</v>
      </c>
      <c r="AO177">
        <v>41</v>
      </c>
      <c r="AP177">
        <v>503.33</v>
      </c>
      <c r="AQ177">
        <v>3.99</v>
      </c>
      <c r="AR177">
        <v>4.87</v>
      </c>
      <c r="AS177">
        <v>82</v>
      </c>
      <c r="AT177">
        <v>3.4</v>
      </c>
      <c r="AU177">
        <v>4.34</v>
      </c>
      <c r="AV177">
        <v>78.33</v>
      </c>
    </row>
    <row r="178" spans="1:48" x14ac:dyDescent="0.3">
      <c r="A178" t="s">
        <v>40</v>
      </c>
      <c r="B178" t="s">
        <v>41</v>
      </c>
      <c r="C178" t="s">
        <v>38</v>
      </c>
      <c r="D178" t="s">
        <v>40</v>
      </c>
      <c r="E178" s="1">
        <v>24048</v>
      </c>
      <c r="F178" t="s">
        <v>52</v>
      </c>
      <c r="G178" t="s">
        <v>35</v>
      </c>
      <c r="H178">
        <v>1445</v>
      </c>
      <c r="I178">
        <v>54</v>
      </c>
      <c r="K178" t="s">
        <v>219</v>
      </c>
      <c r="L178" t="s">
        <v>222</v>
      </c>
      <c r="M178">
        <v>52894136</v>
      </c>
      <c r="Q178">
        <v>40</v>
      </c>
      <c r="R178">
        <v>10</v>
      </c>
      <c r="S178">
        <v>3</v>
      </c>
      <c r="T178">
        <v>4</v>
      </c>
      <c r="U178">
        <v>4</v>
      </c>
      <c r="V178">
        <v>11.33</v>
      </c>
      <c r="W178">
        <v>21.33</v>
      </c>
      <c r="X178">
        <v>11</v>
      </c>
      <c r="Y178">
        <v>200</v>
      </c>
      <c r="AA178">
        <v>23</v>
      </c>
      <c r="AB178">
        <v>29</v>
      </c>
      <c r="AC178">
        <v>0</v>
      </c>
      <c r="AD178">
        <v>0</v>
      </c>
      <c r="AE178" s="1">
        <v>43374</v>
      </c>
      <c r="AF178" s="1">
        <v>43466</v>
      </c>
      <c r="AG178" s="2">
        <v>53</v>
      </c>
      <c r="AH178" s="3">
        <v>1.7</v>
      </c>
      <c r="AI178" s="3">
        <v>46</v>
      </c>
      <c r="AJ178" s="3">
        <f t="shared" si="2"/>
        <v>15.91695501730104</v>
      </c>
      <c r="AK178" s="2">
        <v>0</v>
      </c>
      <c r="AL178">
        <v>2</v>
      </c>
      <c r="AM178">
        <v>12.33</v>
      </c>
      <c r="AN178">
        <v>17</v>
      </c>
      <c r="AO178">
        <v>13.33</v>
      </c>
      <c r="AP178">
        <v>200</v>
      </c>
      <c r="AQ178">
        <v>0.89</v>
      </c>
      <c r="AR178">
        <v>0.89</v>
      </c>
      <c r="AS178">
        <v>99.3</v>
      </c>
      <c r="AT178">
        <v>0.93</v>
      </c>
      <c r="AU178">
        <v>0.94</v>
      </c>
      <c r="AV178">
        <v>99.23</v>
      </c>
    </row>
    <row r="179" spans="1:48" x14ac:dyDescent="0.3">
      <c r="A179" t="s">
        <v>40</v>
      </c>
      <c r="B179" t="s">
        <v>41</v>
      </c>
      <c r="C179" t="s">
        <v>38</v>
      </c>
      <c r="D179" t="s">
        <v>40</v>
      </c>
      <c r="E179" s="1">
        <v>16820</v>
      </c>
      <c r="F179" t="s">
        <v>52</v>
      </c>
      <c r="G179" t="s">
        <v>35</v>
      </c>
      <c r="H179">
        <v>1437</v>
      </c>
      <c r="I179">
        <v>73</v>
      </c>
      <c r="K179" t="s">
        <v>75</v>
      </c>
      <c r="L179" t="s">
        <v>75</v>
      </c>
      <c r="M179">
        <v>52895362</v>
      </c>
      <c r="Q179">
        <v>33</v>
      </c>
      <c r="R179">
        <v>11</v>
      </c>
      <c r="S179">
        <v>3</v>
      </c>
      <c r="T179">
        <v>4</v>
      </c>
      <c r="U179">
        <v>4</v>
      </c>
      <c r="V179">
        <v>38.33</v>
      </c>
      <c r="W179">
        <v>82</v>
      </c>
      <c r="X179">
        <v>24.33</v>
      </c>
      <c r="Y179">
        <v>183.33</v>
      </c>
      <c r="AA179">
        <v>68</v>
      </c>
      <c r="AB179">
        <v>70</v>
      </c>
      <c r="AC179">
        <v>1</v>
      </c>
      <c r="AD179">
        <v>0</v>
      </c>
      <c r="AE179" s="1">
        <v>43497</v>
      </c>
      <c r="AF179" s="1">
        <v>43678</v>
      </c>
      <c r="AG179" s="2">
        <v>73</v>
      </c>
      <c r="AH179" s="3">
        <v>1.64</v>
      </c>
      <c r="AI179" s="3">
        <v>66</v>
      </c>
      <c r="AJ179" s="3">
        <f t="shared" si="2"/>
        <v>24.538964901844146</v>
      </c>
      <c r="AK179" s="2">
        <v>0</v>
      </c>
      <c r="AL179">
        <v>3</v>
      </c>
      <c r="AM179">
        <v>30.67</v>
      </c>
      <c r="AN179">
        <v>72.33</v>
      </c>
      <c r="AO179">
        <v>22.33</v>
      </c>
      <c r="AP179">
        <v>183.33</v>
      </c>
      <c r="AQ179">
        <v>1.71</v>
      </c>
      <c r="AR179">
        <v>2.16</v>
      </c>
      <c r="AS179">
        <v>79.23</v>
      </c>
      <c r="AT179">
        <v>1.57</v>
      </c>
      <c r="AU179">
        <v>2.02</v>
      </c>
      <c r="AV179">
        <v>77.67</v>
      </c>
    </row>
    <row r="180" spans="1:48" x14ac:dyDescent="0.3">
      <c r="A180" t="s">
        <v>40</v>
      </c>
      <c r="B180" t="s">
        <v>41</v>
      </c>
      <c r="C180" t="s">
        <v>34</v>
      </c>
      <c r="D180" t="s">
        <v>40</v>
      </c>
      <c r="E180" s="1">
        <v>25745</v>
      </c>
      <c r="F180" t="s">
        <v>52</v>
      </c>
      <c r="G180" t="s">
        <v>35</v>
      </c>
      <c r="H180">
        <v>1475</v>
      </c>
      <c r="I180">
        <v>49</v>
      </c>
      <c r="K180" t="s">
        <v>221</v>
      </c>
      <c r="L180" t="s">
        <v>209</v>
      </c>
      <c r="M180">
        <v>52977024</v>
      </c>
      <c r="Q180">
        <v>39</v>
      </c>
      <c r="R180">
        <v>10</v>
      </c>
      <c r="S180">
        <v>4</v>
      </c>
      <c r="T180">
        <v>4</v>
      </c>
      <c r="U180">
        <v>4</v>
      </c>
      <c r="V180">
        <v>73</v>
      </c>
      <c r="W180">
        <v>66</v>
      </c>
      <c r="X180">
        <v>45</v>
      </c>
      <c r="Y180">
        <v>336.67</v>
      </c>
      <c r="AA180">
        <v>106</v>
      </c>
      <c r="AB180">
        <v>85</v>
      </c>
      <c r="AC180">
        <v>0</v>
      </c>
      <c r="AD180">
        <v>0</v>
      </c>
      <c r="AE180" s="1">
        <v>43647</v>
      </c>
      <c r="AF180" s="1">
        <v>43709</v>
      </c>
      <c r="AG180" s="2">
        <v>48</v>
      </c>
      <c r="AH180" s="3">
        <v>1.69</v>
      </c>
      <c r="AI180" s="3">
        <v>66</v>
      </c>
      <c r="AJ180" s="3">
        <f t="shared" si="2"/>
        <v>23.1084345786212</v>
      </c>
      <c r="AK180" s="2">
        <v>0</v>
      </c>
      <c r="AL180">
        <v>1</v>
      </c>
      <c r="AM180">
        <v>70.33</v>
      </c>
      <c r="AN180">
        <v>55.67</v>
      </c>
      <c r="AO180">
        <v>49</v>
      </c>
      <c r="AP180">
        <v>220</v>
      </c>
      <c r="AQ180">
        <v>2.88</v>
      </c>
      <c r="AR180">
        <v>4.49</v>
      </c>
      <c r="AS180">
        <v>63.97</v>
      </c>
      <c r="AT180">
        <v>2.35</v>
      </c>
      <c r="AU180">
        <v>3.74</v>
      </c>
      <c r="AV180">
        <v>62.9</v>
      </c>
    </row>
    <row r="181" spans="1:48" x14ac:dyDescent="0.3">
      <c r="A181" t="s">
        <v>40</v>
      </c>
      <c r="B181" t="s">
        <v>41</v>
      </c>
      <c r="C181" t="s">
        <v>38</v>
      </c>
      <c r="D181" t="s">
        <v>40</v>
      </c>
      <c r="E181" s="1">
        <v>21023</v>
      </c>
      <c r="F181" t="s">
        <v>52</v>
      </c>
      <c r="G181" t="s">
        <v>35</v>
      </c>
      <c r="H181">
        <v>1459</v>
      </c>
      <c r="I181">
        <v>62</v>
      </c>
      <c r="K181" t="s">
        <v>109</v>
      </c>
      <c r="L181" t="s">
        <v>183</v>
      </c>
      <c r="M181">
        <v>52978281</v>
      </c>
      <c r="Q181">
        <v>41</v>
      </c>
      <c r="R181">
        <v>12</v>
      </c>
      <c r="S181">
        <v>4</v>
      </c>
      <c r="T181">
        <v>4</v>
      </c>
      <c r="U181">
        <v>4</v>
      </c>
      <c r="V181">
        <v>83.33</v>
      </c>
      <c r="W181">
        <v>53.33</v>
      </c>
      <c r="X181">
        <v>47.33</v>
      </c>
      <c r="Y181">
        <v>313.33</v>
      </c>
      <c r="AA181">
        <v>92</v>
      </c>
      <c r="AB181">
        <v>94</v>
      </c>
      <c r="AC181">
        <v>0</v>
      </c>
      <c r="AD181">
        <v>0</v>
      </c>
      <c r="AE181" s="1">
        <v>43556</v>
      </c>
      <c r="AF181" s="1">
        <v>43739</v>
      </c>
      <c r="AG181" s="2">
        <v>61</v>
      </c>
      <c r="AH181" s="3">
        <v>1.7</v>
      </c>
      <c r="AI181" s="3">
        <v>69</v>
      </c>
      <c r="AJ181" s="3">
        <f t="shared" si="2"/>
        <v>23.87543252595156</v>
      </c>
      <c r="AK181" s="2">
        <v>0</v>
      </c>
      <c r="AL181">
        <v>2</v>
      </c>
      <c r="AM181">
        <v>92</v>
      </c>
      <c r="AN181">
        <v>51.67</v>
      </c>
      <c r="AO181">
        <v>45.33</v>
      </c>
      <c r="AP181">
        <v>206.67</v>
      </c>
      <c r="AQ181">
        <v>2.85</v>
      </c>
      <c r="AR181">
        <v>3.58</v>
      </c>
      <c r="AS181">
        <v>79.599999999999994</v>
      </c>
      <c r="AT181">
        <v>2.61</v>
      </c>
      <c r="AU181">
        <v>3.36</v>
      </c>
      <c r="AV181">
        <v>77.77</v>
      </c>
    </row>
    <row r="182" spans="1:48" x14ac:dyDescent="0.3">
      <c r="A182" t="s">
        <v>40</v>
      </c>
      <c r="B182" t="s">
        <v>41</v>
      </c>
      <c r="C182" t="s">
        <v>38</v>
      </c>
      <c r="D182" t="s">
        <v>40</v>
      </c>
      <c r="E182" s="1">
        <v>19052</v>
      </c>
      <c r="F182" t="s">
        <v>41</v>
      </c>
      <c r="G182" t="s">
        <v>35</v>
      </c>
      <c r="H182">
        <v>1454</v>
      </c>
      <c r="I182">
        <v>67</v>
      </c>
      <c r="K182" t="s">
        <v>223</v>
      </c>
      <c r="L182" t="s">
        <v>182</v>
      </c>
      <c r="M182">
        <v>52993862</v>
      </c>
      <c r="Q182">
        <v>32</v>
      </c>
      <c r="R182">
        <v>8</v>
      </c>
      <c r="S182">
        <v>3</v>
      </c>
      <c r="T182">
        <v>3</v>
      </c>
      <c r="U182">
        <v>4</v>
      </c>
      <c r="V182">
        <v>35.33</v>
      </c>
      <c r="W182">
        <v>32.67</v>
      </c>
      <c r="X182">
        <v>20</v>
      </c>
      <c r="Y182">
        <v>150</v>
      </c>
      <c r="AA182">
        <v>57</v>
      </c>
      <c r="AB182">
        <v>61</v>
      </c>
      <c r="AC182">
        <v>1</v>
      </c>
      <c r="AD182">
        <v>0</v>
      </c>
      <c r="AE182" s="1">
        <v>43525</v>
      </c>
      <c r="AF182" s="1">
        <v>43739</v>
      </c>
      <c r="AG182" s="2">
        <v>67</v>
      </c>
      <c r="AH182" s="3">
        <v>1.57</v>
      </c>
      <c r="AI182" s="3">
        <v>60</v>
      </c>
      <c r="AJ182" s="3">
        <f t="shared" si="2"/>
        <v>24.341758286340216</v>
      </c>
      <c r="AK182" s="2">
        <v>0</v>
      </c>
      <c r="AL182">
        <v>2</v>
      </c>
      <c r="AM182">
        <v>24.67</v>
      </c>
      <c r="AN182">
        <v>32</v>
      </c>
      <c r="AO182">
        <v>12.33</v>
      </c>
      <c r="AP182">
        <v>90</v>
      </c>
      <c r="AQ182">
        <v>1.4</v>
      </c>
      <c r="AR182">
        <v>1.7</v>
      </c>
      <c r="AS182">
        <v>82.1</v>
      </c>
      <c r="AT182">
        <v>0.96</v>
      </c>
      <c r="AU182">
        <v>1.28</v>
      </c>
      <c r="AV182">
        <v>75.47</v>
      </c>
    </row>
    <row r="183" spans="1:48" x14ac:dyDescent="0.3">
      <c r="A183" t="s">
        <v>32</v>
      </c>
      <c r="B183" t="s">
        <v>41</v>
      </c>
      <c r="C183" t="s">
        <v>38</v>
      </c>
      <c r="D183" t="s">
        <v>32</v>
      </c>
      <c r="E183" s="1">
        <v>17069</v>
      </c>
      <c r="F183" t="s">
        <v>52</v>
      </c>
      <c r="G183" t="s">
        <v>35</v>
      </c>
      <c r="H183">
        <v>1463</v>
      </c>
      <c r="I183">
        <v>73</v>
      </c>
      <c r="K183" t="s">
        <v>224</v>
      </c>
      <c r="L183" t="s">
        <v>225</v>
      </c>
      <c r="M183">
        <v>53086279</v>
      </c>
      <c r="Q183">
        <v>31</v>
      </c>
      <c r="R183">
        <v>8</v>
      </c>
      <c r="S183">
        <v>3</v>
      </c>
      <c r="T183">
        <v>3</v>
      </c>
      <c r="U183">
        <v>4</v>
      </c>
      <c r="V183">
        <v>17</v>
      </c>
      <c r="W183">
        <v>27</v>
      </c>
      <c r="X183">
        <v>11.67</v>
      </c>
      <c r="Y183">
        <v>160</v>
      </c>
      <c r="AA183">
        <v>52</v>
      </c>
      <c r="AB183">
        <v>60</v>
      </c>
      <c r="AC183">
        <v>0</v>
      </c>
      <c r="AD183">
        <v>0</v>
      </c>
      <c r="AE183" s="1">
        <v>43678</v>
      </c>
      <c r="AF183" s="1">
        <v>43709</v>
      </c>
      <c r="AG183" s="2">
        <v>72</v>
      </c>
      <c r="AH183" s="3">
        <v>1.54</v>
      </c>
      <c r="AI183" s="3">
        <v>52</v>
      </c>
      <c r="AJ183" s="3">
        <f t="shared" si="2"/>
        <v>21.926125822229718</v>
      </c>
      <c r="AK183" s="2">
        <v>0</v>
      </c>
      <c r="AL183">
        <v>1</v>
      </c>
      <c r="AM183">
        <v>12.67</v>
      </c>
      <c r="AN183">
        <v>23.33</v>
      </c>
      <c r="AO183">
        <v>8.33</v>
      </c>
      <c r="AP183">
        <v>73.33</v>
      </c>
      <c r="AQ183">
        <v>1.1499999999999999</v>
      </c>
      <c r="AR183">
        <v>1.26</v>
      </c>
      <c r="AS183">
        <v>90.67</v>
      </c>
      <c r="AT183">
        <v>0.77</v>
      </c>
      <c r="AU183">
        <v>0.92</v>
      </c>
      <c r="AV183">
        <v>84.57</v>
      </c>
    </row>
    <row r="184" spans="1:48" x14ac:dyDescent="0.3">
      <c r="A184" t="s">
        <v>40</v>
      </c>
      <c r="B184" t="s">
        <v>41</v>
      </c>
      <c r="C184" t="s">
        <v>34</v>
      </c>
      <c r="D184" t="s">
        <v>40</v>
      </c>
      <c r="E184" s="1">
        <v>22360</v>
      </c>
      <c r="F184" t="s">
        <v>52</v>
      </c>
      <c r="G184" t="s">
        <v>35</v>
      </c>
      <c r="H184">
        <v>1465</v>
      </c>
      <c r="I184">
        <v>58</v>
      </c>
      <c r="K184" t="s">
        <v>226</v>
      </c>
      <c r="L184" t="s">
        <v>217</v>
      </c>
      <c r="M184">
        <v>53133043</v>
      </c>
      <c r="Q184">
        <v>46</v>
      </c>
      <c r="R184">
        <v>10</v>
      </c>
      <c r="S184">
        <v>4</v>
      </c>
      <c r="T184">
        <v>4</v>
      </c>
      <c r="U184">
        <v>4</v>
      </c>
      <c r="V184">
        <v>102.33</v>
      </c>
      <c r="W184">
        <v>99</v>
      </c>
      <c r="X184">
        <v>59.33</v>
      </c>
      <c r="Y184">
        <v>600</v>
      </c>
      <c r="AA184">
        <v>90</v>
      </c>
      <c r="AB184">
        <v>101</v>
      </c>
      <c r="AC184">
        <v>0</v>
      </c>
      <c r="AD184">
        <v>0</v>
      </c>
      <c r="AE184" s="1">
        <v>43586</v>
      </c>
      <c r="AF184" s="1">
        <v>43678</v>
      </c>
      <c r="AG184" s="2">
        <v>59</v>
      </c>
      <c r="AH184" s="3">
        <v>1.7</v>
      </c>
      <c r="AI184" s="3">
        <v>67</v>
      </c>
      <c r="AJ184" s="3">
        <f t="shared" si="2"/>
        <v>23.183391003460208</v>
      </c>
      <c r="AK184" s="2">
        <v>0</v>
      </c>
      <c r="AL184">
        <v>1</v>
      </c>
      <c r="AM184">
        <v>90</v>
      </c>
      <c r="AN184">
        <v>101.67</v>
      </c>
      <c r="AO184">
        <v>58.67</v>
      </c>
      <c r="AP184">
        <v>500</v>
      </c>
      <c r="AQ184">
        <v>3.16</v>
      </c>
      <c r="AR184">
        <v>3.63</v>
      </c>
      <c r="AS184">
        <v>87.13</v>
      </c>
      <c r="AT184">
        <v>2.78</v>
      </c>
      <c r="AU184">
        <v>3.27</v>
      </c>
      <c r="AV184">
        <v>85</v>
      </c>
    </row>
    <row r="185" spans="1:48" x14ac:dyDescent="0.3">
      <c r="A185" t="s">
        <v>32</v>
      </c>
      <c r="B185" t="s">
        <v>41</v>
      </c>
      <c r="C185" t="s">
        <v>34</v>
      </c>
      <c r="D185" t="s">
        <v>32</v>
      </c>
      <c r="E185" s="1">
        <v>18326</v>
      </c>
      <c r="F185" t="s">
        <v>52</v>
      </c>
      <c r="G185" t="s">
        <v>35</v>
      </c>
      <c r="H185">
        <v>1468</v>
      </c>
      <c r="I185">
        <v>69</v>
      </c>
      <c r="K185" t="s">
        <v>227</v>
      </c>
      <c r="L185" t="s">
        <v>228</v>
      </c>
      <c r="M185">
        <v>53136749</v>
      </c>
      <c r="Q185">
        <v>42</v>
      </c>
      <c r="R185">
        <v>10</v>
      </c>
      <c r="S185">
        <v>4</v>
      </c>
      <c r="T185">
        <v>4</v>
      </c>
      <c r="U185">
        <v>4</v>
      </c>
      <c r="V185">
        <v>40</v>
      </c>
      <c r="W185">
        <v>45.33</v>
      </c>
      <c r="X185">
        <v>29.67</v>
      </c>
      <c r="Y185">
        <v>83.33</v>
      </c>
      <c r="AA185">
        <v>70</v>
      </c>
      <c r="AB185">
        <v>60</v>
      </c>
      <c r="AC185">
        <v>0</v>
      </c>
      <c r="AD185">
        <v>0</v>
      </c>
      <c r="AE185" s="1">
        <v>43344</v>
      </c>
      <c r="AF185" s="1">
        <v>43709</v>
      </c>
      <c r="AG185" s="2">
        <v>69</v>
      </c>
      <c r="AH185" s="3">
        <v>1.5</v>
      </c>
      <c r="AI185" s="3">
        <v>54</v>
      </c>
      <c r="AJ185" s="3">
        <f t="shared" si="2"/>
        <v>24</v>
      </c>
      <c r="AK185" s="2">
        <v>0</v>
      </c>
      <c r="AL185">
        <v>2</v>
      </c>
      <c r="AM185">
        <v>53.67</v>
      </c>
      <c r="AN185">
        <v>40.33</v>
      </c>
      <c r="AO185">
        <v>19.75</v>
      </c>
      <c r="AP185" t="s">
        <v>38</v>
      </c>
      <c r="AQ185">
        <v>1.02</v>
      </c>
      <c r="AR185">
        <v>1.52</v>
      </c>
      <c r="AS185">
        <v>67.13</v>
      </c>
      <c r="AT185">
        <v>0.96</v>
      </c>
      <c r="AU185">
        <v>1.59</v>
      </c>
      <c r="AV185">
        <v>60.37</v>
      </c>
    </row>
    <row r="186" spans="1:48" x14ac:dyDescent="0.3">
      <c r="A186" t="s">
        <v>32</v>
      </c>
      <c r="B186" t="s">
        <v>41</v>
      </c>
      <c r="C186" t="s">
        <v>34</v>
      </c>
      <c r="D186" t="s">
        <v>32</v>
      </c>
      <c r="E186" s="1">
        <v>18326</v>
      </c>
      <c r="F186" t="s">
        <v>52</v>
      </c>
      <c r="G186" t="s">
        <v>35</v>
      </c>
      <c r="H186">
        <v>1468</v>
      </c>
      <c r="I186">
        <v>69</v>
      </c>
      <c r="K186" t="s">
        <v>263</v>
      </c>
      <c r="L186" t="s">
        <v>263</v>
      </c>
      <c r="M186">
        <v>53136749</v>
      </c>
      <c r="Q186">
        <v>33</v>
      </c>
      <c r="R186">
        <v>10</v>
      </c>
      <c r="S186">
        <v>4</v>
      </c>
      <c r="T186">
        <v>3</v>
      </c>
      <c r="U186">
        <v>4</v>
      </c>
      <c r="V186">
        <v>32</v>
      </c>
      <c r="W186">
        <v>70.67</v>
      </c>
      <c r="X186">
        <v>23.33</v>
      </c>
      <c r="Y186">
        <v>123.33</v>
      </c>
      <c r="AA186">
        <v>51</v>
      </c>
      <c r="AB186">
        <v>39</v>
      </c>
      <c r="AC186">
        <v>0</v>
      </c>
      <c r="AD186">
        <v>0</v>
      </c>
      <c r="AE186" s="1">
        <v>43344</v>
      </c>
      <c r="AF186" s="1">
        <v>43709</v>
      </c>
      <c r="AG186" s="2">
        <v>71</v>
      </c>
      <c r="AH186" s="3">
        <v>1.5</v>
      </c>
      <c r="AI186" s="3">
        <v>53</v>
      </c>
      <c r="AJ186" s="3">
        <f t="shared" si="2"/>
        <v>23.555555555555557</v>
      </c>
      <c r="AK186" s="2">
        <v>0</v>
      </c>
      <c r="AL186">
        <v>2</v>
      </c>
      <c r="AM186">
        <v>26</v>
      </c>
      <c r="AN186">
        <v>58</v>
      </c>
      <c r="AO186">
        <v>19</v>
      </c>
      <c r="AP186" t="s">
        <v>38</v>
      </c>
      <c r="AQ186">
        <v>0.68</v>
      </c>
      <c r="AR186">
        <v>1.1399999999999999</v>
      </c>
      <c r="AS186">
        <v>59.37</v>
      </c>
      <c r="AT186">
        <v>0.61</v>
      </c>
      <c r="AU186">
        <v>1.03</v>
      </c>
      <c r="AV186">
        <v>59</v>
      </c>
    </row>
    <row r="187" spans="1:48" x14ac:dyDescent="0.3">
      <c r="A187" t="s">
        <v>40</v>
      </c>
      <c r="B187" t="s">
        <v>41</v>
      </c>
      <c r="C187" t="s">
        <v>38</v>
      </c>
      <c r="D187" t="s">
        <v>40</v>
      </c>
      <c r="E187" s="1">
        <v>21021</v>
      </c>
      <c r="F187" t="s">
        <v>41</v>
      </c>
      <c r="G187" t="s">
        <v>35</v>
      </c>
      <c r="H187">
        <v>1479</v>
      </c>
      <c r="I187">
        <v>62</v>
      </c>
      <c r="K187" t="s">
        <v>229</v>
      </c>
      <c r="L187" t="s">
        <v>230</v>
      </c>
      <c r="M187">
        <v>53257398</v>
      </c>
      <c r="Q187">
        <v>41</v>
      </c>
      <c r="R187">
        <v>12</v>
      </c>
      <c r="S187">
        <v>4</v>
      </c>
      <c r="T187">
        <v>4</v>
      </c>
      <c r="U187">
        <v>4</v>
      </c>
      <c r="V187">
        <v>39.67</v>
      </c>
      <c r="W187">
        <v>56.67</v>
      </c>
      <c r="X187">
        <v>27</v>
      </c>
      <c r="Y187">
        <v>333.33</v>
      </c>
      <c r="AA187">
        <v>77</v>
      </c>
      <c r="AB187">
        <v>71</v>
      </c>
      <c r="AC187">
        <v>0</v>
      </c>
      <c r="AD187">
        <v>0</v>
      </c>
      <c r="AE187" s="1">
        <v>43556</v>
      </c>
      <c r="AF187" s="1">
        <v>43709</v>
      </c>
      <c r="AG187" s="2">
        <v>62</v>
      </c>
      <c r="AH187" s="3">
        <v>1.7</v>
      </c>
      <c r="AI187" s="3">
        <v>65</v>
      </c>
      <c r="AJ187" s="3">
        <f t="shared" si="2"/>
        <v>22.491349480968861</v>
      </c>
      <c r="AK187" s="2">
        <v>0</v>
      </c>
      <c r="AL187">
        <v>3</v>
      </c>
      <c r="AM187">
        <v>49</v>
      </c>
      <c r="AN187">
        <v>54.67</v>
      </c>
      <c r="AO187">
        <v>25</v>
      </c>
      <c r="AP187">
        <v>200</v>
      </c>
      <c r="AQ187">
        <v>2.31</v>
      </c>
      <c r="AR187">
        <v>2.77</v>
      </c>
      <c r="AS187">
        <v>83.33</v>
      </c>
      <c r="AT187">
        <v>1.99</v>
      </c>
      <c r="AU187">
        <v>2.5099999999999998</v>
      </c>
      <c r="AV187">
        <v>79.47</v>
      </c>
    </row>
    <row r="188" spans="1:48" x14ac:dyDescent="0.3">
      <c r="A188" t="s">
        <v>32</v>
      </c>
      <c r="B188" t="s">
        <v>41</v>
      </c>
      <c r="C188" t="s">
        <v>38</v>
      </c>
      <c r="D188" t="s">
        <v>32</v>
      </c>
      <c r="E188" s="1">
        <v>24763</v>
      </c>
      <c r="F188" t="s">
        <v>52</v>
      </c>
      <c r="G188" t="s">
        <v>35</v>
      </c>
      <c r="H188">
        <v>1490</v>
      </c>
      <c r="I188">
        <v>52</v>
      </c>
      <c r="K188" t="s">
        <v>190</v>
      </c>
      <c r="L188" t="s">
        <v>231</v>
      </c>
      <c r="M188">
        <v>53323264</v>
      </c>
      <c r="Q188">
        <v>46</v>
      </c>
      <c r="R188">
        <v>12</v>
      </c>
      <c r="S188">
        <v>4</v>
      </c>
      <c r="T188">
        <v>4</v>
      </c>
      <c r="U188">
        <v>4</v>
      </c>
      <c r="V188">
        <v>69.33</v>
      </c>
      <c r="W188">
        <v>67.33</v>
      </c>
      <c r="X188">
        <v>35</v>
      </c>
      <c r="Y188">
        <v>450</v>
      </c>
      <c r="AA188">
        <v>95</v>
      </c>
      <c r="AB188">
        <v>101</v>
      </c>
      <c r="AC188">
        <v>0</v>
      </c>
      <c r="AD188">
        <v>0</v>
      </c>
      <c r="AE188" s="1">
        <v>43466</v>
      </c>
      <c r="AF188" s="1">
        <v>43770</v>
      </c>
      <c r="AG188" s="2">
        <v>52</v>
      </c>
      <c r="AH188" s="3">
        <v>1.64</v>
      </c>
      <c r="AI188" s="3">
        <v>60</v>
      </c>
      <c r="AJ188" s="3">
        <f t="shared" si="2"/>
        <v>22.308149910767405</v>
      </c>
      <c r="AK188" s="2">
        <v>0</v>
      </c>
      <c r="AL188">
        <v>2</v>
      </c>
      <c r="AM188">
        <v>69.33</v>
      </c>
      <c r="AN188">
        <v>62.33</v>
      </c>
      <c r="AO188">
        <v>34.67</v>
      </c>
      <c r="AP188">
        <v>410</v>
      </c>
      <c r="AQ188">
        <v>2.68</v>
      </c>
      <c r="AR188">
        <v>3.11</v>
      </c>
      <c r="AS188">
        <v>86.3</v>
      </c>
      <c r="AT188">
        <v>2.4700000000000002</v>
      </c>
      <c r="AU188">
        <v>2.95</v>
      </c>
      <c r="AV188">
        <v>83.7</v>
      </c>
    </row>
    <row r="189" spans="1:48" x14ac:dyDescent="0.3">
      <c r="A189" t="s">
        <v>32</v>
      </c>
      <c r="B189" t="s">
        <v>41</v>
      </c>
      <c r="C189" t="s">
        <v>38</v>
      </c>
      <c r="D189" t="s">
        <v>32</v>
      </c>
      <c r="E189" s="1">
        <v>17784</v>
      </c>
      <c r="F189" t="s">
        <v>52</v>
      </c>
      <c r="G189" t="s">
        <v>35</v>
      </c>
      <c r="H189">
        <v>1484</v>
      </c>
      <c r="I189">
        <v>71</v>
      </c>
      <c r="K189" t="s">
        <v>217</v>
      </c>
      <c r="L189" t="s">
        <v>56</v>
      </c>
      <c r="M189">
        <v>53328252</v>
      </c>
      <c r="Q189">
        <v>36</v>
      </c>
      <c r="R189">
        <v>9</v>
      </c>
      <c r="S189">
        <v>3</v>
      </c>
      <c r="T189">
        <v>4</v>
      </c>
      <c r="U189">
        <v>4</v>
      </c>
      <c r="V189">
        <v>22</v>
      </c>
      <c r="W189">
        <v>27.67</v>
      </c>
      <c r="X189">
        <v>11.67</v>
      </c>
      <c r="Y189">
        <v>63.33</v>
      </c>
      <c r="AA189">
        <v>71</v>
      </c>
      <c r="AB189">
        <v>67</v>
      </c>
      <c r="AC189">
        <v>0</v>
      </c>
      <c r="AD189">
        <v>0</v>
      </c>
      <c r="AE189" s="1">
        <v>43556</v>
      </c>
      <c r="AF189" s="1">
        <v>43800</v>
      </c>
      <c r="AG189" s="2">
        <v>71</v>
      </c>
      <c r="AH189" s="3">
        <v>1.59</v>
      </c>
      <c r="AI189" s="3">
        <v>54</v>
      </c>
      <c r="AJ189" s="3">
        <f t="shared" si="2"/>
        <v>21.359914560341757</v>
      </c>
      <c r="AK189" s="2">
        <v>0</v>
      </c>
      <c r="AL189">
        <v>1</v>
      </c>
      <c r="AM189">
        <v>15.33</v>
      </c>
      <c r="AN189">
        <v>19.670000000000002</v>
      </c>
      <c r="AO189">
        <v>11</v>
      </c>
      <c r="AP189" t="s">
        <v>38</v>
      </c>
      <c r="AQ189">
        <v>1.39</v>
      </c>
      <c r="AR189">
        <v>1.68</v>
      </c>
      <c r="AS189">
        <v>82.63</v>
      </c>
      <c r="AT189">
        <v>0.74</v>
      </c>
      <c r="AU189">
        <v>0.9</v>
      </c>
      <c r="AV189">
        <v>81.7</v>
      </c>
    </row>
    <row r="190" spans="1:48" x14ac:dyDescent="0.3">
      <c r="A190" t="s">
        <v>32</v>
      </c>
      <c r="B190" t="s">
        <v>41</v>
      </c>
      <c r="C190" t="s">
        <v>38</v>
      </c>
      <c r="D190" t="s">
        <v>32</v>
      </c>
      <c r="E190" s="1">
        <v>19156</v>
      </c>
      <c r="F190" t="s">
        <v>41</v>
      </c>
      <c r="G190" t="s">
        <v>35</v>
      </c>
      <c r="H190">
        <v>1482</v>
      </c>
      <c r="I190">
        <v>67</v>
      </c>
      <c r="K190" t="s">
        <v>232</v>
      </c>
      <c r="L190" t="s">
        <v>233</v>
      </c>
      <c r="M190">
        <v>53333898</v>
      </c>
      <c r="Q190">
        <v>43</v>
      </c>
      <c r="R190">
        <v>12</v>
      </c>
      <c r="S190">
        <v>4</v>
      </c>
      <c r="T190">
        <v>4</v>
      </c>
      <c r="U190">
        <v>4</v>
      </c>
      <c r="V190">
        <v>45</v>
      </c>
      <c r="W190">
        <v>62.67</v>
      </c>
      <c r="X190">
        <v>31.33</v>
      </c>
      <c r="Y190">
        <v>350</v>
      </c>
      <c r="AA190">
        <v>81</v>
      </c>
      <c r="AB190">
        <v>92</v>
      </c>
      <c r="AC190">
        <v>0</v>
      </c>
      <c r="AD190">
        <v>0</v>
      </c>
      <c r="AE190" s="1">
        <v>43497</v>
      </c>
      <c r="AF190" s="1">
        <v>43800</v>
      </c>
      <c r="AG190" s="2">
        <v>67</v>
      </c>
      <c r="AH190" s="3">
        <v>1.57</v>
      </c>
      <c r="AI190" s="3">
        <v>49</v>
      </c>
      <c r="AJ190" s="3">
        <f t="shared" si="2"/>
        <v>19.879102600511175</v>
      </c>
      <c r="AK190" s="2">
        <v>0</v>
      </c>
      <c r="AL190">
        <v>3</v>
      </c>
      <c r="AM190">
        <v>48</v>
      </c>
      <c r="AN190">
        <v>67.67</v>
      </c>
      <c r="AO190">
        <v>32.33</v>
      </c>
      <c r="AP190">
        <v>250</v>
      </c>
      <c r="AQ190">
        <v>1.87</v>
      </c>
      <c r="AR190">
        <v>2.04</v>
      </c>
      <c r="AS190">
        <v>92</v>
      </c>
      <c r="AT190">
        <v>1.63</v>
      </c>
      <c r="AU190">
        <v>1.8</v>
      </c>
      <c r="AV190">
        <v>90.3</v>
      </c>
    </row>
    <row r="191" spans="1:48" x14ac:dyDescent="0.3">
      <c r="A191" t="s">
        <v>40</v>
      </c>
      <c r="B191" t="s">
        <v>41</v>
      </c>
      <c r="C191" t="s">
        <v>38</v>
      </c>
      <c r="D191" t="s">
        <v>40</v>
      </c>
      <c r="E191" s="1">
        <v>20875</v>
      </c>
      <c r="F191" t="s">
        <v>52</v>
      </c>
      <c r="G191" t="s">
        <v>35</v>
      </c>
      <c r="H191">
        <v>1487</v>
      </c>
      <c r="I191">
        <v>63</v>
      </c>
      <c r="K191" t="s">
        <v>234</v>
      </c>
      <c r="L191" t="s">
        <v>206</v>
      </c>
      <c r="M191">
        <v>53374325</v>
      </c>
      <c r="Q191">
        <v>41</v>
      </c>
      <c r="R191">
        <v>9</v>
      </c>
      <c r="S191">
        <v>4</v>
      </c>
      <c r="T191">
        <v>4</v>
      </c>
      <c r="U191">
        <v>4</v>
      </c>
      <c r="V191">
        <v>14.67</v>
      </c>
      <c r="W191">
        <v>16.329999999999998</v>
      </c>
      <c r="X191">
        <v>18.670000000000002</v>
      </c>
      <c r="Y191">
        <v>200</v>
      </c>
      <c r="AA191">
        <v>92</v>
      </c>
      <c r="AB191">
        <v>78</v>
      </c>
      <c r="AC191">
        <v>0</v>
      </c>
      <c r="AD191">
        <v>0</v>
      </c>
      <c r="AE191" s="1">
        <v>43586</v>
      </c>
      <c r="AF191" s="1">
        <v>43831</v>
      </c>
      <c r="AG191" s="2">
        <v>63</v>
      </c>
      <c r="AH191" s="3">
        <v>1.62</v>
      </c>
      <c r="AI191" s="3">
        <v>54</v>
      </c>
      <c r="AJ191" s="3">
        <f t="shared" si="2"/>
        <v>20.576131687242793</v>
      </c>
      <c r="AK191" s="2">
        <v>0</v>
      </c>
      <c r="AL191">
        <v>1</v>
      </c>
      <c r="AM191">
        <v>29.67</v>
      </c>
      <c r="AN191">
        <v>13.33</v>
      </c>
      <c r="AO191">
        <v>22</v>
      </c>
      <c r="AP191">
        <v>110</v>
      </c>
      <c r="AQ191">
        <v>1.78</v>
      </c>
      <c r="AR191">
        <v>3.13</v>
      </c>
      <c r="AS191">
        <v>57.03</v>
      </c>
      <c r="AT191">
        <v>1.75</v>
      </c>
      <c r="AU191">
        <v>2.99</v>
      </c>
      <c r="AV191">
        <v>58.87</v>
      </c>
    </row>
    <row r="192" spans="1:48" x14ac:dyDescent="0.3">
      <c r="A192" t="s">
        <v>40</v>
      </c>
      <c r="B192" t="s">
        <v>41</v>
      </c>
      <c r="C192" t="s">
        <v>38</v>
      </c>
      <c r="D192" t="s">
        <v>40</v>
      </c>
      <c r="E192" s="1">
        <v>20797</v>
      </c>
      <c r="F192" t="s">
        <v>52</v>
      </c>
      <c r="G192" t="s">
        <v>35</v>
      </c>
      <c r="H192">
        <v>1512</v>
      </c>
      <c r="I192">
        <v>64</v>
      </c>
      <c r="K192" t="s">
        <v>205</v>
      </c>
      <c r="L192" t="s">
        <v>235</v>
      </c>
      <c r="M192">
        <v>53407775</v>
      </c>
      <c r="Q192">
        <v>35</v>
      </c>
      <c r="R192">
        <v>7</v>
      </c>
      <c r="S192">
        <v>3</v>
      </c>
      <c r="T192">
        <v>3</v>
      </c>
      <c r="U192">
        <v>4</v>
      </c>
      <c r="V192">
        <v>37.67</v>
      </c>
      <c r="W192">
        <v>70.67</v>
      </c>
      <c r="X192">
        <v>15.67</v>
      </c>
      <c r="Y192">
        <v>206.67</v>
      </c>
      <c r="AA192">
        <v>73</v>
      </c>
      <c r="AB192">
        <v>93</v>
      </c>
      <c r="AC192">
        <v>0</v>
      </c>
      <c r="AD192">
        <v>0</v>
      </c>
      <c r="AE192" s="1">
        <v>43678</v>
      </c>
      <c r="AF192" s="1">
        <v>43831</v>
      </c>
      <c r="AG192" s="2">
        <v>63</v>
      </c>
      <c r="AH192" s="3">
        <v>1.63</v>
      </c>
      <c r="AI192" s="3">
        <v>78</v>
      </c>
      <c r="AJ192" s="3">
        <f t="shared" si="2"/>
        <v>29.357521924046825</v>
      </c>
      <c r="AK192" s="2">
        <v>0</v>
      </c>
      <c r="AL192">
        <v>1</v>
      </c>
      <c r="AM192">
        <v>35</v>
      </c>
      <c r="AN192">
        <v>47.67</v>
      </c>
      <c r="AO192">
        <v>20</v>
      </c>
      <c r="AP192">
        <v>156.66999999999999</v>
      </c>
      <c r="AQ192">
        <v>2.34</v>
      </c>
      <c r="AR192">
        <v>2.5099999999999998</v>
      </c>
      <c r="AS192">
        <v>93.17</v>
      </c>
      <c r="AT192">
        <v>1.94</v>
      </c>
      <c r="AU192">
        <v>2.12</v>
      </c>
      <c r="AV192">
        <v>91.67</v>
      </c>
    </row>
    <row r="193" spans="1:48" x14ac:dyDescent="0.3">
      <c r="A193" t="s">
        <v>40</v>
      </c>
      <c r="B193" t="s">
        <v>41</v>
      </c>
      <c r="C193" t="s">
        <v>38</v>
      </c>
      <c r="D193" t="s">
        <v>40</v>
      </c>
      <c r="E193" s="1">
        <v>20797</v>
      </c>
      <c r="F193" t="s">
        <v>52</v>
      </c>
      <c r="G193" t="s">
        <v>35</v>
      </c>
      <c r="H193">
        <v>1512</v>
      </c>
      <c r="I193">
        <v>64</v>
      </c>
      <c r="K193" t="s">
        <v>236</v>
      </c>
      <c r="L193" t="s">
        <v>236</v>
      </c>
      <c r="M193">
        <v>53407775</v>
      </c>
      <c r="Q193">
        <v>20</v>
      </c>
      <c r="R193">
        <v>2</v>
      </c>
      <c r="S193">
        <v>2</v>
      </c>
      <c r="T193">
        <v>3</v>
      </c>
      <c r="U193">
        <v>4</v>
      </c>
      <c r="V193">
        <v>7.33</v>
      </c>
      <c r="W193">
        <v>12</v>
      </c>
      <c r="X193">
        <v>7.67</v>
      </c>
      <c r="Y193">
        <v>160</v>
      </c>
      <c r="AA193">
        <v>59</v>
      </c>
      <c r="AB193">
        <v>71</v>
      </c>
      <c r="AC193">
        <v>0</v>
      </c>
      <c r="AD193">
        <v>0</v>
      </c>
      <c r="AE193" s="1">
        <v>43678</v>
      </c>
      <c r="AF193" s="1">
        <v>43831</v>
      </c>
      <c r="AG193" s="2">
        <v>63</v>
      </c>
      <c r="AH193" s="3">
        <v>1.63</v>
      </c>
      <c r="AI193" s="3">
        <v>73</v>
      </c>
      <c r="AJ193" s="3">
        <f t="shared" si="2"/>
        <v>27.475629493018182</v>
      </c>
      <c r="AK193" s="2">
        <v>0</v>
      </c>
      <c r="AL193">
        <v>1</v>
      </c>
      <c r="AM193">
        <v>8</v>
      </c>
      <c r="AN193">
        <v>13</v>
      </c>
      <c r="AO193">
        <v>8.67</v>
      </c>
      <c r="AP193">
        <v>140</v>
      </c>
      <c r="AQ193">
        <v>1.89</v>
      </c>
      <c r="AR193">
        <v>2.0299999999999998</v>
      </c>
      <c r="AS193">
        <v>93.17</v>
      </c>
      <c r="AT193">
        <v>1.3</v>
      </c>
      <c r="AU193">
        <v>1.47</v>
      </c>
      <c r="AV193">
        <v>88</v>
      </c>
    </row>
    <row r="194" spans="1:48" x14ac:dyDescent="0.3">
      <c r="A194" t="s">
        <v>32</v>
      </c>
      <c r="B194" t="s">
        <v>41</v>
      </c>
      <c r="C194" t="s">
        <v>34</v>
      </c>
      <c r="D194" t="s">
        <v>32</v>
      </c>
      <c r="E194" s="1">
        <v>23899</v>
      </c>
      <c r="F194" t="s">
        <v>52</v>
      </c>
      <c r="G194" t="s">
        <v>35</v>
      </c>
      <c r="H194">
        <v>1530</v>
      </c>
      <c r="I194">
        <v>55</v>
      </c>
      <c r="K194" t="s">
        <v>237</v>
      </c>
      <c r="L194" t="s">
        <v>238</v>
      </c>
      <c r="M194">
        <v>53421360</v>
      </c>
      <c r="Q194">
        <v>41</v>
      </c>
      <c r="R194">
        <v>12</v>
      </c>
      <c r="S194">
        <v>4</v>
      </c>
      <c r="T194">
        <v>3</v>
      </c>
      <c r="U194">
        <v>4</v>
      </c>
      <c r="V194">
        <v>67.33</v>
      </c>
      <c r="W194">
        <v>63.33</v>
      </c>
      <c r="X194">
        <v>41</v>
      </c>
      <c r="Y194">
        <v>210</v>
      </c>
      <c r="AA194">
        <v>85</v>
      </c>
      <c r="AB194">
        <v>87</v>
      </c>
      <c r="AC194">
        <v>0</v>
      </c>
      <c r="AD194">
        <v>0</v>
      </c>
      <c r="AE194" s="1">
        <v>43435</v>
      </c>
      <c r="AF194" s="1">
        <v>43739</v>
      </c>
      <c r="AG194" s="2">
        <v>54</v>
      </c>
      <c r="AH194" s="3">
        <v>1.55</v>
      </c>
      <c r="AI194" s="3">
        <v>58</v>
      </c>
      <c r="AJ194" s="3">
        <f t="shared" si="2"/>
        <v>24.141519250780433</v>
      </c>
      <c r="AK194" s="2">
        <v>0</v>
      </c>
      <c r="AL194">
        <v>2</v>
      </c>
      <c r="AM194">
        <v>55</v>
      </c>
      <c r="AN194">
        <v>45.33</v>
      </c>
      <c r="AO194">
        <v>42.67</v>
      </c>
      <c r="AP194">
        <v>200</v>
      </c>
      <c r="AQ194">
        <v>2.02</v>
      </c>
      <c r="AR194">
        <v>2.42</v>
      </c>
      <c r="AS194">
        <v>83.03</v>
      </c>
      <c r="AT194">
        <v>1.82</v>
      </c>
      <c r="AU194">
        <v>2.2200000000000002</v>
      </c>
      <c r="AV194">
        <v>82.03</v>
      </c>
    </row>
    <row r="195" spans="1:48" x14ac:dyDescent="0.3">
      <c r="A195" t="s">
        <v>40</v>
      </c>
      <c r="B195" t="s">
        <v>41</v>
      </c>
      <c r="C195" t="s">
        <v>34</v>
      </c>
      <c r="D195" t="s">
        <v>40</v>
      </c>
      <c r="E195" s="1">
        <v>23886</v>
      </c>
      <c r="F195" t="s">
        <v>52</v>
      </c>
      <c r="G195" t="s">
        <v>35</v>
      </c>
      <c r="H195">
        <v>1507</v>
      </c>
      <c r="I195">
        <v>55</v>
      </c>
      <c r="K195" t="s">
        <v>239</v>
      </c>
      <c r="L195" t="s">
        <v>206</v>
      </c>
      <c r="M195">
        <v>53437435</v>
      </c>
      <c r="Q195">
        <v>41</v>
      </c>
      <c r="R195">
        <v>12</v>
      </c>
      <c r="S195">
        <v>4</v>
      </c>
      <c r="T195">
        <v>4</v>
      </c>
      <c r="U195">
        <v>4</v>
      </c>
      <c r="V195">
        <v>70</v>
      </c>
      <c r="W195">
        <v>64</v>
      </c>
      <c r="X195">
        <v>42.33</v>
      </c>
      <c r="Y195">
        <v>580</v>
      </c>
      <c r="AA195">
        <v>98</v>
      </c>
      <c r="AB195">
        <v>102</v>
      </c>
      <c r="AC195">
        <v>0</v>
      </c>
      <c r="AD195">
        <v>0</v>
      </c>
      <c r="AE195" s="1">
        <v>43647</v>
      </c>
      <c r="AF195" s="1">
        <v>43831</v>
      </c>
      <c r="AG195" s="2">
        <v>55</v>
      </c>
      <c r="AH195" s="3">
        <v>1.72</v>
      </c>
      <c r="AI195" s="3">
        <v>88</v>
      </c>
      <c r="AJ195" s="3">
        <f t="shared" ref="AJ195:AJ211" si="3">AI195/(AH195*AH195)</f>
        <v>29.745808545159548</v>
      </c>
      <c r="AK195" s="2">
        <v>0</v>
      </c>
      <c r="AL195">
        <v>2</v>
      </c>
      <c r="AM195">
        <v>78.67</v>
      </c>
      <c r="AN195">
        <v>69.33</v>
      </c>
      <c r="AO195">
        <v>34.67</v>
      </c>
      <c r="AP195">
        <v>543.33000000000004</v>
      </c>
      <c r="AQ195">
        <v>3.17</v>
      </c>
      <c r="AR195">
        <v>3.8</v>
      </c>
      <c r="AS195">
        <v>83.4</v>
      </c>
      <c r="AT195">
        <v>3.01</v>
      </c>
      <c r="AU195">
        <v>3.71</v>
      </c>
      <c r="AV195">
        <v>81.27</v>
      </c>
    </row>
    <row r="196" spans="1:48" x14ac:dyDescent="0.3">
      <c r="A196" t="s">
        <v>40</v>
      </c>
      <c r="B196" t="s">
        <v>41</v>
      </c>
      <c r="C196" t="s">
        <v>34</v>
      </c>
      <c r="D196" t="s">
        <v>40</v>
      </c>
      <c r="E196" s="1">
        <v>23886</v>
      </c>
      <c r="F196" t="s">
        <v>52</v>
      </c>
      <c r="G196" t="s">
        <v>35</v>
      </c>
      <c r="H196">
        <v>1507</v>
      </c>
      <c r="I196">
        <v>55</v>
      </c>
      <c r="K196" t="s">
        <v>214</v>
      </c>
      <c r="L196" t="s">
        <v>214</v>
      </c>
      <c r="M196">
        <v>53437435</v>
      </c>
      <c r="Q196">
        <v>29</v>
      </c>
      <c r="R196">
        <v>10</v>
      </c>
      <c r="S196">
        <v>4</v>
      </c>
      <c r="T196">
        <v>4</v>
      </c>
      <c r="U196">
        <v>4</v>
      </c>
      <c r="V196">
        <v>42</v>
      </c>
      <c r="W196">
        <v>43</v>
      </c>
      <c r="X196">
        <v>33</v>
      </c>
      <c r="Y196">
        <v>460</v>
      </c>
      <c r="AA196">
        <v>74</v>
      </c>
      <c r="AB196">
        <v>79</v>
      </c>
      <c r="AC196">
        <v>0</v>
      </c>
      <c r="AD196">
        <v>0</v>
      </c>
      <c r="AE196" s="1">
        <v>43647</v>
      </c>
      <c r="AF196" s="1">
        <v>43831</v>
      </c>
      <c r="AG196" s="2">
        <v>56</v>
      </c>
      <c r="AH196" s="3">
        <v>1.72</v>
      </c>
      <c r="AI196" s="3">
        <v>76</v>
      </c>
      <c r="AJ196" s="3">
        <f t="shared" si="3"/>
        <v>25.689561925365066</v>
      </c>
      <c r="AK196" s="2">
        <v>0</v>
      </c>
      <c r="AL196">
        <v>2</v>
      </c>
      <c r="AM196">
        <v>33</v>
      </c>
      <c r="AN196">
        <v>44.33</v>
      </c>
      <c r="AO196">
        <v>28.33</v>
      </c>
      <c r="AP196">
        <v>430</v>
      </c>
      <c r="AQ196">
        <v>2.6</v>
      </c>
      <c r="AR196">
        <v>3.1</v>
      </c>
      <c r="AS196">
        <v>83.6</v>
      </c>
      <c r="AT196">
        <v>2.36</v>
      </c>
      <c r="AU196">
        <v>2.88</v>
      </c>
      <c r="AV196">
        <v>81.77</v>
      </c>
    </row>
    <row r="197" spans="1:48" x14ac:dyDescent="0.3">
      <c r="A197" t="s">
        <v>40</v>
      </c>
      <c r="B197" t="s">
        <v>41</v>
      </c>
      <c r="C197" t="s">
        <v>38</v>
      </c>
      <c r="D197" t="s">
        <v>40</v>
      </c>
      <c r="E197" s="1">
        <v>22351</v>
      </c>
      <c r="F197" t="s">
        <v>52</v>
      </c>
      <c r="G197" t="s">
        <v>35</v>
      </c>
      <c r="H197">
        <v>1513</v>
      </c>
      <c r="I197">
        <v>58</v>
      </c>
      <c r="K197" t="s">
        <v>240</v>
      </c>
      <c r="L197" t="s">
        <v>240</v>
      </c>
      <c r="M197">
        <v>53448699</v>
      </c>
      <c r="Q197">
        <v>41</v>
      </c>
      <c r="R197">
        <v>11</v>
      </c>
      <c r="S197">
        <v>4</v>
      </c>
      <c r="T197">
        <v>4</v>
      </c>
      <c r="U197">
        <v>2</v>
      </c>
      <c r="V197">
        <v>26</v>
      </c>
      <c r="W197">
        <v>37</v>
      </c>
      <c r="X197">
        <v>15</v>
      </c>
      <c r="Y197">
        <v>283.33</v>
      </c>
      <c r="AA197">
        <v>69</v>
      </c>
      <c r="AB197">
        <v>79</v>
      </c>
      <c r="AC197">
        <v>0</v>
      </c>
      <c r="AD197">
        <v>0</v>
      </c>
      <c r="AE197" s="1">
        <v>43770</v>
      </c>
      <c r="AF197" s="1">
        <v>43800</v>
      </c>
      <c r="AG197" s="2">
        <v>59</v>
      </c>
      <c r="AH197" s="3">
        <v>1.63</v>
      </c>
      <c r="AI197" s="3">
        <v>78</v>
      </c>
      <c r="AJ197" s="3">
        <f t="shared" si="3"/>
        <v>29.357521924046825</v>
      </c>
      <c r="AK197" s="2">
        <v>0</v>
      </c>
      <c r="AL197">
        <v>2</v>
      </c>
      <c r="AM197">
        <v>26.67</v>
      </c>
      <c r="AN197">
        <v>36</v>
      </c>
      <c r="AO197">
        <v>12.33</v>
      </c>
      <c r="AP197">
        <v>200</v>
      </c>
      <c r="AQ197">
        <v>2.25</v>
      </c>
      <c r="AR197">
        <v>2.5099999999999998</v>
      </c>
      <c r="AS197">
        <v>89.83</v>
      </c>
      <c r="AT197">
        <v>0.97</v>
      </c>
      <c r="AU197">
        <v>1.1499999999999999</v>
      </c>
      <c r="AV197">
        <v>84.37</v>
      </c>
    </row>
    <row r="198" spans="1:48" x14ac:dyDescent="0.3">
      <c r="A198" t="s">
        <v>40</v>
      </c>
      <c r="B198" t="s">
        <v>41</v>
      </c>
      <c r="C198" t="s">
        <v>38</v>
      </c>
      <c r="D198" t="s">
        <v>40</v>
      </c>
      <c r="E198" s="1">
        <v>22351</v>
      </c>
      <c r="F198" t="s">
        <v>52</v>
      </c>
      <c r="G198" t="s">
        <v>35</v>
      </c>
      <c r="H198">
        <v>1513</v>
      </c>
      <c r="I198">
        <v>58</v>
      </c>
      <c r="K198" t="s">
        <v>241</v>
      </c>
      <c r="L198" t="s">
        <v>242</v>
      </c>
      <c r="M198">
        <v>53448699</v>
      </c>
      <c r="Q198">
        <v>38</v>
      </c>
      <c r="R198">
        <v>12</v>
      </c>
      <c r="S198">
        <v>3</v>
      </c>
      <c r="T198">
        <v>3</v>
      </c>
      <c r="U198">
        <v>2</v>
      </c>
      <c r="V198">
        <v>22</v>
      </c>
      <c r="W198">
        <v>34.33</v>
      </c>
      <c r="X198">
        <v>11</v>
      </c>
      <c r="Y198">
        <v>200</v>
      </c>
      <c r="AA198">
        <v>64</v>
      </c>
      <c r="AB198">
        <v>74</v>
      </c>
      <c r="AC198">
        <v>0</v>
      </c>
      <c r="AD198">
        <v>0</v>
      </c>
      <c r="AE198" s="1">
        <v>43770</v>
      </c>
      <c r="AF198" s="1">
        <v>43800</v>
      </c>
      <c r="AG198" s="2">
        <v>59</v>
      </c>
      <c r="AH198" s="3">
        <v>1.63</v>
      </c>
      <c r="AI198" s="3">
        <v>71.7</v>
      </c>
      <c r="AJ198" s="3">
        <f t="shared" si="3"/>
        <v>26.986337460950736</v>
      </c>
      <c r="AK198" s="2">
        <v>0</v>
      </c>
      <c r="AL198">
        <v>2</v>
      </c>
      <c r="AM198">
        <v>21</v>
      </c>
      <c r="AN198">
        <v>28</v>
      </c>
      <c r="AO198">
        <v>10</v>
      </c>
      <c r="AP198">
        <v>200</v>
      </c>
      <c r="AQ198">
        <v>2.11</v>
      </c>
      <c r="AR198">
        <v>2.31</v>
      </c>
      <c r="AS198">
        <v>91.27</v>
      </c>
      <c r="AT198">
        <v>1.29</v>
      </c>
      <c r="AU198">
        <v>1.54</v>
      </c>
      <c r="AV198">
        <v>83.77</v>
      </c>
    </row>
    <row r="199" spans="1:48" x14ac:dyDescent="0.3">
      <c r="A199" t="s">
        <v>40</v>
      </c>
      <c r="B199" t="s">
        <v>41</v>
      </c>
      <c r="C199" t="s">
        <v>38</v>
      </c>
      <c r="D199" t="s">
        <v>40</v>
      </c>
      <c r="E199" s="1">
        <v>20430</v>
      </c>
      <c r="F199" t="s">
        <v>41</v>
      </c>
      <c r="G199" t="s">
        <v>35</v>
      </c>
      <c r="H199">
        <v>1503</v>
      </c>
      <c r="I199">
        <v>64</v>
      </c>
      <c r="K199" t="s">
        <v>218</v>
      </c>
      <c r="L199" t="s">
        <v>205</v>
      </c>
      <c r="M199">
        <v>53450344</v>
      </c>
      <c r="Q199">
        <v>39</v>
      </c>
      <c r="R199">
        <v>10</v>
      </c>
      <c r="S199">
        <v>4</v>
      </c>
      <c r="T199">
        <v>4</v>
      </c>
      <c r="U199">
        <v>4</v>
      </c>
      <c r="V199">
        <v>15.33</v>
      </c>
      <c r="W199">
        <v>29.67</v>
      </c>
      <c r="X199">
        <v>9.33</v>
      </c>
      <c r="Y199">
        <v>200</v>
      </c>
      <c r="AA199">
        <v>68</v>
      </c>
      <c r="AB199">
        <v>75</v>
      </c>
      <c r="AC199">
        <v>0</v>
      </c>
      <c r="AD199">
        <v>0</v>
      </c>
      <c r="AE199" s="1">
        <v>43466</v>
      </c>
      <c r="AF199" s="1">
        <v>43770</v>
      </c>
      <c r="AG199" s="2">
        <v>64</v>
      </c>
      <c r="AH199" s="3">
        <v>1.62</v>
      </c>
      <c r="AI199" s="3">
        <v>74</v>
      </c>
      <c r="AJ199" s="3">
        <f t="shared" si="3"/>
        <v>28.196921201036421</v>
      </c>
      <c r="AK199" s="2">
        <v>0</v>
      </c>
      <c r="AL199">
        <v>3</v>
      </c>
      <c r="AM199">
        <v>14</v>
      </c>
      <c r="AN199">
        <v>30.33</v>
      </c>
      <c r="AO199">
        <v>11</v>
      </c>
      <c r="AP199">
        <v>140</v>
      </c>
      <c r="AQ199">
        <v>1.97</v>
      </c>
      <c r="AR199">
        <v>2.2599999999999998</v>
      </c>
      <c r="AS199">
        <v>86.87</v>
      </c>
      <c r="AT199">
        <v>1.45</v>
      </c>
      <c r="AU199">
        <v>1.76</v>
      </c>
      <c r="AV199">
        <v>82.5</v>
      </c>
    </row>
    <row r="200" spans="1:48" x14ac:dyDescent="0.3">
      <c r="A200" t="s">
        <v>40</v>
      </c>
      <c r="B200" t="s">
        <v>41</v>
      </c>
      <c r="C200" t="s">
        <v>38</v>
      </c>
      <c r="D200" t="s">
        <v>40</v>
      </c>
      <c r="E200" s="1">
        <v>17571</v>
      </c>
      <c r="F200" t="s">
        <v>52</v>
      </c>
      <c r="G200" t="s">
        <v>35</v>
      </c>
      <c r="H200">
        <v>1533</v>
      </c>
      <c r="I200">
        <v>72</v>
      </c>
      <c r="K200" t="s">
        <v>243</v>
      </c>
      <c r="L200" t="s">
        <v>211</v>
      </c>
      <c r="M200">
        <v>53646912</v>
      </c>
      <c r="Q200">
        <v>40</v>
      </c>
      <c r="R200">
        <v>9</v>
      </c>
      <c r="S200">
        <v>3</v>
      </c>
      <c r="T200">
        <v>4</v>
      </c>
      <c r="U200">
        <v>4</v>
      </c>
      <c r="V200">
        <v>4.67</v>
      </c>
      <c r="W200">
        <v>18.329999999999998</v>
      </c>
      <c r="X200">
        <v>6.67</v>
      </c>
      <c r="Y200" t="s">
        <v>38</v>
      </c>
      <c r="AA200">
        <v>39</v>
      </c>
      <c r="AB200">
        <v>40</v>
      </c>
      <c r="AC200">
        <v>0</v>
      </c>
      <c r="AD200">
        <v>0</v>
      </c>
      <c r="AE200" s="1">
        <v>43709</v>
      </c>
      <c r="AF200" s="1">
        <v>43922</v>
      </c>
      <c r="AG200" s="2">
        <v>72</v>
      </c>
      <c r="AH200" s="3">
        <v>1.7</v>
      </c>
      <c r="AI200" s="3">
        <v>50</v>
      </c>
      <c r="AJ200" s="3">
        <f t="shared" si="3"/>
        <v>17.301038062283737</v>
      </c>
      <c r="AK200" s="2">
        <v>0</v>
      </c>
      <c r="AL200">
        <v>2</v>
      </c>
      <c r="AM200">
        <v>8</v>
      </c>
      <c r="AN200">
        <v>17</v>
      </c>
      <c r="AO200">
        <v>5.67</v>
      </c>
      <c r="AP200" t="s">
        <v>38</v>
      </c>
      <c r="AQ200">
        <v>0.96</v>
      </c>
      <c r="AR200">
        <v>1.33</v>
      </c>
      <c r="AS200">
        <v>72.13</v>
      </c>
      <c r="AT200">
        <v>0.99</v>
      </c>
      <c r="AU200">
        <v>1.08</v>
      </c>
      <c r="AV200">
        <v>92.03</v>
      </c>
    </row>
    <row r="201" spans="1:48" x14ac:dyDescent="0.3">
      <c r="A201" t="s">
        <v>40</v>
      </c>
      <c r="B201" t="s">
        <v>41</v>
      </c>
      <c r="C201" t="s">
        <v>34</v>
      </c>
      <c r="D201" t="s">
        <v>40</v>
      </c>
      <c r="E201" s="1">
        <v>27046</v>
      </c>
      <c r="F201" t="s">
        <v>52</v>
      </c>
      <c r="G201" t="s">
        <v>35</v>
      </c>
      <c r="H201">
        <v>1526</v>
      </c>
      <c r="I201">
        <v>46</v>
      </c>
      <c r="K201" t="s">
        <v>244</v>
      </c>
      <c r="L201" t="s">
        <v>244</v>
      </c>
      <c r="M201">
        <v>53655606</v>
      </c>
      <c r="Q201">
        <v>38</v>
      </c>
      <c r="R201">
        <v>9</v>
      </c>
      <c r="S201">
        <v>4</v>
      </c>
      <c r="T201">
        <v>3</v>
      </c>
      <c r="U201">
        <v>4</v>
      </c>
      <c r="V201">
        <v>45.33</v>
      </c>
      <c r="W201">
        <v>44</v>
      </c>
      <c r="X201">
        <v>28.67</v>
      </c>
      <c r="Y201">
        <v>450</v>
      </c>
      <c r="AA201">
        <v>54</v>
      </c>
      <c r="AB201">
        <v>65</v>
      </c>
      <c r="AC201">
        <v>0</v>
      </c>
      <c r="AD201">
        <v>0</v>
      </c>
      <c r="AE201" s="1">
        <v>43647</v>
      </c>
      <c r="AF201" s="1">
        <v>43922</v>
      </c>
      <c r="AG201" s="2">
        <v>47</v>
      </c>
      <c r="AH201" s="3">
        <v>1.81</v>
      </c>
      <c r="AI201" s="3">
        <v>61</v>
      </c>
      <c r="AJ201" s="3">
        <f t="shared" si="3"/>
        <v>18.619700253350018</v>
      </c>
      <c r="AK201" s="2">
        <v>0</v>
      </c>
      <c r="AL201">
        <v>2</v>
      </c>
      <c r="AM201">
        <v>42.33</v>
      </c>
      <c r="AN201">
        <v>36</v>
      </c>
      <c r="AO201">
        <v>22.33</v>
      </c>
      <c r="AP201">
        <v>363.33</v>
      </c>
      <c r="AQ201" t="s">
        <v>38</v>
      </c>
      <c r="AR201">
        <v>2.4300000000000002</v>
      </c>
      <c r="AS201" t="s">
        <v>38</v>
      </c>
      <c r="AT201">
        <v>2.57</v>
      </c>
      <c r="AU201">
        <v>2.69</v>
      </c>
      <c r="AV201">
        <v>95.3</v>
      </c>
    </row>
    <row r="202" spans="1:48" x14ac:dyDescent="0.3">
      <c r="A202" t="s">
        <v>32</v>
      </c>
      <c r="B202" t="s">
        <v>41</v>
      </c>
      <c r="C202" t="s">
        <v>34</v>
      </c>
      <c r="D202" t="s">
        <v>32</v>
      </c>
      <c r="E202" s="1">
        <v>22940</v>
      </c>
      <c r="F202" t="s">
        <v>52</v>
      </c>
      <c r="G202" t="s">
        <v>35</v>
      </c>
      <c r="H202">
        <v>1549</v>
      </c>
      <c r="I202">
        <v>57</v>
      </c>
      <c r="K202" t="s">
        <v>211</v>
      </c>
      <c r="L202" t="s">
        <v>245</v>
      </c>
      <c r="M202">
        <v>53709820</v>
      </c>
      <c r="Q202">
        <v>44</v>
      </c>
      <c r="R202">
        <v>11</v>
      </c>
      <c r="S202">
        <v>4</v>
      </c>
      <c r="T202">
        <v>4</v>
      </c>
      <c r="U202">
        <v>4</v>
      </c>
      <c r="V202">
        <v>60</v>
      </c>
      <c r="W202">
        <v>79</v>
      </c>
      <c r="X202">
        <v>42.67</v>
      </c>
      <c r="Y202">
        <v>400</v>
      </c>
      <c r="AA202">
        <v>95</v>
      </c>
      <c r="AB202">
        <v>98</v>
      </c>
      <c r="AC202">
        <v>0</v>
      </c>
      <c r="AD202">
        <v>0</v>
      </c>
      <c r="AE202" s="1">
        <v>43497</v>
      </c>
      <c r="AF202" s="1">
        <v>43617</v>
      </c>
      <c r="AG202" s="2">
        <v>57</v>
      </c>
      <c r="AH202" s="3">
        <v>1.52</v>
      </c>
      <c r="AI202" s="3">
        <v>50</v>
      </c>
      <c r="AJ202" s="3">
        <f t="shared" si="3"/>
        <v>21.641274238227147</v>
      </c>
      <c r="AK202" s="2">
        <v>0</v>
      </c>
      <c r="AL202">
        <v>2</v>
      </c>
      <c r="AM202">
        <v>65.33</v>
      </c>
      <c r="AN202">
        <v>72</v>
      </c>
      <c r="AO202">
        <v>47</v>
      </c>
      <c r="AP202">
        <v>300</v>
      </c>
      <c r="AQ202">
        <v>2.12</v>
      </c>
      <c r="AR202">
        <v>2.7</v>
      </c>
      <c r="AS202">
        <v>78.73</v>
      </c>
      <c r="AT202">
        <v>1.92</v>
      </c>
      <c r="AU202">
        <v>2.54</v>
      </c>
      <c r="AV202">
        <v>75.430000000000007</v>
      </c>
    </row>
    <row r="203" spans="1:48" x14ac:dyDescent="0.3">
      <c r="A203" t="s">
        <v>40</v>
      </c>
      <c r="B203" t="s">
        <v>41</v>
      </c>
      <c r="C203" t="s">
        <v>38</v>
      </c>
      <c r="D203" t="s">
        <v>40</v>
      </c>
      <c r="E203" s="1">
        <v>22278</v>
      </c>
      <c r="F203" t="s">
        <v>41</v>
      </c>
      <c r="G203" t="s">
        <v>35</v>
      </c>
      <c r="H203">
        <v>1534</v>
      </c>
      <c r="I203">
        <v>60</v>
      </c>
      <c r="K203" t="s">
        <v>246</v>
      </c>
      <c r="L203" t="s">
        <v>246</v>
      </c>
      <c r="M203">
        <v>53716633</v>
      </c>
      <c r="Q203">
        <v>39</v>
      </c>
      <c r="R203">
        <v>12</v>
      </c>
      <c r="S203">
        <v>3</v>
      </c>
      <c r="T203">
        <v>4</v>
      </c>
      <c r="U203">
        <v>4</v>
      </c>
      <c r="V203">
        <v>15.33</v>
      </c>
      <c r="W203">
        <v>15.33</v>
      </c>
      <c r="X203">
        <v>9.33</v>
      </c>
      <c r="Y203">
        <v>153.33000000000001</v>
      </c>
      <c r="AA203">
        <v>41</v>
      </c>
      <c r="AB203">
        <v>47</v>
      </c>
      <c r="AC203">
        <v>0</v>
      </c>
      <c r="AD203">
        <v>0</v>
      </c>
      <c r="AE203" s="1">
        <v>43770</v>
      </c>
      <c r="AF203" s="1">
        <v>43952</v>
      </c>
      <c r="AG203" s="2">
        <v>59</v>
      </c>
      <c r="AH203" s="3">
        <v>1.53</v>
      </c>
      <c r="AI203" s="3">
        <v>42</v>
      </c>
      <c r="AJ203" s="3">
        <f t="shared" si="3"/>
        <v>17.941817249775728</v>
      </c>
      <c r="AK203" s="2">
        <v>0</v>
      </c>
      <c r="AL203">
        <v>2</v>
      </c>
      <c r="AM203">
        <v>11.67</v>
      </c>
      <c r="AN203">
        <v>16</v>
      </c>
      <c r="AO203">
        <v>12</v>
      </c>
      <c r="AP203">
        <v>146.66999999999999</v>
      </c>
      <c r="AQ203">
        <v>1.0900000000000001</v>
      </c>
      <c r="AR203">
        <v>1.24</v>
      </c>
      <c r="AS203">
        <v>88.2</v>
      </c>
      <c r="AT203">
        <v>0.94</v>
      </c>
      <c r="AU203">
        <v>1.1399999999999999</v>
      </c>
      <c r="AV203">
        <v>82.3</v>
      </c>
    </row>
    <row r="204" spans="1:48" x14ac:dyDescent="0.3">
      <c r="A204" t="s">
        <v>32</v>
      </c>
      <c r="B204" t="s">
        <v>41</v>
      </c>
      <c r="C204" t="s">
        <v>34</v>
      </c>
      <c r="D204" t="s">
        <v>32</v>
      </c>
      <c r="E204" s="1">
        <v>19338</v>
      </c>
      <c r="F204" t="s">
        <v>52</v>
      </c>
      <c r="G204" t="s">
        <v>43</v>
      </c>
      <c r="H204">
        <v>1564</v>
      </c>
      <c r="I204">
        <v>67</v>
      </c>
      <c r="K204" t="s">
        <v>247</v>
      </c>
      <c r="L204" t="s">
        <v>246</v>
      </c>
      <c r="M204">
        <v>53810465</v>
      </c>
      <c r="Q204">
        <v>40</v>
      </c>
      <c r="R204">
        <v>10</v>
      </c>
      <c r="S204">
        <v>4</v>
      </c>
      <c r="T204">
        <v>3</v>
      </c>
      <c r="U204">
        <v>4</v>
      </c>
      <c r="V204">
        <v>37</v>
      </c>
      <c r="W204">
        <v>32</v>
      </c>
      <c r="X204">
        <v>21</v>
      </c>
      <c r="Y204">
        <v>200</v>
      </c>
      <c r="AA204">
        <v>103</v>
      </c>
      <c r="AB204">
        <v>111</v>
      </c>
      <c r="AC204">
        <v>0</v>
      </c>
      <c r="AD204">
        <v>0</v>
      </c>
      <c r="AE204" s="1">
        <v>43709</v>
      </c>
      <c r="AF204" s="1">
        <v>43739</v>
      </c>
      <c r="AG204" s="2">
        <v>67</v>
      </c>
      <c r="AH204" s="3">
        <v>1.53</v>
      </c>
      <c r="AI204" s="3">
        <v>62</v>
      </c>
      <c r="AJ204" s="3">
        <f t="shared" si="3"/>
        <v>26.485539749668931</v>
      </c>
      <c r="AK204" s="2">
        <v>0</v>
      </c>
      <c r="AL204">
        <v>1</v>
      </c>
      <c r="AM204">
        <v>36</v>
      </c>
      <c r="AN204">
        <v>29.67</v>
      </c>
      <c r="AO204">
        <v>19</v>
      </c>
      <c r="AP204">
        <v>170</v>
      </c>
      <c r="AQ204">
        <v>2.0699999999999998</v>
      </c>
      <c r="AR204">
        <v>2.42</v>
      </c>
      <c r="AS204">
        <v>85.43</v>
      </c>
      <c r="AT204">
        <v>1.94</v>
      </c>
      <c r="AU204">
        <v>2.2799999999999998</v>
      </c>
      <c r="AV204">
        <v>85.47</v>
      </c>
    </row>
    <row r="205" spans="1:48" x14ac:dyDescent="0.3">
      <c r="A205" t="s">
        <v>32</v>
      </c>
      <c r="B205" t="s">
        <v>41</v>
      </c>
      <c r="C205" t="s">
        <v>34</v>
      </c>
      <c r="D205" t="s">
        <v>32</v>
      </c>
      <c r="E205" s="1">
        <v>19338</v>
      </c>
      <c r="F205" t="s">
        <v>52</v>
      </c>
      <c r="G205" t="s">
        <v>43</v>
      </c>
      <c r="H205">
        <v>1564</v>
      </c>
      <c r="I205">
        <v>67</v>
      </c>
      <c r="K205" t="s">
        <v>248</v>
      </c>
      <c r="L205" t="s">
        <v>248</v>
      </c>
      <c r="M205">
        <v>53810465</v>
      </c>
      <c r="Q205">
        <v>34</v>
      </c>
      <c r="R205">
        <v>8</v>
      </c>
      <c r="S205">
        <v>4</v>
      </c>
      <c r="T205">
        <v>4</v>
      </c>
      <c r="U205">
        <v>4</v>
      </c>
      <c r="V205">
        <v>12</v>
      </c>
      <c r="W205">
        <v>24.33</v>
      </c>
      <c r="X205">
        <v>11</v>
      </c>
      <c r="Y205">
        <v>196.67</v>
      </c>
      <c r="AA205">
        <v>72</v>
      </c>
      <c r="AB205">
        <v>84</v>
      </c>
      <c r="AC205">
        <v>0</v>
      </c>
      <c r="AD205">
        <v>0</v>
      </c>
      <c r="AE205" s="1">
        <v>43709</v>
      </c>
      <c r="AF205" s="1">
        <v>43739</v>
      </c>
      <c r="AG205" s="2">
        <v>68</v>
      </c>
      <c r="AH205" s="3">
        <v>1.53</v>
      </c>
      <c r="AI205" s="3">
        <v>62</v>
      </c>
      <c r="AJ205" s="3">
        <f t="shared" si="3"/>
        <v>26.485539749668931</v>
      </c>
      <c r="AK205" s="2">
        <v>0</v>
      </c>
      <c r="AL205">
        <v>1</v>
      </c>
      <c r="AM205">
        <v>7</v>
      </c>
      <c r="AN205">
        <v>25.33</v>
      </c>
      <c r="AO205">
        <v>15.67</v>
      </c>
      <c r="AP205">
        <v>170</v>
      </c>
      <c r="AQ205">
        <v>1.48</v>
      </c>
      <c r="AR205">
        <v>1.64</v>
      </c>
      <c r="AS205">
        <v>90.53</v>
      </c>
      <c r="AT205">
        <v>1.08</v>
      </c>
      <c r="AU205">
        <v>1.18</v>
      </c>
      <c r="AV205">
        <v>91.47</v>
      </c>
    </row>
    <row r="206" spans="1:48" x14ac:dyDescent="0.3">
      <c r="A206" t="s">
        <v>40</v>
      </c>
      <c r="B206" t="s">
        <v>38</v>
      </c>
      <c r="C206" t="s">
        <v>34</v>
      </c>
      <c r="D206" t="s">
        <v>40</v>
      </c>
      <c r="E206" s="1">
        <v>21885</v>
      </c>
      <c r="F206" t="s">
        <v>41</v>
      </c>
      <c r="G206" t="s">
        <v>35</v>
      </c>
      <c r="H206">
        <v>1543</v>
      </c>
      <c r="I206">
        <v>61</v>
      </c>
      <c r="K206" t="s">
        <v>249</v>
      </c>
      <c r="L206" t="s">
        <v>138</v>
      </c>
      <c r="M206">
        <v>53841870</v>
      </c>
      <c r="Q206">
        <v>41</v>
      </c>
      <c r="R206">
        <v>10</v>
      </c>
      <c r="S206">
        <v>4</v>
      </c>
      <c r="T206">
        <v>4</v>
      </c>
      <c r="U206">
        <v>4</v>
      </c>
      <c r="V206">
        <v>40.33</v>
      </c>
      <c r="W206">
        <v>53.33</v>
      </c>
      <c r="X206">
        <v>32</v>
      </c>
      <c r="Y206">
        <v>390</v>
      </c>
      <c r="AA206">
        <v>78</v>
      </c>
      <c r="AB206">
        <v>90</v>
      </c>
      <c r="AC206">
        <v>0</v>
      </c>
      <c r="AD206">
        <v>0</v>
      </c>
      <c r="AE206" s="1">
        <v>43800</v>
      </c>
      <c r="AF206" s="1">
        <v>43831</v>
      </c>
      <c r="AG206" s="2">
        <v>60</v>
      </c>
      <c r="AH206" s="3">
        <v>1.69</v>
      </c>
      <c r="AI206" s="3">
        <v>65</v>
      </c>
      <c r="AJ206" s="3">
        <f t="shared" si="3"/>
        <v>22.758306781975424</v>
      </c>
      <c r="AK206" s="2">
        <v>0</v>
      </c>
      <c r="AL206">
        <v>2</v>
      </c>
      <c r="AM206">
        <v>40</v>
      </c>
      <c r="AN206">
        <v>41.33</v>
      </c>
      <c r="AO206">
        <v>31.33</v>
      </c>
      <c r="AP206">
        <v>360</v>
      </c>
      <c r="AQ206">
        <v>2.91</v>
      </c>
      <c r="AR206">
        <v>3.21</v>
      </c>
      <c r="AS206">
        <v>90.8</v>
      </c>
      <c r="AT206">
        <v>2.14</v>
      </c>
      <c r="AU206">
        <v>2.39</v>
      </c>
      <c r="AV206">
        <v>89.5</v>
      </c>
    </row>
    <row r="207" spans="1:48" x14ac:dyDescent="0.3">
      <c r="A207" t="s">
        <v>32</v>
      </c>
      <c r="B207" t="s">
        <v>41</v>
      </c>
      <c r="C207" t="s">
        <v>34</v>
      </c>
      <c r="D207" t="s">
        <v>32</v>
      </c>
      <c r="E207" s="1">
        <v>23609</v>
      </c>
      <c r="F207" t="s">
        <v>52</v>
      </c>
      <c r="G207" t="s">
        <v>35</v>
      </c>
      <c r="H207">
        <v>1545</v>
      </c>
      <c r="I207">
        <v>56</v>
      </c>
      <c r="K207" t="s">
        <v>243</v>
      </c>
      <c r="L207" t="s">
        <v>250</v>
      </c>
      <c r="M207">
        <v>53862822</v>
      </c>
      <c r="Q207">
        <v>42</v>
      </c>
      <c r="R207">
        <v>10</v>
      </c>
      <c r="S207">
        <v>4</v>
      </c>
      <c r="T207">
        <v>4</v>
      </c>
      <c r="U207">
        <v>4</v>
      </c>
      <c r="V207">
        <v>13.67</v>
      </c>
      <c r="W207">
        <v>23.33</v>
      </c>
      <c r="X207">
        <v>12</v>
      </c>
      <c r="Y207">
        <v>196.67</v>
      </c>
      <c r="AA207">
        <v>62</v>
      </c>
      <c r="AB207">
        <v>77</v>
      </c>
      <c r="AC207">
        <v>0</v>
      </c>
      <c r="AD207">
        <v>0</v>
      </c>
      <c r="AE207" s="1">
        <v>43617</v>
      </c>
      <c r="AF207" s="1">
        <v>43983</v>
      </c>
      <c r="AG207" s="2">
        <v>55</v>
      </c>
      <c r="AH207" s="3">
        <v>1.62</v>
      </c>
      <c r="AI207" s="3">
        <v>58</v>
      </c>
      <c r="AJ207" s="3">
        <f t="shared" si="3"/>
        <v>22.10028959000152</v>
      </c>
      <c r="AK207" s="2">
        <v>0</v>
      </c>
      <c r="AL207">
        <v>1</v>
      </c>
      <c r="AM207">
        <v>14.67</v>
      </c>
      <c r="AN207">
        <v>18</v>
      </c>
      <c r="AO207">
        <v>14.33</v>
      </c>
      <c r="AP207">
        <v>153.33000000000001</v>
      </c>
      <c r="AQ207">
        <v>1.93</v>
      </c>
      <c r="AR207">
        <v>1.95</v>
      </c>
      <c r="AS207">
        <v>99.17</v>
      </c>
      <c r="AT207">
        <v>1.28</v>
      </c>
      <c r="AU207">
        <v>1.39</v>
      </c>
      <c r="AV207">
        <v>92</v>
      </c>
    </row>
    <row r="208" spans="1:48" x14ac:dyDescent="0.3">
      <c r="A208" t="s">
        <v>32</v>
      </c>
      <c r="B208" t="s">
        <v>41</v>
      </c>
      <c r="C208" t="s">
        <v>38</v>
      </c>
      <c r="D208" t="s">
        <v>32</v>
      </c>
      <c r="E208" s="1">
        <v>21081</v>
      </c>
      <c r="F208" t="s">
        <v>41</v>
      </c>
      <c r="G208" t="s">
        <v>43</v>
      </c>
      <c r="H208">
        <v>1566</v>
      </c>
      <c r="I208">
        <v>63</v>
      </c>
      <c r="K208" t="s">
        <v>178</v>
      </c>
      <c r="L208" t="s">
        <v>251</v>
      </c>
      <c r="M208">
        <v>53910637</v>
      </c>
      <c r="Q208">
        <v>44</v>
      </c>
      <c r="R208">
        <v>9</v>
      </c>
      <c r="S208">
        <v>4</v>
      </c>
      <c r="T208">
        <v>3</v>
      </c>
      <c r="U208">
        <v>4</v>
      </c>
      <c r="V208">
        <v>29.33</v>
      </c>
      <c r="W208">
        <v>21.33</v>
      </c>
      <c r="X208">
        <v>19.670000000000002</v>
      </c>
      <c r="Y208">
        <v>200</v>
      </c>
      <c r="AA208">
        <v>104</v>
      </c>
      <c r="AB208">
        <v>104</v>
      </c>
      <c r="AC208">
        <v>0</v>
      </c>
      <c r="AD208">
        <v>0</v>
      </c>
      <c r="AE208" s="1">
        <v>43770</v>
      </c>
      <c r="AF208" s="1">
        <v>43983</v>
      </c>
      <c r="AG208" s="2">
        <v>62</v>
      </c>
      <c r="AH208" s="3">
        <v>1.46</v>
      </c>
      <c r="AI208" s="3">
        <v>60</v>
      </c>
      <c r="AJ208" s="3">
        <f t="shared" si="3"/>
        <v>28.147870144492405</v>
      </c>
      <c r="AK208" s="2">
        <v>0</v>
      </c>
      <c r="AL208">
        <v>1</v>
      </c>
      <c r="AM208">
        <v>22.33</v>
      </c>
      <c r="AN208">
        <v>12</v>
      </c>
      <c r="AO208">
        <v>24</v>
      </c>
      <c r="AP208">
        <v>160</v>
      </c>
      <c r="AQ208">
        <v>1.91</v>
      </c>
      <c r="AR208">
        <v>2.35</v>
      </c>
      <c r="AS208">
        <v>81.3</v>
      </c>
      <c r="AT208">
        <v>1.59</v>
      </c>
      <c r="AU208">
        <v>1.93</v>
      </c>
      <c r="AV208">
        <v>82.1</v>
      </c>
    </row>
    <row r="209" spans="1:48" x14ac:dyDescent="0.3">
      <c r="A209" t="s">
        <v>40</v>
      </c>
      <c r="B209" t="s">
        <v>41</v>
      </c>
      <c r="C209" t="s">
        <v>34</v>
      </c>
      <c r="D209" t="s">
        <v>40</v>
      </c>
      <c r="E209" s="1">
        <v>27965</v>
      </c>
      <c r="F209" t="s">
        <v>41</v>
      </c>
      <c r="G209" t="s">
        <v>35</v>
      </c>
      <c r="H209">
        <v>1589</v>
      </c>
      <c r="I209">
        <v>44</v>
      </c>
      <c r="K209" t="s">
        <v>252</v>
      </c>
      <c r="L209" t="s">
        <v>253</v>
      </c>
      <c r="M209">
        <v>53968890</v>
      </c>
      <c r="Q209">
        <v>39</v>
      </c>
      <c r="R209">
        <v>12</v>
      </c>
      <c r="S209">
        <v>4</v>
      </c>
      <c r="T209">
        <v>4</v>
      </c>
      <c r="U209">
        <v>4</v>
      </c>
      <c r="V209">
        <v>73.33</v>
      </c>
      <c r="W209">
        <v>72</v>
      </c>
      <c r="X209">
        <v>42.67</v>
      </c>
      <c r="Y209">
        <v>616.66999999999996</v>
      </c>
      <c r="AA209">
        <v>84</v>
      </c>
      <c r="AB209">
        <v>97</v>
      </c>
      <c r="AC209">
        <v>0</v>
      </c>
      <c r="AD209">
        <v>0</v>
      </c>
      <c r="AE209" s="1">
        <v>43739</v>
      </c>
      <c r="AF209" s="1">
        <v>43952</v>
      </c>
      <c r="AG209" s="2">
        <v>43</v>
      </c>
      <c r="AH209" s="3">
        <v>1.8</v>
      </c>
      <c r="AI209" s="3">
        <v>74</v>
      </c>
      <c r="AJ209" s="3">
        <f t="shared" si="3"/>
        <v>22.839506172839506</v>
      </c>
      <c r="AK209" s="2">
        <v>0</v>
      </c>
      <c r="AL209">
        <v>3</v>
      </c>
      <c r="AM209">
        <v>73</v>
      </c>
      <c r="AN209">
        <v>63.67</v>
      </c>
      <c r="AO209">
        <v>39.67</v>
      </c>
      <c r="AP209">
        <v>453.33</v>
      </c>
      <c r="AQ209">
        <v>3.78</v>
      </c>
      <c r="AR209">
        <v>4.2300000000000004</v>
      </c>
      <c r="AS209">
        <v>89.2</v>
      </c>
      <c r="AT209">
        <v>3.5</v>
      </c>
      <c r="AU209">
        <v>4.01</v>
      </c>
      <c r="AV209">
        <v>87.3</v>
      </c>
    </row>
    <row r="210" spans="1:48" x14ac:dyDescent="0.3">
      <c r="A210" t="s">
        <v>40</v>
      </c>
      <c r="B210" t="s">
        <v>41</v>
      </c>
      <c r="C210" t="s">
        <v>34</v>
      </c>
      <c r="D210" t="s">
        <v>40</v>
      </c>
      <c r="E210" s="1">
        <v>25562</v>
      </c>
      <c r="F210" t="s">
        <v>52</v>
      </c>
      <c r="G210" t="s">
        <v>35</v>
      </c>
      <c r="H210">
        <v>1569</v>
      </c>
      <c r="I210">
        <v>51</v>
      </c>
      <c r="K210" t="s">
        <v>253</v>
      </c>
      <c r="L210" t="s">
        <v>254</v>
      </c>
      <c r="M210">
        <v>54139912</v>
      </c>
      <c r="Q210">
        <v>42</v>
      </c>
      <c r="R210">
        <v>12</v>
      </c>
      <c r="S210">
        <v>4</v>
      </c>
      <c r="T210">
        <v>4</v>
      </c>
      <c r="U210">
        <v>4</v>
      </c>
      <c r="V210">
        <v>92.67</v>
      </c>
      <c r="W210">
        <v>107.33</v>
      </c>
      <c r="X210">
        <v>42.67</v>
      </c>
      <c r="Y210">
        <v>563.33000000000004</v>
      </c>
      <c r="AA210">
        <v>104</v>
      </c>
      <c r="AB210">
        <v>102</v>
      </c>
      <c r="AC210">
        <v>0</v>
      </c>
      <c r="AD210">
        <v>0</v>
      </c>
      <c r="AE210" s="1">
        <v>43525</v>
      </c>
      <c r="AF210" s="1">
        <v>44136</v>
      </c>
      <c r="AG210" s="2">
        <v>50</v>
      </c>
      <c r="AH210" s="3">
        <v>1.73</v>
      </c>
      <c r="AI210" s="3">
        <v>60</v>
      </c>
      <c r="AJ210" s="3">
        <f t="shared" si="3"/>
        <v>20.047445621303751</v>
      </c>
      <c r="AK210" s="2">
        <v>0</v>
      </c>
      <c r="AL210">
        <v>3</v>
      </c>
      <c r="AM210">
        <v>73.33</v>
      </c>
      <c r="AN210">
        <v>97.67</v>
      </c>
      <c r="AO210">
        <v>46</v>
      </c>
      <c r="AP210">
        <v>506.67</v>
      </c>
      <c r="AQ210">
        <v>3.59</v>
      </c>
      <c r="AR210">
        <v>4.5999999999999996</v>
      </c>
      <c r="AS210">
        <v>78.099999999999994</v>
      </c>
      <c r="AT210">
        <v>3.31</v>
      </c>
      <c r="AU210">
        <v>4.5599999999999996</v>
      </c>
      <c r="AV210">
        <v>72.7</v>
      </c>
    </row>
    <row r="211" spans="1:48" x14ac:dyDescent="0.3">
      <c r="A211" t="s">
        <v>32</v>
      </c>
      <c r="B211" t="s">
        <v>41</v>
      </c>
      <c r="K211" t="s">
        <v>255</v>
      </c>
      <c r="L211" t="s">
        <v>256</v>
      </c>
      <c r="M211">
        <v>53291088</v>
      </c>
      <c r="Q211">
        <v>34</v>
      </c>
      <c r="R211">
        <v>6</v>
      </c>
      <c r="S211">
        <v>4</v>
      </c>
      <c r="T211">
        <v>3</v>
      </c>
      <c r="U211">
        <v>4</v>
      </c>
      <c r="V211">
        <v>3</v>
      </c>
      <c r="W211">
        <v>5</v>
      </c>
      <c r="X211">
        <v>6</v>
      </c>
      <c r="Y211" t="s">
        <v>38</v>
      </c>
      <c r="AA211">
        <v>7</v>
      </c>
      <c r="AB211">
        <v>6</v>
      </c>
      <c r="AC211">
        <v>0</v>
      </c>
      <c r="AD211">
        <v>0</v>
      </c>
      <c r="AE211" s="1">
        <v>43709</v>
      </c>
      <c r="AF211" s="1">
        <v>43831</v>
      </c>
      <c r="AG211" s="2">
        <v>56</v>
      </c>
      <c r="AH211" s="3">
        <v>1.64</v>
      </c>
      <c r="AI211" s="3">
        <v>59.75</v>
      </c>
      <c r="AJ211" s="3">
        <f t="shared" si="3"/>
        <v>22.215199286139207</v>
      </c>
      <c r="AK211" s="2">
        <v>0</v>
      </c>
      <c r="AL211">
        <v>1</v>
      </c>
      <c r="AM211">
        <v>0</v>
      </c>
      <c r="AN211">
        <v>0</v>
      </c>
      <c r="AO211">
        <v>6.67</v>
      </c>
      <c r="AP211" t="s">
        <v>38</v>
      </c>
      <c r="AQ211" t="s">
        <v>38</v>
      </c>
      <c r="AR211">
        <v>0.17</v>
      </c>
      <c r="AS211" t="s">
        <v>38</v>
      </c>
      <c r="AT211" t="s">
        <v>38</v>
      </c>
      <c r="AU211">
        <v>0.2</v>
      </c>
      <c r="AV211" t="s">
        <v>38</v>
      </c>
    </row>
  </sheetData>
  <autoFilter ref="AL1:AL211"/>
  <phoneticPr fontId="18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ALS_ALSFRS&amp;호흡기검사_NA값제거&amp;registry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2021-04-04T06:23:19Z</dcterms:created>
  <dcterms:modified xsi:type="dcterms:W3CDTF">2021-06-13T12:10:01Z</dcterms:modified>
</cp:coreProperties>
</file>